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2023Q4\publicar\"/>
    </mc:Choice>
  </mc:AlternateContent>
  <xr:revisionPtr revIDLastSave="0" documentId="13_ncr:1_{F2069102-AAD1-4170-B0D6-F53A73E2A9D4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Indice" sheetId="24" r:id="rId1"/>
    <sheet name="BPAnalitica" sheetId="29" r:id="rId2"/>
    <sheet name="BPNormalizada" sheetId="31" r:id="rId3"/>
    <sheet name="PII" sheetId="30" r:id="rId4"/>
    <sheet name="EstadoPII" sheetId="32" r:id="rId5"/>
    <sheet name="ARLME" sheetId="23" r:id="rId6"/>
    <sheet name="DET" sheetId="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32" l="1"/>
  <c r="B198" i="31"/>
  <c r="DI7" i="31"/>
  <c r="DH7" i="31"/>
  <c r="DG7" i="31"/>
  <c r="DF7" i="31"/>
  <c r="DE7" i="31"/>
  <c r="DD7" i="31"/>
  <c r="DC7" i="31"/>
  <c r="DB7" i="31"/>
  <c r="DA7" i="31"/>
  <c r="CZ7" i="31"/>
  <c r="CY7" i="31"/>
  <c r="CX7" i="31"/>
  <c r="CW7" i="31"/>
  <c r="CV7" i="31"/>
  <c r="CU7" i="31"/>
  <c r="CT7" i="31"/>
  <c r="CS7" i="31"/>
  <c r="CR7" i="31"/>
  <c r="CQ7" i="31"/>
  <c r="CP7" i="31"/>
  <c r="CO7" i="31"/>
  <c r="CN7" i="31"/>
  <c r="CM7" i="31"/>
  <c r="CL7" i="31"/>
  <c r="CK7" i="31"/>
  <c r="CJ7" i="31"/>
  <c r="CI7" i="31"/>
  <c r="CH7" i="31"/>
  <c r="CG7" i="31"/>
  <c r="CF7" i="31"/>
  <c r="CE7" i="31"/>
  <c r="CD7" i="31"/>
  <c r="CC7" i="31"/>
  <c r="CB7" i="31"/>
  <c r="CA7" i="31"/>
  <c r="BZ7" i="31"/>
  <c r="BY7" i="31"/>
  <c r="BX7" i="31"/>
  <c r="BW7" i="31"/>
  <c r="BV7" i="31"/>
  <c r="BU7" i="31"/>
  <c r="BT7" i="31"/>
  <c r="BS7" i="31"/>
  <c r="BR7" i="31"/>
  <c r="BQ7" i="31"/>
  <c r="BP7" i="31"/>
  <c r="BO7" i="31"/>
  <c r="BN7" i="31"/>
  <c r="BM7" i="31"/>
  <c r="BL7" i="31"/>
  <c r="BK7" i="31"/>
  <c r="BJ7" i="31"/>
  <c r="BI7" i="31"/>
  <c r="BH7" i="31"/>
  <c r="BG7" i="31"/>
  <c r="BF7" i="31"/>
  <c r="BE7" i="31"/>
  <c r="BD7" i="31"/>
  <c r="BC7" i="31"/>
  <c r="BB7" i="31"/>
  <c r="BA7" i="31"/>
  <c r="AZ7" i="31"/>
  <c r="AY7" i="31"/>
  <c r="AX7" i="31"/>
  <c r="AW7" i="31"/>
  <c r="AV7" i="31"/>
  <c r="AU7" i="31"/>
  <c r="AT7" i="31"/>
  <c r="AS7" i="31"/>
  <c r="AR7" i="31"/>
  <c r="AQ7" i="31"/>
  <c r="AP7" i="31"/>
  <c r="AO7" i="31"/>
  <c r="AN7" i="31"/>
  <c r="AM7" i="31"/>
  <c r="AL7" i="31"/>
  <c r="AK7" i="31"/>
  <c r="AJ7" i="31"/>
  <c r="AI7" i="31"/>
  <c r="AH7" i="31"/>
  <c r="AG7" i="31"/>
  <c r="AF7" i="31"/>
  <c r="AE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B68" i="28" l="1"/>
  <c r="B142" i="30" l="1"/>
  <c r="A5" i="23"/>
</calcChain>
</file>

<file path=xl/sharedStrings.xml><?xml version="1.0" encoding="utf-8"?>
<sst xmlns="http://schemas.openxmlformats.org/spreadsheetml/2006/main" count="1784" uniqueCount="562">
  <si>
    <t>Total</t>
  </si>
  <si>
    <t>BALANZA DE PAGOS</t>
  </si>
  <si>
    <t>Centroamérica y República Dominicana</t>
  </si>
  <si>
    <t>1. Reservas en Moneda Extranjera</t>
  </si>
  <si>
    <t>a) Títulos Públicos</t>
  </si>
  <si>
    <t>3. DEG</t>
  </si>
  <si>
    <t>A. Activos de Reserva Oficial</t>
  </si>
  <si>
    <t>II. Egresos Netos Predeterminados a Corto Plazo en Moneda Extranjera</t>
  </si>
  <si>
    <t>Salidas</t>
  </si>
  <si>
    <t>Principal</t>
  </si>
  <si>
    <t>Intereses</t>
  </si>
  <si>
    <t>Entradas</t>
  </si>
  <si>
    <t>3. Otros</t>
  </si>
  <si>
    <t>1. Pasivos contingentes en moneda extranjera</t>
  </si>
  <si>
    <t>III. Egresos Netos Contingentes a Corto Plazo en M/E</t>
  </si>
  <si>
    <t>Estadísticas Armonizadas del Sector Externo -ESEA-</t>
  </si>
  <si>
    <t>para los países de Centroamérica y República Dominicana</t>
  </si>
  <si>
    <t>País:</t>
  </si>
  <si>
    <t>CONTENIDO:</t>
  </si>
  <si>
    <t>ACTIVOS DE RESERVA Y LIQUIDEZ EN MONEDA EXTRANJERA</t>
  </si>
  <si>
    <t>Estadísticas del Sector Externo Armonizadas con base en el Sexto Manual de Balanza de Pagos y de la Posición de Inversión Internacional y otros estándares internacionales.</t>
  </si>
  <si>
    <t>En millones de US$</t>
  </si>
  <si>
    <t>Año</t>
  </si>
  <si>
    <t>B. Otros Activos en Moneda Extranjera</t>
  </si>
  <si>
    <t>1. Préstamos, Títulos y depósitos en moneda extranjera</t>
  </si>
  <si>
    <t>2. Posiciones agregadas cortas y largas</t>
  </si>
  <si>
    <t>2. Valores en M/E emitidos con opciones incorporadas</t>
  </si>
  <si>
    <t>3. Líneas de crédito no condicionadas proporcionadas por</t>
  </si>
  <si>
    <t>4. Líneas de Crédito no utilizadas proporcionadas a</t>
  </si>
  <si>
    <t>5. Posiciones agregadas cortas y largas</t>
  </si>
  <si>
    <t>2. Posición de Reserva en el FMI</t>
  </si>
  <si>
    <t>4. Oro incluido depósitos de oro y swap de oro</t>
  </si>
  <si>
    <t>5. Otros Activos</t>
  </si>
  <si>
    <t>a) Garantías prendarias que vencen dentro del año</t>
  </si>
  <si>
    <t>b) Otros pasivos contingentes</t>
  </si>
  <si>
    <t>b) Caja y Depósitos totales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</si>
  <si>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</si>
  <si>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</si>
  <si>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</si>
  <si>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</si>
  <si>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</si>
  <si>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</si>
  <si>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</si>
  <si>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</si>
  <si>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</si>
  <si>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</si>
  <si>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</si>
  <si>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</si>
  <si>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</si>
  <si>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POSICION DE INVERSIÓN INTERNACIONAL</t>
  </si>
  <si>
    <t>Otros sectores</t>
  </si>
  <si>
    <t>DEUDA EXTERNA TOTAL</t>
  </si>
  <si>
    <t>A corto plazo</t>
  </si>
  <si>
    <t>A largo plazo</t>
  </si>
  <si>
    <t>Préstamos</t>
  </si>
  <si>
    <t>Otros pasivos de deuda</t>
  </si>
  <si>
    <t>Moneda y depósitos</t>
  </si>
  <si>
    <t>Millones de US$</t>
  </si>
  <si>
    <t>A. Cuenta corriente</t>
  </si>
  <si>
    <t>Bienes: exportaciones f.o.b.</t>
  </si>
  <si>
    <t>Bienes: importaciones f.o.b.</t>
  </si>
  <si>
    <t>Servicios: crédito</t>
  </si>
  <si>
    <t>Servicios: debito</t>
  </si>
  <si>
    <t xml:space="preserve">    Balance en bienes y servicios</t>
  </si>
  <si>
    <t>Ingreso primario: crédito</t>
  </si>
  <si>
    <t>Ingreso primario: debito</t>
  </si>
  <si>
    <t xml:space="preserve">    Balance en bienes,  servicios e ingreso primario</t>
  </si>
  <si>
    <t>Ingreso secundario: crédito</t>
  </si>
  <si>
    <t xml:space="preserve"> de las cuales: transferencias personales</t>
  </si>
  <si>
    <t>Ingreso secundario: debito</t>
  </si>
  <si>
    <t>B. Cuenta Capital</t>
  </si>
  <si>
    <t>Cuenta Capital: crédito</t>
  </si>
  <si>
    <t>Cuenta Capital: debito</t>
  </si>
  <si>
    <t>Préstamo neto (+) / endeudamiento neto (–) (saldo de las cuentas corriente y de capital)</t>
  </si>
  <si>
    <t>C. Cuenta financiera</t>
  </si>
  <si>
    <t>Inversión directa: activos</t>
  </si>
  <si>
    <t>Inversión directa: pasivos</t>
  </si>
  <si>
    <t>Inversión de cartera: activos</t>
  </si>
  <si>
    <t>Participaciones de capital y participaciones en fondos de inversión</t>
  </si>
  <si>
    <t>Títulos de deuda</t>
  </si>
  <si>
    <t>Inversión de cartera: pasivos</t>
  </si>
  <si>
    <t>Derivados financieros (distintos de reservas) y opciones de compra de acciones por parte de empleados: neto</t>
  </si>
  <si>
    <t>Derivados financieros (distintos de reservas) y opciones de compra de acciones por parte de empleados: activos</t>
  </si>
  <si>
    <t>Derivados financieros (distintos de reservas) y opciones de compra de acciones por parte de empleados: pasivos</t>
  </si>
  <si>
    <t>Otra inversión: activos</t>
  </si>
  <si>
    <t>Otras participaciones de capital</t>
  </si>
  <si>
    <t>Otros instrumentos de deuda</t>
  </si>
  <si>
    <t>Otra inversión: pasivos</t>
  </si>
  <si>
    <t>Derechos especiales de giro</t>
  </si>
  <si>
    <t>D. Errores y Omisiones Netos</t>
  </si>
  <si>
    <t>E. Reservas y Rubros Relacionados</t>
  </si>
  <si>
    <t>Activos de reserva</t>
  </si>
  <si>
    <t>Crédito y préstamos del FMI</t>
  </si>
  <si>
    <t>Financiamiento excepcional</t>
  </si>
  <si>
    <t>ACTIVOS</t>
  </si>
  <si>
    <t>INVERSIÓN DIRECTA</t>
  </si>
  <si>
    <t>Inversionista directo en empresas de inversión directa</t>
  </si>
  <si>
    <t>Empresas de inversión directa en inversionista directo (inversión en sentido contrario)</t>
  </si>
  <si>
    <t>Entre empresas emparentadas</t>
  </si>
  <si>
    <t>Instrumentos de deuda</t>
  </si>
  <si>
    <t>INVERSIÓN DE CARTERA</t>
  </si>
  <si>
    <t>Banco central</t>
  </si>
  <si>
    <t>Sociedades captadoras de depósitos, excepto el banco central</t>
  </si>
  <si>
    <t>Gobierno general</t>
  </si>
  <si>
    <t>De las cuales: Otras sociedades financieras</t>
  </si>
  <si>
    <t>DERIVADOS FINANCIEROS (DISTINTOS DE RESERVAS)</t>
  </si>
  <si>
    <t>OTRA INVERSIÓN</t>
  </si>
  <si>
    <t>Seguros, pensiones y mecanismos normalizados de garantía</t>
  </si>
  <si>
    <t>Créditos y anticipos comerciales</t>
  </si>
  <si>
    <t>Otras cuentas por cobrar</t>
  </si>
  <si>
    <t>ACTIVOS DE RESERVA</t>
  </si>
  <si>
    <t>Oro monetario</t>
  </si>
  <si>
    <t>Posición de reserva en el FMI</t>
  </si>
  <si>
    <t>Otros activos de reserva</t>
  </si>
  <si>
    <t>PASIVOS</t>
  </si>
  <si>
    <t>Derechos especiales de giro (asignaciones)</t>
  </si>
  <si>
    <t>Otras cuentas por pagar</t>
  </si>
  <si>
    <t>POSICIÓN DE INVERSIÓN INTERNACIONAL NETA</t>
  </si>
  <si>
    <t>CARD: Presentación Analítica de Balanza de Pagos</t>
  </si>
  <si>
    <t>CARD: Posición de Inversión Internacional</t>
  </si>
  <si>
    <t>I. Activos de Reserva y Otros Activos en Moneda Extranjera</t>
  </si>
  <si>
    <t>CARD: Saldo Bruto de la Deuda Externa Total</t>
  </si>
  <si>
    <t>en millones de US$</t>
  </si>
  <si>
    <t>Saldo bruto de la deuda externa</t>
  </si>
  <si>
    <t>Inversión directa: crédito entre empresas</t>
  </si>
  <si>
    <t>Pasivos de deuda de empresas de inversión directa frente a inversionistas directos</t>
  </si>
  <si>
    <t>Pasivos de deuda de inversionistas directos frente a empresas de inversión directa</t>
  </si>
  <si>
    <t>Pasivos de deuda entre empresas emparentadas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</si>
  <si>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</si>
  <si>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</si>
  <si>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</si>
  <si>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</si>
  <si>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</si>
  <si>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</si>
  <si>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</si>
  <si>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</si>
  <si>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</si>
  <si>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</si>
  <si>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</si>
  <si>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</si>
  <si>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</si>
  <si>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</si>
  <si>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</si>
  <si>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</si>
  <si>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</si>
  <si>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</si>
  <si>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</si>
  <si>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</si>
  <si>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</si>
  <si>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</si>
  <si>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</si>
  <si>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</si>
  <si>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</si>
  <si>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</si>
  <si>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</si>
  <si>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</si>
  <si>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</si>
  <si>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</si>
  <si>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</si>
  <si>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</si>
  <si>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</si>
  <si>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</si>
  <si>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</si>
  <si>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</si>
  <si>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</si>
  <si>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</si>
  <si>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</si>
  <si>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</si>
  <si>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</si>
  <si>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</si>
  <si>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2019T3</t>
  </si>
  <si>
    <t>IV. Partidas informativas</t>
  </si>
  <si>
    <t>(a) Deuda de moneda nacional a corto plazo indexada al tipo de cambio</t>
  </si>
  <si>
    <t>(b) Instrumentos financieros denominados en ME y liquidados por otros medios</t>
  </si>
  <si>
    <t>(c) Activos dados en prenda</t>
  </si>
  <si>
    <t>(d) Valores prestados y en acuerdos de recompra (repos)</t>
  </si>
  <si>
    <t>(e) Activos en derivados financieros</t>
  </si>
  <si>
    <t xml:space="preserve">(f) Derivados financieros </t>
  </si>
  <si>
    <t>2019T4</t>
  </si>
  <si>
    <t>2020T1</t>
  </si>
  <si>
    <t>2020T2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</si>
  <si>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</si>
  <si>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</si>
  <si>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</si>
  <si>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</si>
  <si>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</si>
  <si>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</si>
  <si>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</si>
  <si>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</si>
  <si>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</si>
  <si>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</si>
  <si>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</si>
  <si>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</si>
  <si>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</si>
  <si>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</si>
  <si>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</si>
  <si>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</si>
  <si>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</si>
  <si>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</si>
  <si>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</si>
  <si>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</si>
  <si>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</si>
  <si>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</si>
  <si>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</si>
  <si>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</si>
  <si>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</si>
  <si>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</si>
  <si>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</si>
  <si>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</si>
  <si>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</si>
  <si>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</si>
  <si>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</si>
  <si>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</si>
  <si>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</si>
  <si>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</si>
  <si>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</si>
  <si>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</si>
  <si>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2020T3</t>
  </si>
  <si>
    <t>1976A1</t>
  </si>
  <si>
    <t>1977A1</t>
  </si>
  <si>
    <t>1978A1</t>
  </si>
  <si>
    <t>1979A1</t>
  </si>
  <si>
    <t>1980A1</t>
  </si>
  <si>
    <t>1981A1</t>
  </si>
  <si>
    <t>1982A1</t>
  </si>
  <si>
    <t>1983A1</t>
  </si>
  <si>
    <t>1984A1</t>
  </si>
  <si>
    <t>1985A1</t>
  </si>
  <si>
    <t>1986A1</t>
  </si>
  <si>
    <t>1987A1</t>
  </si>
  <si>
    <t>1988A1</t>
  </si>
  <si>
    <t>1989A1</t>
  </si>
  <si>
    <t>1990A1</t>
  </si>
  <si>
    <t>1991A1</t>
  </si>
  <si>
    <t>1992A1</t>
  </si>
  <si>
    <t>1993A1</t>
  </si>
  <si>
    <t>1994A1</t>
  </si>
  <si>
    <t>1995A1</t>
  </si>
  <si>
    <t>1996A1</t>
  </si>
  <si>
    <t>1997A1</t>
  </si>
  <si>
    <t>1998A1</t>
  </si>
  <si>
    <t>1999T1</t>
  </si>
  <si>
    <t>1999T2</t>
  </si>
  <si>
    <t>1999T3</t>
  </si>
  <si>
    <t>1999T4</t>
  </si>
  <si>
    <t>2020T4</t>
  </si>
  <si>
    <t>2021T1</t>
  </si>
  <si>
    <t>BCA_BP6_USD</t>
  </si>
  <si>
    <t>CUENTA CORRIENTE</t>
  </si>
  <si>
    <t>BGS_BP6_USD</t>
  </si>
  <si>
    <t>BIENES Y SERVICIOS</t>
  </si>
  <si>
    <t>BXGS_BP6_USD</t>
  </si>
  <si>
    <t>Crédito</t>
  </si>
  <si>
    <t>BMGS_BP6_USD</t>
  </si>
  <si>
    <t>Debito</t>
  </si>
  <si>
    <t>BG_BP6_USD</t>
  </si>
  <si>
    <t>Bienes</t>
  </si>
  <si>
    <t>BXG_BP6_USD</t>
  </si>
  <si>
    <t>BXGM_BP6_USD</t>
  </si>
  <si>
    <t>Mercancías Generales</t>
  </si>
  <si>
    <t>BXGT_BP6_USD</t>
  </si>
  <si>
    <t>Exportaciones Netas de bienes en compraventa</t>
  </si>
  <si>
    <t>BXGN_BP6_USD</t>
  </si>
  <si>
    <t>Oro no monetario</t>
  </si>
  <si>
    <t>BMG_BP6_USD</t>
  </si>
  <si>
    <t>BMGM_BP6_USD</t>
  </si>
  <si>
    <t>BMGN_BP6_USD</t>
  </si>
  <si>
    <t>BS_BP6_USD</t>
  </si>
  <si>
    <t>Servicios</t>
  </si>
  <si>
    <t>BXS_BP6_USD</t>
  </si>
  <si>
    <t>BMS_BP6_USD</t>
  </si>
  <si>
    <t>BXSM_BP6_USD</t>
  </si>
  <si>
    <t>Servicios de manufactura sobre insumos físicos pertenecientes a otros, crédito</t>
  </si>
  <si>
    <t>BMSM_BP6_USD</t>
  </si>
  <si>
    <t>Servicios de manufactura sobre insumos físicos pertenecientes a otros, debito</t>
  </si>
  <si>
    <t>BXSR_BP6_USD</t>
  </si>
  <si>
    <t>Mantenimiento y reparaciones n.i.o.p., crédito</t>
  </si>
  <si>
    <t>BMSR_BP6_USD</t>
  </si>
  <si>
    <t>Mantenimiento y reparaciones n.i.o.p., debito</t>
  </si>
  <si>
    <t>BXSTR_BP6_USD</t>
  </si>
  <si>
    <t>Transporte, crédito</t>
  </si>
  <si>
    <t>BXSTRPA_BP6_USD</t>
  </si>
  <si>
    <t>Pasajeros</t>
  </si>
  <si>
    <t>BXSTRFR_BP6_USD</t>
  </si>
  <si>
    <t>Fletes</t>
  </si>
  <si>
    <t>BXSTRO_BP6_USD+BXSTRPC_BP6_USD</t>
  </si>
  <si>
    <t>Otros (incluye postales y mensajería)</t>
  </si>
  <si>
    <t>BMSTR_BP6_USD</t>
  </si>
  <si>
    <t>Transporte, debito</t>
  </si>
  <si>
    <t>BMSTRPA_BP6_USD</t>
  </si>
  <si>
    <t>BMSTRFR_BP6_USD</t>
  </si>
  <si>
    <t>BMSTRO_BP6_USD+BMSTRPC_BP6_USD</t>
  </si>
  <si>
    <t>BXSTV_BP6_USD</t>
  </si>
  <si>
    <t>Viajes, crédito</t>
  </si>
  <si>
    <t>BXSTVB_BP6_USD</t>
  </si>
  <si>
    <t>De negocios</t>
  </si>
  <si>
    <t>BXSTVP_BP6_USD</t>
  </si>
  <si>
    <t>Personales</t>
  </si>
  <si>
    <t>BMSTV_BP6_USD</t>
  </si>
  <si>
    <t>Viajes, debito</t>
  </si>
  <si>
    <t>BMSTVB_BP6_USD</t>
  </si>
  <si>
    <t>BMSTVP_BP6_USD</t>
  </si>
  <si>
    <t>BXSOCN_BP6_USD+BXSOIN_BP6_USD+BXSOFI_BP6_USD+BXSORL_BP6_USD+BXSOTCM_BP6_USD+BXSOOB_BP6_USD+BXSOPCR_BP6_USD+BXSOGGS_BP6_USD</t>
  </si>
  <si>
    <t>Otros servicios, crédito</t>
  </si>
  <si>
    <t>BXSOCN_BP6_USD</t>
  </si>
  <si>
    <t>Construcción</t>
  </si>
  <si>
    <t>BXSOIN_BP6_USD</t>
  </si>
  <si>
    <t>Servicios de seguros y pensiones1</t>
  </si>
  <si>
    <t>BXSOFI_BP6_USD</t>
  </si>
  <si>
    <t>Servicios financieros</t>
  </si>
  <si>
    <t>BXSORL_BP6_USD</t>
  </si>
  <si>
    <t>Cargos por el uso de la propiedad intelectual n.i.o.p.</t>
  </si>
  <si>
    <t>BXSOTCM_BP6_USD</t>
  </si>
  <si>
    <t>Servicios de telecomunicaciones, informática e información</t>
  </si>
  <si>
    <t>BXSOOB_BP6_USD</t>
  </si>
  <si>
    <t>Otros servicios empresariales</t>
  </si>
  <si>
    <t>BXSOPCR_BP6_USD</t>
  </si>
  <si>
    <t>Servicios personales, culturales y recreativos</t>
  </si>
  <si>
    <t>BXSOGGS_BP6_USD</t>
  </si>
  <si>
    <t>Bienes y servicios del gobierno, n.i.o.p.</t>
  </si>
  <si>
    <t>BMSOCN_BP6_USD+BMSOIN_BP6_USD+BMSOFI_BP6_USD+BMSORL_BP6_USD+BMSOTCM_BP6_USD+BMSOOB_BP6_USD+BMSOPCR_BP6_USD+BMSOGGS_BP6_USD</t>
  </si>
  <si>
    <t>Otros servicios, debito</t>
  </si>
  <si>
    <t>BMSOCN_BP6_USD</t>
  </si>
  <si>
    <t>BMSOIN_BP6_USD</t>
  </si>
  <si>
    <t>Servicios de seguros y pensiones</t>
  </si>
  <si>
    <t>BMSOFI_BP6_USD</t>
  </si>
  <si>
    <t>BMSORL_BP6_USD</t>
  </si>
  <si>
    <t>BMSOTCM_BP6_USD</t>
  </si>
  <si>
    <t>BMSOOB_BP6_USD</t>
  </si>
  <si>
    <t>BMSOPCR_BP6_USD</t>
  </si>
  <si>
    <t>BMSOGGS_BP6_USD</t>
  </si>
  <si>
    <t>BIP_BP6_USD</t>
  </si>
  <si>
    <t>INGRESO PRIMARIO</t>
  </si>
  <si>
    <t>BXIP_BP6_USD</t>
  </si>
  <si>
    <t>BMIP_BP6_USD</t>
  </si>
  <si>
    <t>BXIPCE_BP6_USD</t>
  </si>
  <si>
    <t>Remuneración de empleados, crédito</t>
  </si>
  <si>
    <t>BMIPCE_BP6_USD</t>
  </si>
  <si>
    <t>Remuneración de empleados, debito</t>
  </si>
  <si>
    <t>BXIPI_BP6_USD</t>
  </si>
  <si>
    <t>Renta de la inversión, crédito</t>
  </si>
  <si>
    <t>BXIPID_BP6_USD</t>
  </si>
  <si>
    <t>Inversión directa</t>
  </si>
  <si>
    <t>BXIPIDE_BP6_USD</t>
  </si>
  <si>
    <t>Renta procedente de participaciones de capital y participaciones en fondos de inversión</t>
  </si>
  <si>
    <t>BXIPIDED_BP6_USD</t>
  </si>
  <si>
    <t>Dividendos y retiros de ingresos de cuasi sociedades</t>
  </si>
  <si>
    <t>BXIPIDER_BP6_USD</t>
  </si>
  <si>
    <t>Utilidades reinvertidas (Inversionista directo en empresas de inversión directa)</t>
  </si>
  <si>
    <t>BXIPIDI_BP6_USD</t>
  </si>
  <si>
    <t>BXIPIP_BP6_USD</t>
  </si>
  <si>
    <t>Inversión de cartera</t>
  </si>
  <si>
    <t>BXIPIPE_BP6_USD</t>
  </si>
  <si>
    <t>Renta  procedente de participaciones de capital y participaciones en fondos de inversión</t>
  </si>
  <si>
    <t>BXIPIPED_BP6_USD</t>
  </si>
  <si>
    <t>Dividendos de participaciones de capital excluidas las participaciones en fondos de inversión</t>
  </si>
  <si>
    <t>BXIPIPEI_BP6_USD</t>
  </si>
  <si>
    <t>Renta atribuible a accionistas de fondos de inversión</t>
  </si>
  <si>
    <t>BXIPIPI_BP6_USD</t>
  </si>
  <si>
    <t>BXIPIO_BP6_USD</t>
  </si>
  <si>
    <t>Otra inversión</t>
  </si>
  <si>
    <t>BXIPIOW_BP6_USD</t>
  </si>
  <si>
    <t>Retiros de ingresos de cuasi sociedades</t>
  </si>
  <si>
    <t>BXIPIOI_BP6_USD</t>
  </si>
  <si>
    <t>BXIIOPC_BP6_USD</t>
  </si>
  <si>
    <t>Renta de la inversión atribuible a titulares de pólizas de seguros, planes de pensiones y mecanismos normalizados de garantía</t>
  </si>
  <si>
    <t>BXIPIR_BP6_USD</t>
  </si>
  <si>
    <t>BXIPIRE_BP6_USD</t>
  </si>
  <si>
    <t>BXIPIRI_BP6_USD</t>
  </si>
  <si>
    <t>BMIPI_BP6_USD</t>
  </si>
  <si>
    <t>Renta de la inversión, debito</t>
  </si>
  <si>
    <t>BMIPID_BP6_USD</t>
  </si>
  <si>
    <t>BMIPIDE_BP6_USD</t>
  </si>
  <si>
    <t>BMIPIDED_BP6_USD</t>
  </si>
  <si>
    <t>BMIPIDER_BP6_USD</t>
  </si>
  <si>
    <t>BMIPIDI_BP6_USD</t>
  </si>
  <si>
    <t>BMIPIP_BP6_USD</t>
  </si>
  <si>
    <t>BMIPIPE_BP6_USD</t>
  </si>
  <si>
    <t>BMIPIPED_BP6_USD</t>
  </si>
  <si>
    <t>BMIPIPEI_BP6_USD</t>
  </si>
  <si>
    <t>BMIPIPI_BP6_USD</t>
  </si>
  <si>
    <t>BMIPIO_BP6_USD</t>
  </si>
  <si>
    <t>BMIPIOW_BP6_USD</t>
  </si>
  <si>
    <t>BMIPIOI_BP6_USD</t>
  </si>
  <si>
    <t>BMIPIOPC_BP6_USD</t>
  </si>
  <si>
    <t>BXIPO_BP6_USD</t>
  </si>
  <si>
    <t>Otro ingreso primario, crédito</t>
  </si>
  <si>
    <t>BMIPO_BP6_USD</t>
  </si>
  <si>
    <t>Otro ingreso primario, Debito</t>
  </si>
  <si>
    <t>BIS_BP6_USD</t>
  </si>
  <si>
    <t>INGRESO SECUNDARIO</t>
  </si>
  <si>
    <t>BXIS_BP6_USD</t>
  </si>
  <si>
    <t>BXISG_BP6_USD</t>
  </si>
  <si>
    <t>BXISO_BP6_USD</t>
  </si>
  <si>
    <t>Sociedades financieras, sociedades no financieras, hogares e ISFLSH</t>
  </si>
  <si>
    <t>BXISOPT_BP6_USD</t>
  </si>
  <si>
    <t>Transferencias personales</t>
  </si>
  <si>
    <t>BXISOOT_BP6_USD</t>
  </si>
  <si>
    <t>Otras transferencias corrientes</t>
  </si>
  <si>
    <t>BMIS_BP6_USD</t>
  </si>
  <si>
    <t>BMISG_BP6_USD</t>
  </si>
  <si>
    <t>BMISO_BP6_USD</t>
  </si>
  <si>
    <t>BMISOPT_BP6_USD</t>
  </si>
  <si>
    <t>BMISOOT_BP6_USD</t>
  </si>
  <si>
    <t>BK_BP6_USD</t>
  </si>
  <si>
    <t>CUENTA CAPITAL</t>
  </si>
  <si>
    <t>BKT_CD_BP6_USD</t>
  </si>
  <si>
    <t>Transferencias de capital, Crédito</t>
  </si>
  <si>
    <t>BKTG_CD_BP6_USD</t>
  </si>
  <si>
    <t>BKTGD_CD_BP6_USD</t>
  </si>
  <si>
    <t>Condonación de deuda</t>
  </si>
  <si>
    <t>BKTGO_CD_BP6_USD</t>
  </si>
  <si>
    <t>Otras transferencias de capital</t>
  </si>
  <si>
    <t>BKTO_CD_BP6_USD</t>
  </si>
  <si>
    <t>BKT_DB_BP6_USD</t>
  </si>
  <si>
    <t>Transferencias de capital, Debito</t>
  </si>
  <si>
    <t>BF_BP6_USD</t>
  </si>
  <si>
    <t>CUENTA FINANCIERA</t>
  </si>
  <si>
    <t>BFD_BP6_USD</t>
  </si>
  <si>
    <t>INVERSION DIRECTA</t>
  </si>
  <si>
    <t>BFDA_BP6_USD</t>
  </si>
  <si>
    <t>Adquisición neta de activos financieros</t>
  </si>
  <si>
    <t>BFDAE_BP6_USD</t>
  </si>
  <si>
    <t>BFDAEO_BP6_USD</t>
  </si>
  <si>
    <t>Participaciones de capital distintas de reinversión de utilidades</t>
  </si>
  <si>
    <t>BFDAEOD_BP6_USD</t>
  </si>
  <si>
    <t>BFDAEOR_BP6_USD</t>
  </si>
  <si>
    <t>BFDAEOF_BP6_USD</t>
  </si>
  <si>
    <t>BFDAERV_BP6_USD</t>
  </si>
  <si>
    <t>Reinversión de utilidades (Inversionista directo en empresas de inversión directa)</t>
  </si>
  <si>
    <t>BFDAD_BP6_USD</t>
  </si>
  <si>
    <t>Instrumentos de deudas</t>
  </si>
  <si>
    <t>BFDADD_BP6_USD</t>
  </si>
  <si>
    <t>Derechos de los inversionistas directos sobre empresas de inversión directa</t>
  </si>
  <si>
    <t>BFDADR_BP6_USD</t>
  </si>
  <si>
    <t>Derechos de las empresas de inversión directa sobre inversionistas directos (inversión en sentido contrario)</t>
  </si>
  <si>
    <t>BFDADF_BP6_USD</t>
  </si>
  <si>
    <t>BFDL_BP6_USD</t>
  </si>
  <si>
    <t>Pasivos netos incurridos</t>
  </si>
  <si>
    <t>BFDLE_BP6_USD</t>
  </si>
  <si>
    <t>BFDLEO_BP6_USD</t>
  </si>
  <si>
    <t>BFDLEOD_BP6_USD</t>
  </si>
  <si>
    <t>BFDLEOR_BP6_USD</t>
  </si>
  <si>
    <t>BFDLEOF_BP6_USD</t>
  </si>
  <si>
    <t>BFDLERV_BP6_USD</t>
  </si>
  <si>
    <t>BFDLD_BP6_USD</t>
  </si>
  <si>
    <t>BFDLDD_BP6_USD</t>
  </si>
  <si>
    <t>BFDLDR_BP6_USD</t>
  </si>
  <si>
    <t>BFDLDF_BP6_USD</t>
  </si>
  <si>
    <t>BFP_BP6_USD</t>
  </si>
  <si>
    <t>INVERSION DE CARTERA</t>
  </si>
  <si>
    <t>BFPA_BP6_USD</t>
  </si>
  <si>
    <t>BFPAE_BP6_USD</t>
  </si>
  <si>
    <t>BFPAECB_BP6_USD</t>
  </si>
  <si>
    <t>BFPAEDC_BP6_USD</t>
  </si>
  <si>
    <t>BFPAEG_BP6_USD</t>
  </si>
  <si>
    <t>BFPAEO_BP6_USD</t>
  </si>
  <si>
    <t>BFPAEOF_BP6_USD</t>
  </si>
  <si>
    <t>de las cuales: Otras sociedades financieras</t>
  </si>
  <si>
    <t>BFPAD_BP6_USD</t>
  </si>
  <si>
    <t>BFPADCB_BP6_USD</t>
  </si>
  <si>
    <t>BFPADC_BP6_USD</t>
  </si>
  <si>
    <t>BFPADG_BP6_USD</t>
  </si>
  <si>
    <t>BFPADO_BP6_USD</t>
  </si>
  <si>
    <t>BFPADOF_BP6_USD</t>
  </si>
  <si>
    <t>BFPL_BP6_USD</t>
  </si>
  <si>
    <t>BFPLE_BP6_USD</t>
  </si>
  <si>
    <t>BFPLECB_BP6_USD</t>
  </si>
  <si>
    <t>BFPLEDC_BP6_USD</t>
  </si>
  <si>
    <t>BFPLEG_BP6_USD</t>
  </si>
  <si>
    <t>BFPLEO_BP6_USD</t>
  </si>
  <si>
    <t>BFPLEOF_BP6_USD</t>
  </si>
  <si>
    <t>de los cuales: Otras sociedades financieras</t>
  </si>
  <si>
    <t>BFPLD_BP6_USD</t>
  </si>
  <si>
    <t>BFPLDCB_BP6_USD</t>
  </si>
  <si>
    <t>BFPLDDC_BP6_USD</t>
  </si>
  <si>
    <t>BFPLDG_BP6_USD</t>
  </si>
  <si>
    <t>BFPLDO_BP6_USD</t>
  </si>
  <si>
    <t>BFPLDOF_BP6_USD</t>
  </si>
  <si>
    <t>BFF_BP6_USD</t>
  </si>
  <si>
    <t>DERIVADOS FINANCIEROS (distintos de reservas)</t>
  </si>
  <si>
    <t>BFFA_BP6_USD</t>
  </si>
  <si>
    <t>BFFL_BP6_USD</t>
  </si>
  <si>
    <t>BFO_BP6_USD</t>
  </si>
  <si>
    <t>BFOA_BP6_USD</t>
  </si>
  <si>
    <t>BFOAE_BP6_USD</t>
  </si>
  <si>
    <t>BFOCDA_BP6_USD+BFOLNA_BP6_USD+BFOLNPCA_BP6_USD+BFOTA_BP6_USD+BFORA_BP6_USD</t>
  </si>
  <si>
    <t>BFOCDACB_BP6_USD+BFOLNACB_BP6_USD+BFOLNPCACB_BP6_USD+BFOTACB_BP6_USD+BFORACB_BP6_USD</t>
  </si>
  <si>
    <t>BFOCDADC_BP6_USD+BFOLNADC_BP6_USD+BFOLNPCADC_BP6_USD+BFOTADC_BP6_USD+BFORADC_BP6_USD</t>
  </si>
  <si>
    <t>BFOCDAG_BP6_USD+BFOLNAG_BP6_USD+BFOLNPCAG_BP6_USD+BFOTAG_BP6_USD+BFORAG_BP6_USD</t>
  </si>
  <si>
    <t>BFOCDAO_BP6_USD+BFOLNAO_BP6_USD+BFOLNPCAO_BP6_USD+BFOTAO_BP6_USD+BFORAO_BP6_USD</t>
  </si>
  <si>
    <t>BFOCDAOF_BP6_USD+BFOLNAOF_BP6_USD+BFOLNPCAOF_BP6_USD+BFOTAOF_BP6_USD+BFORAOF_BP6_USD</t>
  </si>
  <si>
    <t>BFOL_BP6_USD</t>
  </si>
  <si>
    <t>BFOLE_BP6_USD</t>
  </si>
  <si>
    <t>BFOCDL_BP6_USD+BFOLNL_BP6_USD+BFOLNPCL_BP6_USD+BFOTL_BP6_USD+BFORPL_BP6_USD+BFOLSDR_BP6_USD</t>
  </si>
  <si>
    <t>BFOLSDR_BP6_USD</t>
  </si>
  <si>
    <t>BFOCDL_BP6_USD+BFOLNL_BP6_USD+BFOLNPCL_BP6_USD+BFOTL_BP6_USD+BFORPL_BP6_USD</t>
  </si>
  <si>
    <t>Otros Instrumentos de deuda</t>
  </si>
  <si>
    <t>BFOCDLCB_BP6_USD+BFOLNLCB_BP6_USD+BFOLNPCLCB_BP6_USD+BFOTLCB_BP6_USD+BFORPLCB_BP6_USD</t>
  </si>
  <si>
    <t>BFOCDLDC_BP6_USD+BFOLNLDC_BP6_USD+BFOLNPCLDC_BP6_USD+BFOTLDC_BP6_USD+BFORPLDC_BP6_USD</t>
  </si>
  <si>
    <t>BFOCDLG_BP6_USD+BFOLNLG_BP6_USD+BFOLNPCLG_BP6_USD+BFOTLG_BP6_USD+BFORPLG_BP6_USD</t>
  </si>
  <si>
    <t>BFOCDLO_BP6_USD+BFOLNLO_BP6_USD+BFOLNPCLO_BP6_USD+BFOTLO_BP6_USD+BFORPLO_BP6_USD</t>
  </si>
  <si>
    <t>BFOCDLOF_BP6_USD+BFOLNLOF_BP6_USD+BFOLNPCLOF_BP6_USD+BFOTLOF_BP6_USD+BFORPLOF_BP6_USD</t>
  </si>
  <si>
    <t>BFRA_BP6_USD</t>
  </si>
  <si>
    <t>BFRAMG_BP6_USD</t>
  </si>
  <si>
    <t>BFRASDR_BP6_USD</t>
  </si>
  <si>
    <t>BFRAIMF_BP6_USD</t>
  </si>
  <si>
    <t>BFRAO_BP6_USD</t>
  </si>
  <si>
    <t>BOP_BP6_USD</t>
  </si>
  <si>
    <t xml:space="preserve"> ERRORES Y OMISIONES NETOS</t>
  </si>
  <si>
    <t>CARD: Presentación Normalizada de Balanza de Pagos</t>
  </si>
  <si>
    <t>Saldos en Millones de US$</t>
  </si>
  <si>
    <t>PII al inicio del 2017</t>
  </si>
  <si>
    <t>Cuenta Financiera</t>
  </si>
  <si>
    <t xml:space="preserve">Cta. de otras variaciones en los activos financieros y pasivos </t>
  </si>
  <si>
    <t>PII al final del 2017</t>
  </si>
  <si>
    <t>PII al inicio del 2018</t>
  </si>
  <si>
    <t>PII al final del 2018</t>
  </si>
  <si>
    <t>PII al inicio del 2019</t>
  </si>
  <si>
    <t>PII al final del 2019</t>
  </si>
  <si>
    <t>PII al inicio del 2020</t>
  </si>
  <si>
    <t>PII al final del 2020</t>
  </si>
  <si>
    <t>Transacciones</t>
  </si>
  <si>
    <t>Variaciónes de Tipo de Cambio1/</t>
  </si>
  <si>
    <t>Variaciones de Precios</t>
  </si>
  <si>
    <t>Otras Variaciones de Volumen</t>
  </si>
  <si>
    <t>Activos</t>
  </si>
  <si>
    <t>Por categoría funcional</t>
  </si>
  <si>
    <t>n.d.</t>
  </si>
  <si>
    <t>Derivados financieros (distintos de reservas) y OCAE</t>
  </si>
  <si>
    <t>Por instrumento</t>
  </si>
  <si>
    <t>Acciones y participaciones de capital y participaciones en fondos/unidades de inversión</t>
  </si>
  <si>
    <t>Otras cuentas por cobrar/por pagar</t>
  </si>
  <si>
    <t>Otros activos financieros</t>
  </si>
  <si>
    <t>Derivados financieros y OCAE</t>
  </si>
  <si>
    <t>Activos  totales</t>
  </si>
  <si>
    <t>Pasivos</t>
  </si>
  <si>
    <t>Por categoría funcional:</t>
  </si>
  <si>
    <t>Otros pasivos</t>
  </si>
  <si>
    <t>Pasivos totales</t>
  </si>
  <si>
    <t>1/ Incluye las variaciones por precio y las otras variaciones de volumen.</t>
  </si>
  <si>
    <t>Nota: Elaboracion propia a partir de los datos nacionales.</t>
  </si>
  <si>
    <t>CARD: Estado Integrado de Posición de Inversión Internacional</t>
  </si>
  <si>
    <t xml:space="preserve">Presentación Analítica </t>
  </si>
  <si>
    <t xml:space="preserve">Presentación Normalizada </t>
  </si>
  <si>
    <t>ESTADO INTEGRADO DE PII</t>
  </si>
  <si>
    <t>2021T2</t>
  </si>
  <si>
    <t>2021T3</t>
  </si>
  <si>
    <t>2021T4</t>
  </si>
  <si>
    <t>PII al inicio del 2021</t>
  </si>
  <si>
    <t>PII al final del 2021</t>
  </si>
  <si>
    <t>2022T1</t>
  </si>
  <si>
    <t>2022T2</t>
  </si>
  <si>
    <t>2022T3</t>
  </si>
  <si>
    <t>2022T4</t>
  </si>
  <si>
    <t>PII al inicio del 2022</t>
  </si>
  <si>
    <t>PII al final del 2022</t>
  </si>
  <si>
    <t>2023T1</t>
  </si>
  <si>
    <t>2023T2</t>
  </si>
  <si>
    <t>Enero 2024.</t>
  </si>
  <si>
    <t>2023T3</t>
  </si>
  <si>
    <t>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</si>
</sst>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 * #,##0.00_ ;_ * \-#,##0.00_ ;_ * &quot;-&quot;??_ ;_ @_ 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-[$€-2]* #,##0.00_-;\-[$€-2]* #,##0.00_-;_-[$€-2]* &quot;-&quot;??_-"/>
    <numFmt numFmtId="171" formatCode="#,##0.0"/>
    <numFmt numFmtId="172" formatCode="[Black][&gt;0.05]#,##0.0;[Black][&lt;-0.05]\-#,##0.0;;"/>
    <numFmt numFmtId="173" formatCode="[Black][&gt;0.5]#,##0;[Black][&lt;-0.5]\-#,##0;;"/>
    <numFmt numFmtId="174" formatCode="0.0"/>
    <numFmt numFmtId="175" formatCode="_ * #,##0.0_ ;_ * \-#,##0.0_ ;_ * &quot;-&quot;??_ ;_ @_ "/>
    <numFmt numFmtId="176" formatCode="&quot;L.&quot;\ #,##0.00"/>
  </numFmts>
  <fonts count="7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1"/>
      <color theme="1"/>
      <name val="Times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3"/>
      <name val="Times New Roman"/>
      <family val="1"/>
    </font>
    <font>
      <b/>
      <sz val="22"/>
      <color theme="3"/>
      <name val="Times New Roman"/>
      <family val="1"/>
    </font>
    <font>
      <b/>
      <sz val="18"/>
      <color theme="3"/>
      <name val="Times New Roman"/>
      <family val="1"/>
    </font>
    <font>
      <b/>
      <sz val="16"/>
      <name val="Times New Roman"/>
      <family val="1"/>
    </font>
    <font>
      <b/>
      <sz val="16"/>
      <color theme="3"/>
      <name val="Times New Roman"/>
      <family val="1"/>
    </font>
    <font>
      <b/>
      <i/>
      <sz val="11"/>
      <color rgb="FF1F497D"/>
      <name val="Times New Roman"/>
      <family val="1"/>
    </font>
    <font>
      <sz val="11"/>
      <color theme="0"/>
      <name val="Times"/>
      <family val="1"/>
    </font>
    <font>
      <sz val="20"/>
      <color theme="1"/>
      <name val="Times"/>
      <family val="1"/>
    </font>
    <font>
      <b/>
      <sz val="16"/>
      <color theme="1"/>
      <name val="Times"/>
      <family val="1"/>
    </font>
    <font>
      <b/>
      <sz val="12"/>
      <color theme="1"/>
      <name val="Times"/>
      <family val="1"/>
    </font>
    <font>
      <b/>
      <sz val="11"/>
      <color theme="0"/>
      <name val="Times"/>
      <family val="1"/>
    </font>
    <font>
      <b/>
      <sz val="11"/>
      <color theme="1"/>
      <name val="Times New Roman"/>
      <family val="1"/>
    </font>
    <font>
      <b/>
      <sz val="11"/>
      <color theme="1"/>
      <name val="Times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color theme="1"/>
      <name val="Times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16">
    <xf numFmtId="0" fontId="0" fillId="0" borderId="0"/>
    <xf numFmtId="0" fontId="1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9" fontId="3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" fontId="9" fillId="22" borderId="1">
      <alignment horizontal="right" vertical="center"/>
    </xf>
    <xf numFmtId="0" fontId="10" fillId="22" borderId="1">
      <alignment horizontal="right" vertical="center"/>
    </xf>
    <xf numFmtId="0" fontId="2" fillId="22" borderId="4"/>
    <xf numFmtId="0" fontId="9" fillId="23" borderId="1">
      <alignment horizontal="center" vertical="center"/>
    </xf>
    <xf numFmtId="1" fontId="9" fillId="22" borderId="1">
      <alignment horizontal="right" vertical="center"/>
    </xf>
    <xf numFmtId="0" fontId="2" fillId="22" borderId="0"/>
    <xf numFmtId="0" fontId="11" fillId="22" borderId="1">
      <alignment horizontal="left" vertical="center"/>
    </xf>
    <xf numFmtId="0" fontId="11" fillId="22" borderId="1"/>
    <xf numFmtId="0" fontId="10" fillId="22" borderId="1">
      <alignment horizontal="right" vertical="center"/>
    </xf>
    <xf numFmtId="0" fontId="12" fillId="24" borderId="1">
      <alignment horizontal="left" vertical="center"/>
    </xf>
    <xf numFmtId="0" fontId="12" fillId="24" borderId="1">
      <alignment horizontal="left" vertical="center"/>
    </xf>
    <xf numFmtId="0" fontId="13" fillId="22" borderId="1">
      <alignment horizontal="left" vertical="center"/>
    </xf>
    <xf numFmtId="0" fontId="14" fillId="22" borderId="4"/>
    <xf numFmtId="0" fontId="9" fillId="25" borderId="1">
      <alignment horizontal="left" vertical="center"/>
    </xf>
    <xf numFmtId="0" fontId="15" fillId="0" borderId="0" applyProtection="0"/>
    <xf numFmtId="170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Protection="0"/>
    <xf numFmtId="171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8" applyNumberFormat="0" applyFill="0" applyAlignment="0" applyProtection="0"/>
    <xf numFmtId="0" fontId="24" fillId="0" borderId="0"/>
    <xf numFmtId="0" fontId="2" fillId="0" borderId="0"/>
    <xf numFmtId="0" fontId="1" fillId="26" borderId="9" applyNumberFormat="0" applyFont="0" applyAlignment="0" applyProtection="0"/>
    <xf numFmtId="0" fontId="25" fillId="20" borderId="10" applyNumberFormat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43" fontId="29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0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2" fillId="0" borderId="0"/>
    <xf numFmtId="164" fontId="30" fillId="0" borderId="0" applyFont="0" applyFill="0" applyBorder="0" applyAlignment="0" applyProtection="0"/>
    <xf numFmtId="0" fontId="62" fillId="0" borderId="0"/>
    <xf numFmtId="164" fontId="30" fillId="0" borderId="0" applyFont="0" applyFill="0" applyBorder="0" applyAlignment="0" applyProtection="0"/>
  </cellStyleXfs>
  <cellXfs count="181">
    <xf numFmtId="0" fontId="0" fillId="0" borderId="0" xfId="0"/>
    <xf numFmtId="0" fontId="35" fillId="0" borderId="0" xfId="0" applyFont="1"/>
    <xf numFmtId="0" fontId="34" fillId="0" borderId="0" xfId="0" applyFont="1" applyAlignment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2" fillId="0" borderId="0" xfId="0" applyFont="1" applyAlignment="1">
      <alignment horizontal="left"/>
    </xf>
    <xf numFmtId="0" fontId="33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45" fillId="0" borderId="0" xfId="0" applyFont="1"/>
    <xf numFmtId="0" fontId="46" fillId="0" borderId="0" xfId="0" applyFont="1" applyAlignment="1">
      <alignment horizontal="left"/>
    </xf>
    <xf numFmtId="0" fontId="47" fillId="0" borderId="18" xfId="0" applyFont="1" applyBorder="1"/>
    <xf numFmtId="0" fontId="47" fillId="0" borderId="18" xfId="0" applyFont="1" applyBorder="1" applyAlignment="1">
      <alignment horizontal="center"/>
    </xf>
    <xf numFmtId="0" fontId="48" fillId="0" borderId="0" xfId="0" applyFont="1"/>
    <xf numFmtId="0" fontId="35" fillId="0" borderId="19" xfId="0" applyFont="1" applyBorder="1"/>
    <xf numFmtId="0" fontId="35" fillId="0" borderId="19" xfId="0" applyFont="1" applyBorder="1" applyAlignment="1">
      <alignment horizontal="center"/>
    </xf>
    <xf numFmtId="0" fontId="35" fillId="0" borderId="19" xfId="0" applyFont="1" applyBorder="1" applyAlignment="1">
      <alignment horizontal="left"/>
    </xf>
    <xf numFmtId="2" fontId="49" fillId="0" borderId="0" xfId="0" applyNumberFormat="1" applyFont="1" applyAlignment="1">
      <alignment horizontal="left" vertical="top" wrapText="1"/>
    </xf>
    <xf numFmtId="174" fontId="42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left" indent="3"/>
    </xf>
    <xf numFmtId="0" fontId="53" fillId="0" borderId="0" xfId="0" applyFont="1" applyAlignment="1">
      <alignment horizontal="left"/>
    </xf>
    <xf numFmtId="171" fontId="42" fillId="0" borderId="0" xfId="0" applyNumberFormat="1" applyFont="1" applyAlignment="1">
      <alignment horizontal="right" vertical="center"/>
    </xf>
    <xf numFmtId="174" fontId="42" fillId="0" borderId="0" xfId="0" applyNumberFormat="1" applyFont="1" applyAlignment="1">
      <alignment horizontal="right" vertical="center" wrapText="1"/>
    </xf>
    <xf numFmtId="0" fontId="54" fillId="0" borderId="0" xfId="0" applyFont="1" applyAlignment="1">
      <alignment horizontal="left" indent="5"/>
    </xf>
    <xf numFmtId="2" fontId="55" fillId="0" borderId="0" xfId="0" applyNumberFormat="1" applyFont="1" applyAlignment="1">
      <alignment horizontal="left" vertical="top" wrapText="1" indent="3"/>
    </xf>
    <xf numFmtId="0" fontId="42" fillId="0" borderId="0" xfId="0" applyFont="1"/>
    <xf numFmtId="2" fontId="55" fillId="0" borderId="0" xfId="0" applyNumberFormat="1" applyFont="1" applyAlignment="1">
      <alignment horizontal="left" vertical="top" wrapText="1"/>
    </xf>
    <xf numFmtId="174" fontId="46" fillId="0" borderId="0" xfId="0" applyNumberFormat="1" applyFont="1" applyAlignment="1">
      <alignment horizontal="right" vertical="center"/>
    </xf>
    <xf numFmtId="2" fontId="55" fillId="0" borderId="0" xfId="0" applyNumberFormat="1" applyFont="1" applyAlignment="1">
      <alignment horizontal="left" vertical="top" wrapText="1" indent="5"/>
    </xf>
    <xf numFmtId="174" fontId="42" fillId="0" borderId="0" xfId="0" quotePrefix="1" applyNumberFormat="1" applyFont="1" applyAlignment="1">
      <alignment horizontal="right" vertical="center"/>
    </xf>
    <xf numFmtId="0" fontId="42" fillId="0" borderId="0" xfId="0" applyFont="1" applyAlignment="1">
      <alignment wrapText="1"/>
    </xf>
    <xf numFmtId="174" fontId="42" fillId="0" borderId="0" xfId="0" quotePrefix="1" applyNumberFormat="1" applyFont="1" applyAlignment="1">
      <alignment horizontal="right" vertical="center" wrapText="1"/>
    </xf>
    <xf numFmtId="2" fontId="51" fillId="0" borderId="0" xfId="0" applyNumberFormat="1" applyFont="1" applyAlignment="1">
      <alignment horizontal="left" vertical="top" wrapText="1" indent="3"/>
    </xf>
    <xf numFmtId="2" fontId="55" fillId="0" borderId="20" xfId="0" applyNumberFormat="1" applyFont="1" applyBorder="1" applyAlignment="1">
      <alignment horizontal="left" vertical="top" wrapText="1" indent="3"/>
    </xf>
    <xf numFmtId="0" fontId="56" fillId="0" borderId="0" xfId="0" applyFont="1"/>
    <xf numFmtId="0" fontId="33" fillId="0" borderId="0" xfId="0" applyFont="1" applyAlignment="1">
      <alignment horizontal="left"/>
    </xf>
    <xf numFmtId="171" fontId="33" fillId="0" borderId="0" xfId="0" applyNumberFormat="1" applyFont="1"/>
    <xf numFmtId="0" fontId="52" fillId="0" borderId="0" xfId="0" applyFont="1"/>
    <xf numFmtId="0" fontId="58" fillId="0" borderId="0" xfId="0" applyFont="1"/>
    <xf numFmtId="0" fontId="35" fillId="0" borderId="18" xfId="0" applyFont="1" applyBorder="1"/>
    <xf numFmtId="0" fontId="50" fillId="0" borderId="18" xfId="0" applyFont="1" applyBorder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left" indent="1"/>
    </xf>
    <xf numFmtId="0" fontId="50" fillId="0" borderId="0" xfId="0" applyFont="1" applyAlignment="1">
      <alignment horizontal="left" indent="2"/>
    </xf>
    <xf numFmtId="0" fontId="51" fillId="0" borderId="0" xfId="0" applyFont="1" applyAlignment="1">
      <alignment horizontal="left" indent="4"/>
    </xf>
    <xf numFmtId="0" fontId="51" fillId="0" borderId="0" xfId="0" applyFont="1" applyAlignment="1">
      <alignment horizontal="left" indent="3"/>
    </xf>
    <xf numFmtId="0" fontId="51" fillId="0" borderId="0" xfId="0" applyFont="1" applyAlignment="1">
      <alignment horizontal="left" indent="6"/>
    </xf>
    <xf numFmtId="0" fontId="59" fillId="0" borderId="0" xfId="0" applyFont="1"/>
    <xf numFmtId="175" fontId="59" fillId="0" borderId="0" xfId="113" applyNumberFormat="1" applyFont="1"/>
    <xf numFmtId="0" fontId="60" fillId="0" borderId="0" xfId="0" applyFont="1"/>
    <xf numFmtId="0" fontId="51" fillId="0" borderId="0" xfId="0" applyFont="1" applyAlignment="1">
      <alignment horizontal="left" indent="2"/>
    </xf>
    <xf numFmtId="0" fontId="51" fillId="0" borderId="0" xfId="0" applyFont="1"/>
    <xf numFmtId="171" fontId="50" fillId="0" borderId="0" xfId="113" applyNumberFormat="1" applyFont="1" applyAlignment="1"/>
    <xf numFmtId="171" fontId="51" fillId="0" borderId="0" xfId="113" applyNumberFormat="1" applyFont="1" applyAlignment="1"/>
    <xf numFmtId="171" fontId="50" fillId="0" borderId="18" xfId="113" applyNumberFormat="1" applyFont="1" applyBorder="1" applyAlignment="1"/>
    <xf numFmtId="0" fontId="61" fillId="0" borderId="0" xfId="0" applyFont="1"/>
    <xf numFmtId="171" fontId="50" fillId="0" borderId="0" xfId="113" applyNumberFormat="1" applyFont="1" applyBorder="1"/>
    <xf numFmtId="175" fontId="50" fillId="0" borderId="0" xfId="113" applyNumberFormat="1" applyFont="1" applyBorder="1"/>
    <xf numFmtId="0" fontId="47" fillId="0" borderId="0" xfId="0" applyFont="1"/>
    <xf numFmtId="0" fontId="63" fillId="0" borderId="0" xfId="0" applyFont="1"/>
    <xf numFmtId="0" fontId="47" fillId="0" borderId="17" xfId="0" applyFont="1" applyBorder="1"/>
    <xf numFmtId="174" fontId="1" fillId="0" borderId="11" xfId="2" applyNumberFormat="1" applyFont="1" applyBorder="1"/>
    <xf numFmtId="171" fontId="35" fillId="0" borderId="11" xfId="0" applyNumberFormat="1" applyFont="1" applyBorder="1" applyAlignment="1">
      <alignment horizontal="right"/>
    </xf>
    <xf numFmtId="1" fontId="57" fillId="27" borderId="16" xfId="2" quotePrefix="1" applyNumberFormat="1" applyFont="1" applyFill="1" applyBorder="1" applyAlignment="1">
      <alignment horizontal="right"/>
    </xf>
    <xf numFmtId="174" fontId="1" fillId="27" borderId="15" xfId="2" applyNumberFormat="1" applyFont="1" applyFill="1" applyBorder="1"/>
    <xf numFmtId="171" fontId="35" fillId="27" borderId="15" xfId="0" applyNumberFormat="1" applyFont="1" applyFill="1" applyBorder="1" applyAlignment="1">
      <alignment horizontal="right"/>
    </xf>
    <xf numFmtId="0" fontId="35" fillId="0" borderId="17" xfId="0" applyFont="1" applyBorder="1"/>
    <xf numFmtId="1" fontId="57" fillId="0" borderId="17" xfId="2" quotePrefix="1" applyNumberFormat="1" applyFont="1" applyBorder="1" applyAlignment="1">
      <alignment horizontal="right"/>
    </xf>
    <xf numFmtId="171" fontId="35" fillId="0" borderId="11" xfId="0" applyNumberFormat="1" applyFont="1" applyBorder="1"/>
    <xf numFmtId="1" fontId="57" fillId="0" borderId="11" xfId="2" quotePrefix="1" applyNumberFormat="1" applyFont="1" applyBorder="1" applyAlignment="1">
      <alignment horizontal="right"/>
    </xf>
    <xf numFmtId="0" fontId="35" fillId="0" borderId="11" xfId="0" applyFont="1" applyBorder="1" applyAlignment="1">
      <alignment horizontal="center"/>
    </xf>
    <xf numFmtId="171" fontId="35" fillId="0" borderId="11" xfId="111" applyNumberFormat="1" applyFont="1" applyBorder="1"/>
    <xf numFmtId="171" fontId="51" fillId="0" borderId="11" xfId="112" applyNumberFormat="1" applyFont="1" applyBorder="1"/>
    <xf numFmtId="0" fontId="35" fillId="0" borderId="12" xfId="0" applyFont="1" applyBorder="1" applyAlignment="1">
      <alignment horizontal="center"/>
    </xf>
    <xf numFmtId="174" fontId="1" fillId="0" borderId="12" xfId="2" applyNumberFormat="1" applyFont="1" applyBorder="1"/>
    <xf numFmtId="171" fontId="35" fillId="0" borderId="12" xfId="111" applyNumberFormat="1" applyFont="1" applyBorder="1"/>
    <xf numFmtId="0" fontId="64" fillId="0" borderId="0" xfId="0" applyFont="1"/>
    <xf numFmtId="171" fontId="35" fillId="0" borderId="0" xfId="0" applyNumberFormat="1" applyFont="1"/>
    <xf numFmtId="171" fontId="51" fillId="0" borderId="0" xfId="0" applyNumberFormat="1" applyFont="1"/>
    <xf numFmtId="171" fontId="47" fillId="0" borderId="0" xfId="0" applyNumberFormat="1" applyFont="1"/>
    <xf numFmtId="171" fontId="50" fillId="0" borderId="0" xfId="0" applyNumberFormat="1" applyFont="1"/>
    <xf numFmtId="171" fontId="35" fillId="0" borderId="0" xfId="0" applyNumberFormat="1" applyFont="1" applyAlignment="1">
      <alignment wrapText="1"/>
    </xf>
    <xf numFmtId="171" fontId="51" fillId="0" borderId="0" xfId="0" applyNumberFormat="1" applyFont="1" applyAlignment="1">
      <alignment wrapText="1"/>
    </xf>
    <xf numFmtId="171" fontId="35" fillId="0" borderId="0" xfId="0" quotePrefix="1" applyNumberFormat="1" applyFont="1"/>
    <xf numFmtId="171" fontId="51" fillId="0" borderId="0" xfId="0" quotePrefix="1" applyNumberFormat="1" applyFont="1"/>
    <xf numFmtId="171" fontId="35" fillId="0" borderId="20" xfId="0" applyNumberFormat="1" applyFont="1" applyBorder="1"/>
    <xf numFmtId="171" fontId="51" fillId="0" borderId="20" xfId="0" applyNumberFormat="1" applyFont="1" applyBorder="1"/>
    <xf numFmtId="0" fontId="65" fillId="0" borderId="0" xfId="0" applyFont="1"/>
    <xf numFmtId="171" fontId="35" fillId="0" borderId="12" xfId="0" applyNumberFormat="1" applyFont="1" applyBorder="1" applyAlignment="1">
      <alignment horizontal="right"/>
    </xf>
    <xf numFmtId="0" fontId="35" fillId="0" borderId="12" xfId="0" applyFont="1" applyBorder="1"/>
    <xf numFmtId="176" fontId="35" fillId="0" borderId="18" xfId="0" applyNumberFormat="1" applyFont="1" applyBorder="1"/>
    <xf numFmtId="176" fontId="47" fillId="0" borderId="18" xfId="0" applyNumberFormat="1" applyFont="1" applyBorder="1" applyAlignment="1">
      <alignment horizontal="center"/>
    </xf>
    <xf numFmtId="0" fontId="35" fillId="0" borderId="20" xfId="0" applyFont="1" applyBorder="1"/>
    <xf numFmtId="2" fontId="66" fillId="0" borderId="0" xfId="0" applyNumberFormat="1" applyFont="1" applyAlignment="1">
      <alignment horizontal="left" vertical="top"/>
    </xf>
    <xf numFmtId="171" fontId="50" fillId="0" borderId="0" xfId="113" applyNumberFormat="1" applyFont="1" applyAlignment="1">
      <alignment horizontal="right"/>
    </xf>
    <xf numFmtId="171" fontId="51" fillId="0" borderId="0" xfId="113" applyNumberFormat="1" applyFont="1" applyAlignment="1">
      <alignment horizontal="right"/>
    </xf>
    <xf numFmtId="171" fontId="50" fillId="0" borderId="18" xfId="113" applyNumberFormat="1" applyFont="1" applyBorder="1" applyAlignment="1">
      <alignment horizontal="right"/>
    </xf>
    <xf numFmtId="0" fontId="47" fillId="0" borderId="21" xfId="0" applyFont="1" applyBorder="1"/>
    <xf numFmtId="0" fontId="47" fillId="0" borderId="14" xfId="0" applyFont="1" applyBorder="1"/>
    <xf numFmtId="0" fontId="47" fillId="0" borderId="22" xfId="0" applyFont="1" applyBorder="1"/>
    <xf numFmtId="0" fontId="35" fillId="0" borderId="13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center" vertical="top" wrapText="1"/>
    </xf>
    <xf numFmtId="0" fontId="69" fillId="0" borderId="0" xfId="0" applyFont="1"/>
    <xf numFmtId="0" fontId="70" fillId="0" borderId="0" xfId="0" applyFont="1"/>
    <xf numFmtId="0" fontId="68" fillId="0" borderId="0" xfId="0" applyFont="1"/>
    <xf numFmtId="0" fontId="71" fillId="0" borderId="0" xfId="0" applyFont="1"/>
    <xf numFmtId="0" fontId="50" fillId="0" borderId="18" xfId="0" applyFont="1" applyBorder="1" applyAlignment="1">
      <alignment wrapText="1"/>
    </xf>
    <xf numFmtId="0" fontId="48" fillId="0" borderId="18" xfId="0" applyFont="1" applyBorder="1"/>
    <xf numFmtId="0" fontId="72" fillId="0" borderId="0" xfId="0" applyFont="1"/>
    <xf numFmtId="0" fontId="51" fillId="0" borderId="19" xfId="0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wrapText="1" indent="1"/>
    </xf>
    <xf numFmtId="0" fontId="51" fillId="0" borderId="0" xfId="0" applyFont="1" applyAlignment="1">
      <alignment horizontal="left" wrapText="1" indent="2"/>
    </xf>
    <xf numFmtId="0" fontId="51" fillId="0" borderId="0" xfId="0" applyFont="1" applyAlignment="1">
      <alignment horizontal="left" wrapText="1" indent="3"/>
    </xf>
    <xf numFmtId="0" fontId="51" fillId="0" borderId="0" xfId="0" applyFont="1" applyAlignment="1">
      <alignment horizontal="left" wrapText="1" indent="4"/>
    </xf>
    <xf numFmtId="0" fontId="51" fillId="0" borderId="0" xfId="0" applyFont="1" applyAlignment="1">
      <alignment horizontal="left" wrapText="1" indent="5"/>
    </xf>
    <xf numFmtId="171" fontId="72" fillId="0" borderId="0" xfId="0" applyNumberFormat="1" applyFont="1"/>
    <xf numFmtId="0" fontId="60" fillId="0" borderId="0" xfId="0" applyFont="1" applyAlignment="1">
      <alignment horizontal="left" wrapText="1" indent="5"/>
    </xf>
    <xf numFmtId="0" fontId="51" fillId="0" borderId="0" xfId="0" applyFont="1" applyAlignment="1">
      <alignment wrapText="1"/>
    </xf>
    <xf numFmtId="171" fontId="59" fillId="0" borderId="0" xfId="0" applyNumberFormat="1" applyFont="1"/>
    <xf numFmtId="0" fontId="51" fillId="0" borderId="0" xfId="0" applyFont="1" applyAlignment="1">
      <alignment horizontal="left" indent="5"/>
    </xf>
    <xf numFmtId="0" fontId="72" fillId="0" borderId="0" xfId="0" applyFont="1" applyAlignment="1">
      <alignment wrapText="1"/>
    </xf>
    <xf numFmtId="171" fontId="72" fillId="0" borderId="0" xfId="0" applyNumberFormat="1" applyFont="1" applyAlignment="1">
      <alignment wrapText="1"/>
    </xf>
    <xf numFmtId="0" fontId="51" fillId="0" borderId="0" xfId="0" applyFont="1" applyAlignment="1">
      <alignment horizontal="left" wrapText="1" indent="6"/>
    </xf>
    <xf numFmtId="0" fontId="50" fillId="0" borderId="0" xfId="0" applyFont="1" applyAlignment="1">
      <alignment horizontal="left" wrapText="1" indent="1"/>
    </xf>
    <xf numFmtId="174" fontId="51" fillId="0" borderId="0" xfId="0" applyNumberFormat="1" applyFont="1"/>
    <xf numFmtId="0" fontId="50" fillId="0" borderId="20" xfId="0" applyFont="1" applyBorder="1" applyAlignment="1">
      <alignment wrapText="1"/>
    </xf>
    <xf numFmtId="171" fontId="50" fillId="0" borderId="20" xfId="0" applyNumberFormat="1" applyFont="1" applyBorder="1"/>
    <xf numFmtId="2" fontId="61" fillId="0" borderId="0" xfId="0" applyNumberFormat="1" applyFont="1"/>
    <xf numFmtId="2" fontId="0" fillId="0" borderId="0" xfId="0" applyNumberFormat="1"/>
    <xf numFmtId="0" fontId="57" fillId="0" borderId="0" xfId="0" applyFont="1"/>
    <xf numFmtId="0" fontId="73" fillId="0" borderId="0" xfId="0" applyFont="1" applyAlignment="1">
      <alignment horizontal="left" indent="1"/>
    </xf>
    <xf numFmtId="171" fontId="57" fillId="0" borderId="0" xfId="0" applyNumberFormat="1" applyFont="1"/>
    <xf numFmtId="0" fontId="34" fillId="0" borderId="0" xfId="0" applyFont="1"/>
    <xf numFmtId="0" fontId="35" fillId="0" borderId="25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171" fontId="51" fillId="0" borderId="0" xfId="115" applyNumberFormat="1" applyFont="1"/>
    <xf numFmtId="164" fontId="0" fillId="0" borderId="0" xfId="115" applyFont="1"/>
    <xf numFmtId="171" fontId="51" fillId="0" borderId="0" xfId="115" applyNumberFormat="1" applyFont="1" applyAlignment="1">
      <alignment horizontal="center"/>
    </xf>
    <xf numFmtId="171" fontId="50" fillId="0" borderId="0" xfId="115" applyNumberFormat="1" applyFont="1"/>
    <xf numFmtId="171" fontId="50" fillId="0" borderId="0" xfId="115" applyNumberFormat="1" applyFont="1" applyAlignment="1">
      <alignment horizontal="center"/>
    </xf>
    <xf numFmtId="171" fontId="50" fillId="0" borderId="0" xfId="115" applyNumberFormat="1" applyFont="1" applyFill="1"/>
    <xf numFmtId="171" fontId="50" fillId="0" borderId="0" xfId="115" applyNumberFormat="1" applyFont="1" applyFill="1" applyAlignment="1">
      <alignment horizontal="center"/>
    </xf>
    <xf numFmtId="171" fontId="50" fillId="0" borderId="18" xfId="115" applyNumberFormat="1" applyFont="1" applyBorder="1"/>
    <xf numFmtId="171" fontId="50" fillId="0" borderId="18" xfId="115" applyNumberFormat="1" applyFont="1" applyBorder="1" applyAlignment="1">
      <alignment horizontal="center"/>
    </xf>
    <xf numFmtId="2" fontId="64" fillId="0" borderId="0" xfId="0" applyNumberFormat="1" applyFont="1"/>
    <xf numFmtId="171" fontId="0" fillId="0" borderId="0" xfId="0" applyNumberFormat="1"/>
    <xf numFmtId="0" fontId="40" fillId="0" borderId="0" xfId="0" applyFont="1" applyAlignment="1">
      <alignment horizontal="left" indent="2"/>
    </xf>
    <xf numFmtId="2" fontId="1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41" fillId="0" borderId="0" xfId="0" applyFont="1" applyAlignment="1">
      <alignment horizontal="left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35" fillId="0" borderId="13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47" fillId="0" borderId="21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2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</cellXfs>
  <cellStyles count="116">
    <cellStyle name="1 indent" xfId="3" xr:uid="{00000000-0005-0000-0000-000000000000}"/>
    <cellStyle name="2 indents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3 indents" xfId="11" xr:uid="{00000000-0005-0000-0000-000008000000}"/>
    <cellStyle name="4 indents" xfId="12" xr:uid="{00000000-0005-0000-0000-000009000000}"/>
    <cellStyle name="40% - Accent1" xfId="13" xr:uid="{00000000-0005-0000-0000-00000A000000}"/>
    <cellStyle name="40% - Accent2" xfId="14" xr:uid="{00000000-0005-0000-0000-00000B000000}"/>
    <cellStyle name="40% - Accent3" xfId="15" xr:uid="{00000000-0005-0000-0000-00000C000000}"/>
    <cellStyle name="40% - Accent4" xfId="16" xr:uid="{00000000-0005-0000-0000-00000D000000}"/>
    <cellStyle name="40% - Accent5" xfId="17" xr:uid="{00000000-0005-0000-0000-00000E000000}"/>
    <cellStyle name="40% - Accent6" xfId="18" xr:uid="{00000000-0005-0000-0000-00000F000000}"/>
    <cellStyle name="5 indents" xfId="19" xr:uid="{00000000-0005-0000-0000-000010000000}"/>
    <cellStyle name="60% - Accent1" xfId="20" xr:uid="{00000000-0005-0000-0000-000011000000}"/>
    <cellStyle name="60% - Accent2" xfId="21" xr:uid="{00000000-0005-0000-0000-000012000000}"/>
    <cellStyle name="60% - Accent3" xfId="22" xr:uid="{00000000-0005-0000-0000-000013000000}"/>
    <cellStyle name="60% - Accent4" xfId="23" xr:uid="{00000000-0005-0000-0000-000014000000}"/>
    <cellStyle name="60% - Accent5" xfId="24" xr:uid="{00000000-0005-0000-0000-000015000000}"/>
    <cellStyle name="60% - Accent6" xfId="25" xr:uid="{00000000-0005-0000-0000-000016000000}"/>
    <cellStyle name="Accent1" xfId="26" xr:uid="{00000000-0005-0000-0000-000017000000}"/>
    <cellStyle name="Accent2" xfId="27" xr:uid="{00000000-0005-0000-0000-000018000000}"/>
    <cellStyle name="Accent3" xfId="28" xr:uid="{00000000-0005-0000-0000-000019000000}"/>
    <cellStyle name="Accent4" xfId="29" xr:uid="{00000000-0005-0000-0000-00001A000000}"/>
    <cellStyle name="Accent5" xfId="30" xr:uid="{00000000-0005-0000-0000-00001B000000}"/>
    <cellStyle name="Accent6" xfId="31" xr:uid="{00000000-0005-0000-0000-00001C000000}"/>
    <cellStyle name="Bad" xfId="32" xr:uid="{00000000-0005-0000-0000-00001D000000}"/>
    <cellStyle name="Calculation" xfId="33" xr:uid="{00000000-0005-0000-0000-00001E000000}"/>
    <cellStyle name="Check Cell" xfId="34" xr:uid="{00000000-0005-0000-0000-00001F000000}"/>
    <cellStyle name="clsAltData" xfId="35" xr:uid="{00000000-0005-0000-0000-000020000000}"/>
    <cellStyle name="clsAltMRVData" xfId="36" xr:uid="{00000000-0005-0000-0000-000021000000}"/>
    <cellStyle name="clsBlank" xfId="37" xr:uid="{00000000-0005-0000-0000-000022000000}"/>
    <cellStyle name="clsColumnHeader" xfId="38" xr:uid="{00000000-0005-0000-0000-000023000000}"/>
    <cellStyle name="clsData" xfId="39" xr:uid="{00000000-0005-0000-0000-000024000000}"/>
    <cellStyle name="clsDefault" xfId="40" xr:uid="{00000000-0005-0000-0000-000025000000}"/>
    <cellStyle name="clsFooter" xfId="41" xr:uid="{00000000-0005-0000-0000-000026000000}"/>
    <cellStyle name="clsIndexTableTitle" xfId="42" xr:uid="{00000000-0005-0000-0000-000027000000}"/>
    <cellStyle name="clsMRVData" xfId="43" xr:uid="{00000000-0005-0000-0000-000028000000}"/>
    <cellStyle name="clsReportFooter" xfId="44" xr:uid="{00000000-0005-0000-0000-000029000000}"/>
    <cellStyle name="clsReportHeader" xfId="45" xr:uid="{00000000-0005-0000-0000-00002A000000}"/>
    <cellStyle name="clsRowHeader" xfId="46" xr:uid="{00000000-0005-0000-0000-00002B000000}"/>
    <cellStyle name="clsScale" xfId="47" xr:uid="{00000000-0005-0000-0000-00002C000000}"/>
    <cellStyle name="clsSection" xfId="48" xr:uid="{00000000-0005-0000-0000-00002D000000}"/>
    <cellStyle name="Comma_BOP1 199-2001 (SERIE PUBLICADA)" xfId="110" xr:uid="{00000000-0005-0000-0000-00002E000000}"/>
    <cellStyle name="Date" xfId="49" xr:uid="{00000000-0005-0000-0000-00002F000000}"/>
    <cellStyle name="Euro" xfId="50" xr:uid="{00000000-0005-0000-0000-000030000000}"/>
    <cellStyle name="Explanatory Text" xfId="51" xr:uid="{00000000-0005-0000-0000-000031000000}"/>
    <cellStyle name="Fixed" xfId="52" xr:uid="{00000000-0005-0000-0000-000032000000}"/>
    <cellStyle name="Good" xfId="53" xr:uid="{00000000-0005-0000-0000-000033000000}"/>
    <cellStyle name="Heading 1" xfId="54" xr:uid="{00000000-0005-0000-0000-000034000000}"/>
    <cellStyle name="Heading 2" xfId="55" xr:uid="{00000000-0005-0000-0000-000035000000}"/>
    <cellStyle name="Heading 3" xfId="56" xr:uid="{00000000-0005-0000-0000-000036000000}"/>
    <cellStyle name="Heading 4" xfId="57" xr:uid="{00000000-0005-0000-0000-000037000000}"/>
    <cellStyle name="HEADING1" xfId="58" xr:uid="{00000000-0005-0000-0000-000038000000}"/>
    <cellStyle name="HEADING2" xfId="59" xr:uid="{00000000-0005-0000-0000-000039000000}"/>
    <cellStyle name="imf-one decimal" xfId="60" xr:uid="{00000000-0005-0000-0000-00003A000000}"/>
    <cellStyle name="imf-zero decimal" xfId="61" xr:uid="{00000000-0005-0000-0000-00003B000000}"/>
    <cellStyle name="Input" xfId="62" xr:uid="{00000000-0005-0000-0000-00003C000000}"/>
    <cellStyle name="Linked Cell" xfId="63" xr:uid="{00000000-0005-0000-0000-00003D000000}"/>
    <cellStyle name="Millares" xfId="111" builtinId="3"/>
    <cellStyle name="Millares 2" xfId="106" xr:uid="{00000000-0005-0000-0000-00003F000000}"/>
    <cellStyle name="Millares 2 2" xfId="113" xr:uid="{00000000-0005-0000-0000-000040000000}"/>
    <cellStyle name="Millares 2 59" xfId="115" xr:uid="{88725715-E7F4-41A4-9E48-E22C69BF2ACE}"/>
    <cellStyle name="Normal" xfId="0" builtinId="0"/>
    <cellStyle name="Normal - Style1" xfId="64" xr:uid="{00000000-0005-0000-0000-000042000000}"/>
    <cellStyle name="Normal 10" xfId="88" xr:uid="{00000000-0005-0000-0000-000043000000}"/>
    <cellStyle name="Normal 11" xfId="79" xr:uid="{00000000-0005-0000-0000-000044000000}"/>
    <cellStyle name="Normal 12" xfId="89" xr:uid="{00000000-0005-0000-0000-000045000000}"/>
    <cellStyle name="Normal 13" xfId="80" xr:uid="{00000000-0005-0000-0000-000046000000}"/>
    <cellStyle name="Normal 14" xfId="90" xr:uid="{00000000-0005-0000-0000-000047000000}"/>
    <cellStyle name="Normal 15" xfId="91" xr:uid="{00000000-0005-0000-0000-000048000000}"/>
    <cellStyle name="Normal 16" xfId="81" xr:uid="{00000000-0005-0000-0000-000049000000}"/>
    <cellStyle name="Normal 17" xfId="92" xr:uid="{00000000-0005-0000-0000-00004A000000}"/>
    <cellStyle name="Normal 18" xfId="82" xr:uid="{00000000-0005-0000-0000-00004B000000}"/>
    <cellStyle name="Normal 19" xfId="93" xr:uid="{00000000-0005-0000-0000-00004C000000}"/>
    <cellStyle name="Normal 2" xfId="65" xr:uid="{00000000-0005-0000-0000-00004D000000}"/>
    <cellStyle name="Normal 2 2" xfId="84" xr:uid="{00000000-0005-0000-0000-00004E000000}"/>
    <cellStyle name="Normal 2 3" xfId="74" xr:uid="{00000000-0005-0000-0000-00004F000000}"/>
    <cellStyle name="Normal 2 3 2" xfId="109" xr:uid="{00000000-0005-0000-0000-000050000000}"/>
    <cellStyle name="Normal 20" xfId="83" xr:uid="{00000000-0005-0000-0000-000051000000}"/>
    <cellStyle name="Normal 21" xfId="94" xr:uid="{00000000-0005-0000-0000-000052000000}"/>
    <cellStyle name="Normal 22" xfId="75" xr:uid="{00000000-0005-0000-0000-000053000000}"/>
    <cellStyle name="Normal 23" xfId="95" xr:uid="{00000000-0005-0000-0000-000054000000}"/>
    <cellStyle name="Normal 24" xfId="96" xr:uid="{00000000-0005-0000-0000-000055000000}"/>
    <cellStyle name="Normal 25" xfId="97" xr:uid="{00000000-0005-0000-0000-000056000000}"/>
    <cellStyle name="Normal 26" xfId="98" xr:uid="{00000000-0005-0000-0000-000057000000}"/>
    <cellStyle name="Normal 27" xfId="99" xr:uid="{00000000-0005-0000-0000-000058000000}"/>
    <cellStyle name="Normal 28" xfId="100" xr:uid="{00000000-0005-0000-0000-000059000000}"/>
    <cellStyle name="Normal 29" xfId="101" xr:uid="{00000000-0005-0000-0000-00005A000000}"/>
    <cellStyle name="Normal 3" xfId="72" xr:uid="{00000000-0005-0000-0000-00005B000000}"/>
    <cellStyle name="Normal 3 2" xfId="104" xr:uid="{00000000-0005-0000-0000-00005C000000}"/>
    <cellStyle name="Normal 3 3" xfId="85" xr:uid="{00000000-0005-0000-0000-00005D000000}"/>
    <cellStyle name="Normal 30" xfId="102" xr:uid="{00000000-0005-0000-0000-00005E000000}"/>
    <cellStyle name="Normal 31" xfId="103" xr:uid="{00000000-0005-0000-0000-00005F000000}"/>
    <cellStyle name="Normal 32" xfId="105" xr:uid="{00000000-0005-0000-0000-000060000000}"/>
    <cellStyle name="Normal 33" xfId="107" xr:uid="{00000000-0005-0000-0000-000061000000}"/>
    <cellStyle name="Normal 34" xfId="73" xr:uid="{00000000-0005-0000-0000-000062000000}"/>
    <cellStyle name="Normal 35" xfId="108" xr:uid="{00000000-0005-0000-0000-000063000000}"/>
    <cellStyle name="Normal 4" xfId="1" xr:uid="{00000000-0005-0000-0000-000064000000}"/>
    <cellStyle name="Normal 5" xfId="76" xr:uid="{00000000-0005-0000-0000-000065000000}"/>
    <cellStyle name="Normal 6" xfId="86" xr:uid="{00000000-0005-0000-0000-000066000000}"/>
    <cellStyle name="Normal 6 8" xfId="114" xr:uid="{00000000-0005-0000-0000-000067000000}"/>
    <cellStyle name="Normal 7" xfId="77" xr:uid="{00000000-0005-0000-0000-000068000000}"/>
    <cellStyle name="Normal 8" xfId="87" xr:uid="{00000000-0005-0000-0000-000069000000}"/>
    <cellStyle name="Normal 9" xfId="78" xr:uid="{00000000-0005-0000-0000-00006A000000}"/>
    <cellStyle name="Normal_CMCA - EMF Armonizadas para Centro América y RD (Spanish) v1" xfId="2" xr:uid="{00000000-0005-0000-0000-00006B000000}"/>
    <cellStyle name="Normal_Template" xfId="112" xr:uid="{00000000-0005-0000-0000-00006C000000}"/>
    <cellStyle name="Note" xfId="66" xr:uid="{00000000-0005-0000-0000-00006D000000}"/>
    <cellStyle name="Output" xfId="67" xr:uid="{00000000-0005-0000-0000-00006E000000}"/>
    <cellStyle name="percentage difference one decimal" xfId="68" xr:uid="{00000000-0005-0000-0000-00006F000000}"/>
    <cellStyle name="percentage difference zero decimal" xfId="69" xr:uid="{00000000-0005-0000-0000-000070000000}"/>
    <cellStyle name="Title" xfId="70" xr:uid="{00000000-0005-0000-0000-000071000000}"/>
    <cellStyle name="Warning Text" xfId="71" xr:uid="{00000000-0005-0000-0000-00007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2</xdr:row>
      <xdr:rowOff>66675</xdr:rowOff>
    </xdr:from>
    <xdr:to>
      <xdr:col>8</xdr:col>
      <xdr:colOff>28646</xdr:colOff>
      <xdr:row>5</xdr:row>
      <xdr:rowOff>35175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FA91E7C-E70A-4443-A65B-6839A77DC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447675"/>
          <a:ext cx="3705296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3705296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3E004D-6242-45FD-9F2E-2E3965215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</xdr:col>
      <xdr:colOff>3714821</xdr:colOff>
      <xdr:row>2</xdr:row>
      <xdr:rowOff>178050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89A1FC-B15A-40C0-AD91-1276BF99A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9050"/>
          <a:ext cx="3705296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3705296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11869A-E650-4041-ABEA-1E643623B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1</xdr:col>
      <xdr:colOff>3752921</xdr:colOff>
      <xdr:row>2</xdr:row>
      <xdr:rowOff>187575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517835-EBB7-450F-920B-071BC69DF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4</xdr:col>
      <xdr:colOff>781121</xdr:colOff>
      <xdr:row>2</xdr:row>
      <xdr:rowOff>187575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F2F8ADF-8F1B-4709-AD2E-651F562DB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5"/>
          <a:ext cx="3705296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4</xdr:col>
      <xdr:colOff>3371921</xdr:colOff>
      <xdr:row>2</xdr:row>
      <xdr:rowOff>178050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418259-0D1C-4520-B112-76B66B670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9050"/>
          <a:ext cx="3705296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7:J30"/>
  <sheetViews>
    <sheetView showGridLines="0" zoomScaleNormal="100" workbookViewId="0"/>
  </sheetViews>
  <sheetFormatPr baseColWidth="10" defaultColWidth="9.140625" defaultRowHeight="15" x14ac:dyDescent="0.25"/>
  <cols>
    <col min="1" max="16384" width="9.140625" style="1"/>
  </cols>
  <sheetData>
    <row r="7" spans="1:10" ht="18.75" x14ac:dyDescent="0.3">
      <c r="A7" s="154" t="s">
        <v>15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ht="18.75" x14ac:dyDescent="0.3">
      <c r="A8" s="154" t="s">
        <v>16</v>
      </c>
      <c r="B8" s="154"/>
      <c r="C8" s="154"/>
      <c r="D8" s="154"/>
      <c r="E8" s="154"/>
      <c r="F8" s="154"/>
      <c r="G8" s="154"/>
      <c r="H8" s="154"/>
      <c r="I8" s="154"/>
      <c r="J8" s="154"/>
    </row>
    <row r="9" spans="1:10" ht="18.75" x14ac:dyDescent="0.3">
      <c r="A9" s="154"/>
      <c r="B9" s="154"/>
      <c r="C9" s="154"/>
      <c r="D9" s="154"/>
      <c r="E9" s="154"/>
      <c r="F9" s="154"/>
      <c r="G9" s="154"/>
      <c r="H9" s="154"/>
      <c r="I9" s="154"/>
      <c r="J9" s="154"/>
    </row>
    <row r="10" spans="1:10" ht="18.7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.75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3" spans="1:10" ht="27" x14ac:dyDescent="0.35">
      <c r="A13" s="3" t="s">
        <v>17</v>
      </c>
      <c r="B13" s="4" t="s">
        <v>2</v>
      </c>
    </row>
    <row r="14" spans="1:10" ht="22.5" x14ac:dyDescent="0.3">
      <c r="B14" s="3"/>
      <c r="C14" s="5"/>
    </row>
    <row r="16" spans="1:10" ht="20.25" x14ac:dyDescent="0.3">
      <c r="B16" s="6" t="s">
        <v>18</v>
      </c>
    </row>
    <row r="18" spans="1:10" ht="20.25" x14ac:dyDescent="0.3">
      <c r="B18" s="7"/>
      <c r="C18" s="7"/>
      <c r="D18" s="7"/>
    </row>
    <row r="19" spans="1:10" ht="20.25" x14ac:dyDescent="0.3">
      <c r="B19" s="7" t="s">
        <v>1</v>
      </c>
      <c r="C19" s="7"/>
      <c r="D19" s="7"/>
    </row>
    <row r="20" spans="1:10" ht="20.25" x14ac:dyDescent="0.3">
      <c r="B20" s="152" t="s">
        <v>543</v>
      </c>
      <c r="C20" s="7"/>
      <c r="D20" s="7"/>
    </row>
    <row r="21" spans="1:10" ht="20.25" x14ac:dyDescent="0.3">
      <c r="B21" s="152" t="s">
        <v>544</v>
      </c>
      <c r="C21" s="7"/>
      <c r="D21" s="7"/>
    </row>
    <row r="22" spans="1:10" ht="20.25" x14ac:dyDescent="0.3">
      <c r="B22" s="7" t="s">
        <v>49</v>
      </c>
      <c r="C22" s="7"/>
      <c r="D22" s="7"/>
    </row>
    <row r="23" spans="1:10" ht="20.25" x14ac:dyDescent="0.3">
      <c r="B23" s="7" t="s">
        <v>545</v>
      </c>
      <c r="C23" s="7"/>
      <c r="D23" s="7"/>
    </row>
    <row r="24" spans="1:10" ht="20.25" x14ac:dyDescent="0.3">
      <c r="B24" s="7" t="s">
        <v>19</v>
      </c>
      <c r="C24" s="7"/>
      <c r="D24" s="7"/>
    </row>
    <row r="25" spans="1:10" ht="20.25" x14ac:dyDescent="0.3">
      <c r="B25" s="7" t="s">
        <v>51</v>
      </c>
    </row>
    <row r="30" spans="1:10" ht="30" customHeight="1" x14ac:dyDescent="0.25">
      <c r="A30" s="155" t="s">
        <v>20</v>
      </c>
      <c r="B30" s="155"/>
      <c r="C30" s="155"/>
      <c r="D30" s="155"/>
      <c r="E30" s="155"/>
      <c r="F30" s="155"/>
      <c r="G30" s="155"/>
      <c r="H30" s="155"/>
      <c r="I30" s="155"/>
      <c r="J30" s="155"/>
    </row>
  </sheetData>
  <mergeCells count="4">
    <mergeCell ref="A7:J7"/>
    <mergeCell ref="A8:J8"/>
    <mergeCell ref="A9:J9"/>
    <mergeCell ref="A30:J30"/>
  </mergeCells>
  <hyperlinks>
    <hyperlink ref="B19" location="BPAnalitica!A1" display="BALANZA DE PAGOS" xr:uid="{00000000-0004-0000-0000-000000000000}"/>
    <hyperlink ref="B24" location="ARLME!A1" display="ACTIVOS DE RESERVA Y LIQUIDEZ EN MONEDA EXTRANJERA" xr:uid="{00000000-0004-0000-0000-000001000000}"/>
    <hyperlink ref="B22" location="PII!A1" display="POSICION DE INVERSIÓN INTERNACIONAL" xr:uid="{00000000-0004-0000-0000-000002000000}"/>
    <hyperlink ref="B25" location="DET!A1" display="DEUDA EXTERNA TOTAL" xr:uid="{00000000-0004-0000-0000-000003000000}"/>
    <hyperlink ref="B23" location="EstadoPII!A1" display="ESTADO INTEGRADO DE PII" xr:uid="{720EF5AE-6EE0-4012-858E-C5C4B444A53F}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4:DT50"/>
  <sheetViews>
    <sheetView showGridLines="0" zoomScaleNormal="100" workbookViewId="0">
      <pane xSplit="2" ySplit="8" topLeftCell="DF29" activePane="bottomRight" state="frozen"/>
      <selection activeCell="B50" sqref="B50"/>
      <selection pane="topRight" activeCell="B50" sqref="B50"/>
      <selection pane="bottomLeft" activeCell="B50" sqref="B50"/>
      <selection pane="bottomRight" activeCell="B31" sqref="B31"/>
    </sheetView>
  </sheetViews>
  <sheetFormatPr baseColWidth="10" defaultColWidth="11.42578125" defaultRowHeight="15" customHeight="1" x14ac:dyDescent="0.25"/>
  <cols>
    <col min="1" max="1" width="2.7109375" style="29" customWidth="1"/>
    <col min="2" max="2" width="64.85546875" style="9" customWidth="1"/>
    <col min="3" max="65" width="10.7109375" style="9" hidden="1" customWidth="1"/>
    <col min="66" max="69" width="11.42578125" style="9" hidden="1" customWidth="1"/>
    <col min="70" max="89" width="11.42578125" style="9" customWidth="1"/>
    <col min="90" max="91" width="11.42578125" style="9"/>
    <col min="92" max="97" width="11.42578125" style="9" customWidth="1"/>
    <col min="98" max="16384" width="11.42578125" style="9"/>
  </cols>
  <sheetData>
    <row r="4" spans="1:124" ht="15" customHeight="1" x14ac:dyDescent="0.4">
      <c r="A4" s="8"/>
      <c r="BN4" s="10"/>
      <c r="BO4" s="10"/>
    </row>
    <row r="5" spans="1:124" ht="20.25" x14ac:dyDescent="0.3">
      <c r="A5" s="8"/>
      <c r="B5" s="11" t="s">
        <v>118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2"/>
      <c r="BO5" s="12"/>
    </row>
    <row r="6" spans="1:124" ht="15.75" x14ac:dyDescent="0.25">
      <c r="A6" s="8"/>
      <c r="B6" s="13" t="s">
        <v>57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2"/>
      <c r="BO6" s="12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</row>
    <row r="7" spans="1:124" ht="15" customHeight="1" thickBot="1" x14ac:dyDescent="0.3">
      <c r="A7" s="8"/>
      <c r="BN7" s="12"/>
      <c r="BO7" s="12"/>
    </row>
    <row r="8" spans="1:124" s="17" customFormat="1" ht="15" customHeight="1" thickBot="1" x14ac:dyDescent="0.25">
      <c r="A8" s="14"/>
      <c r="B8" s="15"/>
      <c r="C8" s="15" t="s">
        <v>218</v>
      </c>
      <c r="D8" s="15" t="s">
        <v>219</v>
      </c>
      <c r="E8" s="15" t="s">
        <v>220</v>
      </c>
      <c r="F8" s="15" t="s">
        <v>221</v>
      </c>
      <c r="G8" s="15" t="s">
        <v>222</v>
      </c>
      <c r="H8" s="15" t="s">
        <v>223</v>
      </c>
      <c r="I8" s="15" t="s">
        <v>224</v>
      </c>
      <c r="J8" s="15" t="s">
        <v>225</v>
      </c>
      <c r="K8" s="15" t="s">
        <v>226</v>
      </c>
      <c r="L8" s="15" t="s">
        <v>227</v>
      </c>
      <c r="M8" s="15" t="s">
        <v>228</v>
      </c>
      <c r="N8" s="15" t="s">
        <v>229</v>
      </c>
      <c r="O8" s="15" t="s">
        <v>230</v>
      </c>
      <c r="P8" s="15" t="s">
        <v>231</v>
      </c>
      <c r="Q8" s="15" t="s">
        <v>232</v>
      </c>
      <c r="R8" s="15" t="s">
        <v>233</v>
      </c>
      <c r="S8" s="15" t="s">
        <v>234</v>
      </c>
      <c r="T8" s="15" t="s">
        <v>235</v>
      </c>
      <c r="U8" s="15" t="s">
        <v>236</v>
      </c>
      <c r="V8" s="15" t="s">
        <v>237</v>
      </c>
      <c r="W8" s="15" t="s">
        <v>238</v>
      </c>
      <c r="X8" s="15" t="s">
        <v>239</v>
      </c>
      <c r="Y8" s="15" t="s">
        <v>240</v>
      </c>
      <c r="Z8" s="15" t="s">
        <v>241</v>
      </c>
      <c r="AA8" s="15" t="s">
        <v>242</v>
      </c>
      <c r="AB8" s="15" t="s">
        <v>243</v>
      </c>
      <c r="AC8" s="15" t="s">
        <v>244</v>
      </c>
      <c r="AD8" s="15" t="s">
        <v>181</v>
      </c>
      <c r="AE8" s="15" t="s">
        <v>182</v>
      </c>
      <c r="AF8" s="15" t="s">
        <v>183</v>
      </c>
      <c r="AG8" s="15" t="s">
        <v>184</v>
      </c>
      <c r="AH8" s="15" t="s">
        <v>185</v>
      </c>
      <c r="AI8" s="15" t="s">
        <v>186</v>
      </c>
      <c r="AJ8" s="15" t="s">
        <v>187</v>
      </c>
      <c r="AK8" s="15" t="s">
        <v>188</v>
      </c>
      <c r="AL8" s="15" t="s">
        <v>189</v>
      </c>
      <c r="AM8" s="15" t="s">
        <v>190</v>
      </c>
      <c r="AN8" s="15" t="s">
        <v>191</v>
      </c>
      <c r="AO8" s="15" t="s">
        <v>192</v>
      </c>
      <c r="AP8" s="15" t="s">
        <v>193</v>
      </c>
      <c r="AQ8" s="15" t="s">
        <v>194</v>
      </c>
      <c r="AR8" s="15" t="s">
        <v>195</v>
      </c>
      <c r="AS8" s="15" t="s">
        <v>196</v>
      </c>
      <c r="AT8" s="15" t="s">
        <v>197</v>
      </c>
      <c r="AU8" s="15" t="s">
        <v>198</v>
      </c>
      <c r="AV8" s="15" t="s">
        <v>199</v>
      </c>
      <c r="AW8" s="15" t="s">
        <v>200</v>
      </c>
      <c r="AX8" s="15" t="s">
        <v>201</v>
      </c>
      <c r="AY8" s="15" t="s">
        <v>202</v>
      </c>
      <c r="AZ8" s="15" t="s">
        <v>203</v>
      </c>
      <c r="BA8" s="15" t="s">
        <v>204</v>
      </c>
      <c r="BB8" s="15" t="s">
        <v>205</v>
      </c>
      <c r="BC8" s="15" t="s">
        <v>206</v>
      </c>
      <c r="BD8" s="15" t="s">
        <v>207</v>
      </c>
      <c r="BE8" s="15" t="s">
        <v>208</v>
      </c>
      <c r="BF8" s="15" t="s">
        <v>209</v>
      </c>
      <c r="BG8" s="15" t="s">
        <v>210</v>
      </c>
      <c r="BH8" s="15" t="s">
        <v>211</v>
      </c>
      <c r="BI8" s="15" t="s">
        <v>212</v>
      </c>
      <c r="BJ8" s="15" t="s">
        <v>213</v>
      </c>
      <c r="BK8" s="15" t="s">
        <v>214</v>
      </c>
      <c r="BL8" s="15" t="s">
        <v>215</v>
      </c>
      <c r="BM8" s="15" t="s">
        <v>216</v>
      </c>
      <c r="BN8" s="16" t="s">
        <v>128</v>
      </c>
      <c r="BO8" s="16" t="s">
        <v>129</v>
      </c>
      <c r="BP8" s="16" t="s">
        <v>130</v>
      </c>
      <c r="BQ8" s="16" t="s">
        <v>131</v>
      </c>
      <c r="BR8" s="16" t="s">
        <v>132</v>
      </c>
      <c r="BS8" s="16" t="s">
        <v>133</v>
      </c>
      <c r="BT8" s="16" t="s">
        <v>134</v>
      </c>
      <c r="BU8" s="16" t="s">
        <v>135</v>
      </c>
      <c r="BV8" s="16" t="s">
        <v>136</v>
      </c>
      <c r="BW8" s="16" t="s">
        <v>137</v>
      </c>
      <c r="BX8" s="16" t="s">
        <v>138</v>
      </c>
      <c r="BY8" s="16" t="s">
        <v>139</v>
      </c>
      <c r="BZ8" s="16" t="s">
        <v>140</v>
      </c>
      <c r="CA8" s="16" t="s">
        <v>141</v>
      </c>
      <c r="CB8" s="16" t="s">
        <v>142</v>
      </c>
      <c r="CC8" s="16" t="s">
        <v>143</v>
      </c>
      <c r="CD8" s="16" t="s">
        <v>144</v>
      </c>
      <c r="CE8" s="16" t="s">
        <v>145</v>
      </c>
      <c r="CF8" s="16" t="s">
        <v>146</v>
      </c>
      <c r="CG8" s="16" t="s">
        <v>147</v>
      </c>
      <c r="CH8" s="16" t="s">
        <v>148</v>
      </c>
      <c r="CI8" s="16" t="s">
        <v>149</v>
      </c>
      <c r="CJ8" s="16" t="s">
        <v>150</v>
      </c>
      <c r="CK8" s="16" t="s">
        <v>151</v>
      </c>
      <c r="CL8" s="16" t="s">
        <v>152</v>
      </c>
      <c r="CM8" s="16" t="s">
        <v>153</v>
      </c>
      <c r="CN8" s="16" t="s">
        <v>154</v>
      </c>
      <c r="CO8" s="16" t="s">
        <v>155</v>
      </c>
      <c r="CP8" s="16" t="s">
        <v>156</v>
      </c>
      <c r="CQ8" s="16" t="s">
        <v>157</v>
      </c>
      <c r="CR8" s="16" t="s">
        <v>158</v>
      </c>
      <c r="CS8" s="16" t="s">
        <v>159</v>
      </c>
      <c r="CT8" s="16" t="s">
        <v>160</v>
      </c>
      <c r="CU8" s="16" t="s">
        <v>161</v>
      </c>
      <c r="CV8" s="16" t="s">
        <v>162</v>
      </c>
      <c r="CW8" s="16" t="s">
        <v>163</v>
      </c>
      <c r="CX8" s="16" t="s">
        <v>164</v>
      </c>
      <c r="CY8" s="16" t="s">
        <v>165</v>
      </c>
      <c r="CZ8" s="16" t="s">
        <v>166</v>
      </c>
      <c r="DA8" s="16" t="s">
        <v>167</v>
      </c>
      <c r="DB8" s="16" t="s">
        <v>168</v>
      </c>
      <c r="DC8" s="16" t="s">
        <v>169</v>
      </c>
      <c r="DD8" s="16" t="s">
        <v>170</v>
      </c>
      <c r="DE8" s="16" t="s">
        <v>178</v>
      </c>
      <c r="DF8" s="16" t="s">
        <v>179</v>
      </c>
      <c r="DG8" s="16" t="s">
        <v>180</v>
      </c>
      <c r="DH8" s="16" t="s">
        <v>217</v>
      </c>
      <c r="DI8" s="16" t="s">
        <v>245</v>
      </c>
      <c r="DJ8" s="16" t="s">
        <v>246</v>
      </c>
      <c r="DK8" s="16" t="s">
        <v>546</v>
      </c>
      <c r="DL8" s="16" t="s">
        <v>547</v>
      </c>
      <c r="DM8" s="16" t="s">
        <v>548</v>
      </c>
      <c r="DN8" s="16" t="s">
        <v>551</v>
      </c>
      <c r="DO8" s="16" t="s">
        <v>552</v>
      </c>
      <c r="DP8" s="16" t="s">
        <v>553</v>
      </c>
      <c r="DQ8" s="16" t="s">
        <v>554</v>
      </c>
      <c r="DR8" s="16" t="s">
        <v>557</v>
      </c>
      <c r="DS8" s="16" t="s">
        <v>558</v>
      </c>
      <c r="DT8" s="16" t="s">
        <v>560</v>
      </c>
    </row>
    <row r="9" spans="1:124" ht="15" customHeight="1" x14ac:dyDescent="0.25">
      <c r="A9" s="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9"/>
      <c r="BO9" s="20"/>
      <c r="BP9" s="18"/>
      <c r="BQ9" s="18"/>
      <c r="BR9" s="18"/>
      <c r="BS9" s="18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1:124" s="17" customFormat="1" ht="15" customHeight="1" x14ac:dyDescent="0.2">
      <c r="A10" s="14"/>
      <c r="B10" s="21" t="s">
        <v>58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83"/>
      <c r="BO10" s="83"/>
      <c r="BP10" s="83"/>
      <c r="BQ10" s="83"/>
      <c r="BR10" s="83">
        <v>-517.9251538405781</v>
      </c>
      <c r="BS10" s="83">
        <v>-1934.3639489639884</v>
      </c>
      <c r="BT10" s="83">
        <v>-2354.6843329006583</v>
      </c>
      <c r="BU10" s="83">
        <v>-3359.2948380918615</v>
      </c>
      <c r="BV10" s="83">
        <v>-1164.7657865907684</v>
      </c>
      <c r="BW10" s="83">
        <v>-2742.3807410137838</v>
      </c>
      <c r="BX10" s="83">
        <v>-3868.5104996050013</v>
      </c>
      <c r="BY10" s="83">
        <v>-4028.2017023749358</v>
      </c>
      <c r="BZ10" s="83">
        <v>-2083.9753928372561</v>
      </c>
      <c r="CA10" s="83">
        <v>-2540.2778420753125</v>
      </c>
      <c r="CB10" s="83">
        <v>-3297.107171614934</v>
      </c>
      <c r="CC10" s="83">
        <v>-4300.5485517190382</v>
      </c>
      <c r="CD10" s="83">
        <v>-1861.4614843361471</v>
      </c>
      <c r="CE10" s="83">
        <v>-2839.4634172384863</v>
      </c>
      <c r="CF10" s="83">
        <v>-3516.9824116689974</v>
      </c>
      <c r="CG10" s="83">
        <v>-3051.8931355255445</v>
      </c>
      <c r="CH10" s="83">
        <v>-1560.9853311824868</v>
      </c>
      <c r="CI10" s="83">
        <v>-2371.6228548878021</v>
      </c>
      <c r="CJ10" s="83">
        <v>-2414.4159394763037</v>
      </c>
      <c r="CK10" s="83">
        <v>-3106.8252255465295</v>
      </c>
      <c r="CL10" s="84">
        <v>-705.97613861005289</v>
      </c>
      <c r="CM10" s="84">
        <v>-1287.3696268779111</v>
      </c>
      <c r="CN10" s="84">
        <v>-2300.9155900412729</v>
      </c>
      <c r="CO10" s="84">
        <v>-2413.6901935025726</v>
      </c>
      <c r="CP10" s="84">
        <v>533.69652109111644</v>
      </c>
      <c r="CQ10" s="84">
        <v>-637.96069970694145</v>
      </c>
      <c r="CR10" s="84">
        <v>-1655.3814914265749</v>
      </c>
      <c r="CS10" s="84">
        <v>-1640.7036175638364</v>
      </c>
      <c r="CT10" s="84">
        <v>802.09354943003086</v>
      </c>
      <c r="CU10" s="84">
        <v>229.58790670049132</v>
      </c>
      <c r="CV10" s="84">
        <v>-1208.7219018981314</v>
      </c>
      <c r="CW10" s="84">
        <v>-2407.6298011959366</v>
      </c>
      <c r="CX10" s="84">
        <v>769.09161174972542</v>
      </c>
      <c r="CY10" s="84">
        <v>-1159.3496394769522</v>
      </c>
      <c r="CZ10" s="84">
        <v>-1402.0691628770364</v>
      </c>
      <c r="DA10" s="84">
        <v>-2678.5404981217093</v>
      </c>
      <c r="DB10" s="84">
        <v>411.83178743355654</v>
      </c>
      <c r="DC10" s="84">
        <v>306.44598152644352</v>
      </c>
      <c r="DD10" s="84">
        <v>64.470999486466667</v>
      </c>
      <c r="DE10" s="84">
        <v>-597.21548936264639</v>
      </c>
      <c r="DF10" s="84">
        <v>1366.0023434578402</v>
      </c>
      <c r="DG10" s="84">
        <v>690.71145099971568</v>
      </c>
      <c r="DH10" s="84">
        <v>2045.9588120173887</v>
      </c>
      <c r="DI10" s="84">
        <v>-41.979033203609163</v>
      </c>
      <c r="DJ10" s="84">
        <v>243.75866652738898</v>
      </c>
      <c r="DK10" s="84">
        <v>-145.91819494330491</v>
      </c>
      <c r="DL10" s="84">
        <v>-1483.521376623924</v>
      </c>
      <c r="DM10" s="84">
        <v>-3722.1806830930145</v>
      </c>
      <c r="DN10" s="84">
        <v>-3090.7130332683196</v>
      </c>
      <c r="DO10" s="84">
        <v>-2487.6338143223097</v>
      </c>
      <c r="DP10" s="84">
        <v>-3543.3647206413889</v>
      </c>
      <c r="DQ10" s="84">
        <v>-2043.3027032701298</v>
      </c>
      <c r="DR10" s="84">
        <v>24.277773122048075</v>
      </c>
      <c r="DS10" s="84">
        <v>973.03119871994068</v>
      </c>
      <c r="DT10" s="84">
        <v>-1339.7219925908648</v>
      </c>
    </row>
    <row r="11" spans="1:124" ht="15" customHeight="1" x14ac:dyDescent="0.25">
      <c r="A11" s="22"/>
      <c r="B11" s="23" t="s">
        <v>59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81"/>
      <c r="BO11" s="81"/>
      <c r="BP11" s="81"/>
      <c r="BQ11" s="81"/>
      <c r="BR11" s="81">
        <v>6418.9806551730589</v>
      </c>
      <c r="BS11" s="81">
        <v>6848.9371424952105</v>
      </c>
      <c r="BT11" s="81">
        <v>6373.2115054896294</v>
      </c>
      <c r="BU11" s="81">
        <v>6679.6082182242153</v>
      </c>
      <c r="BV11" s="81">
        <v>8278.1451042221524</v>
      </c>
      <c r="BW11" s="81">
        <v>8746.5408933199033</v>
      </c>
      <c r="BX11" s="81">
        <v>7761.6225409259596</v>
      </c>
      <c r="BY11" s="81">
        <v>7513.7891258331547</v>
      </c>
      <c r="BZ11" s="81">
        <v>8638.703500650834</v>
      </c>
      <c r="CA11" s="81">
        <v>8755.2072726844399</v>
      </c>
      <c r="CB11" s="81">
        <v>8275.1357716973962</v>
      </c>
      <c r="CC11" s="81">
        <v>7950.2572134686761</v>
      </c>
      <c r="CD11" s="81">
        <v>8442.7036127669598</v>
      </c>
      <c r="CE11" s="81">
        <v>8865.2166185849092</v>
      </c>
      <c r="CF11" s="81">
        <v>8081.6647530873315</v>
      </c>
      <c r="CG11" s="81">
        <v>8049.2019518075231</v>
      </c>
      <c r="CH11" s="81">
        <v>8733.6831281680334</v>
      </c>
      <c r="CI11" s="81">
        <v>9297.8447987211202</v>
      </c>
      <c r="CJ11" s="81">
        <v>8711.9905865292694</v>
      </c>
      <c r="CK11" s="81">
        <v>8531.5964980102908</v>
      </c>
      <c r="CL11" s="82">
        <v>8796.3627844397488</v>
      </c>
      <c r="CM11" s="82">
        <v>9141.41709959527</v>
      </c>
      <c r="CN11" s="82">
        <v>8352.1313486559338</v>
      </c>
      <c r="CO11" s="82">
        <v>7888.8030176611956</v>
      </c>
      <c r="CP11" s="82">
        <v>8432.0368036948566</v>
      </c>
      <c r="CQ11" s="82">
        <v>9335.1556327463295</v>
      </c>
      <c r="CR11" s="82">
        <v>8652.2411285895869</v>
      </c>
      <c r="CS11" s="82">
        <v>8493.9221885193947</v>
      </c>
      <c r="CT11" s="82">
        <v>9597.7325252527571</v>
      </c>
      <c r="CU11" s="82">
        <v>10033.613198086745</v>
      </c>
      <c r="CV11" s="82">
        <v>9241.3919572691429</v>
      </c>
      <c r="CW11" s="82">
        <v>8862.5155384598947</v>
      </c>
      <c r="CX11" s="82">
        <v>9845.1771930530031</v>
      </c>
      <c r="CY11" s="82">
        <v>10233.613994772028</v>
      </c>
      <c r="CZ11" s="82">
        <v>9717.292930344418</v>
      </c>
      <c r="DA11" s="82">
        <v>9188.5683613916426</v>
      </c>
      <c r="DB11" s="82">
        <v>9788.7038566699302</v>
      </c>
      <c r="DC11" s="82">
        <v>10499.173164358896</v>
      </c>
      <c r="DD11" s="82">
        <v>10097.393202045547</v>
      </c>
      <c r="DE11" s="82">
        <v>9937.3811233527649</v>
      </c>
      <c r="DF11" s="82">
        <v>10482.658507581329</v>
      </c>
      <c r="DG11" s="82">
        <v>8141.577381968671</v>
      </c>
      <c r="DH11" s="82">
        <v>9629.8444559066484</v>
      </c>
      <c r="DI11" s="82">
        <v>9970.9794956247097</v>
      </c>
      <c r="DJ11" s="82">
        <v>11331.641382227142</v>
      </c>
      <c r="DK11" s="82">
        <v>11910.734620885023</v>
      </c>
      <c r="DL11" s="82">
        <v>11970.089986325356</v>
      </c>
      <c r="DM11" s="82">
        <v>11852.01587549509</v>
      </c>
      <c r="DN11" s="82">
        <v>13437.89293992501</v>
      </c>
      <c r="DO11" s="82">
        <v>14180.13808508588</v>
      </c>
      <c r="DP11" s="82">
        <v>13531.77226607989</v>
      </c>
      <c r="DQ11" s="82">
        <v>12417.680600271369</v>
      </c>
      <c r="DR11" s="82">
        <v>14104.326134192395</v>
      </c>
      <c r="DS11" s="82">
        <v>14165.548882880186</v>
      </c>
      <c r="DT11" s="82">
        <v>13174.813399263337</v>
      </c>
    </row>
    <row r="12" spans="1:124" ht="15" customHeight="1" x14ac:dyDescent="0.25">
      <c r="A12" s="22"/>
      <c r="B12" s="23" t="s">
        <v>60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81"/>
      <c r="BO12" s="81"/>
      <c r="BP12" s="81"/>
      <c r="BQ12" s="81"/>
      <c r="BR12" s="81">
        <v>11626.982206244695</v>
      </c>
      <c r="BS12" s="81">
        <v>13241.038866964644</v>
      </c>
      <c r="BT12" s="81">
        <v>13429.123762388745</v>
      </c>
      <c r="BU12" s="81">
        <v>14089.76586348513</v>
      </c>
      <c r="BV12" s="81">
        <v>14469.780657248961</v>
      </c>
      <c r="BW12" s="81">
        <v>16132.113162463003</v>
      </c>
      <c r="BX12" s="81">
        <v>16223.268774133077</v>
      </c>
      <c r="BY12" s="81">
        <v>15956.452215501065</v>
      </c>
      <c r="BZ12" s="81">
        <v>16014.899416482906</v>
      </c>
      <c r="CA12" s="81">
        <v>16301.169069431195</v>
      </c>
      <c r="CB12" s="81">
        <v>16431.621589190494</v>
      </c>
      <c r="CC12" s="81">
        <v>16668.626215477081</v>
      </c>
      <c r="CD12" s="81">
        <v>15535.525036411631</v>
      </c>
      <c r="CE12" s="81">
        <v>16252.881656140235</v>
      </c>
      <c r="CF12" s="81">
        <v>16357.819584798573</v>
      </c>
      <c r="CG12" s="81">
        <v>16430.235455989878</v>
      </c>
      <c r="CH12" s="81">
        <v>15775.067900751505</v>
      </c>
      <c r="CI12" s="81">
        <v>16891.517420870645</v>
      </c>
      <c r="CJ12" s="81">
        <v>16698.954611503756</v>
      </c>
      <c r="CK12" s="81">
        <v>16763.910233094244</v>
      </c>
      <c r="CL12" s="82">
        <v>15422.141680073466</v>
      </c>
      <c r="CM12" s="82">
        <v>16049.907132467646</v>
      </c>
      <c r="CN12" s="82">
        <v>16427.978653611302</v>
      </c>
      <c r="CO12" s="82">
        <v>16295.29351969275</v>
      </c>
      <c r="CP12" s="82">
        <v>14574.431470533025</v>
      </c>
      <c r="CQ12" s="82">
        <v>16165.476872662437</v>
      </c>
      <c r="CR12" s="82">
        <v>16291.419914379794</v>
      </c>
      <c r="CS12" s="82">
        <v>16626.117715302196</v>
      </c>
      <c r="CT12" s="82">
        <v>15838.161940906777</v>
      </c>
      <c r="CU12" s="82">
        <v>16443.095466040537</v>
      </c>
      <c r="CV12" s="82">
        <v>16717.845296845226</v>
      </c>
      <c r="CW12" s="82">
        <v>18090.363291752972</v>
      </c>
      <c r="CX12" s="82">
        <v>16673.899921198088</v>
      </c>
      <c r="CY12" s="82">
        <v>18815.730971359611</v>
      </c>
      <c r="CZ12" s="82">
        <v>18337.354505576743</v>
      </c>
      <c r="DA12" s="82">
        <v>18947.683491510375</v>
      </c>
      <c r="DB12" s="82">
        <v>17383.669145581214</v>
      </c>
      <c r="DC12" s="82">
        <v>18189.973685171481</v>
      </c>
      <c r="DD12" s="82">
        <v>18256.09839598808</v>
      </c>
      <c r="DE12" s="82">
        <v>18419.859044299847</v>
      </c>
      <c r="DF12" s="82">
        <v>16775.6617602925</v>
      </c>
      <c r="DG12" s="82">
        <v>13321.470438271548</v>
      </c>
      <c r="DH12" s="82">
        <v>14849.657202920305</v>
      </c>
      <c r="DI12" s="82">
        <v>17469.877970804046</v>
      </c>
      <c r="DJ12" s="82">
        <v>18659.403132638221</v>
      </c>
      <c r="DK12" s="82">
        <v>21884.922050761685</v>
      </c>
      <c r="DL12" s="82">
        <v>22475.215226274991</v>
      </c>
      <c r="DM12" s="82">
        <v>25327.766661915663</v>
      </c>
      <c r="DN12" s="82">
        <v>25792.184591951296</v>
      </c>
      <c r="DO12" s="82">
        <v>27581.199024995854</v>
      </c>
      <c r="DP12" s="82">
        <v>28572.295154024541</v>
      </c>
      <c r="DQ12" s="82">
        <v>27000.971009416273</v>
      </c>
      <c r="DR12" s="82">
        <v>25767.652804330472</v>
      </c>
      <c r="DS12" s="82">
        <v>25742.118313630886</v>
      </c>
      <c r="DT12" s="82">
        <v>27038.984823269406</v>
      </c>
    </row>
    <row r="13" spans="1:124" ht="15" customHeight="1" x14ac:dyDescent="0.25">
      <c r="A13" s="22"/>
      <c r="B13" s="23" t="s">
        <v>61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81"/>
      <c r="BO13" s="81"/>
      <c r="BP13" s="81"/>
      <c r="BQ13" s="81"/>
      <c r="BR13" s="81">
        <v>4007.6294185483421</v>
      </c>
      <c r="BS13" s="81">
        <v>3491.2769057137493</v>
      </c>
      <c r="BT13" s="81">
        <v>3747.243631354118</v>
      </c>
      <c r="BU13" s="81">
        <v>3558.2270393056065</v>
      </c>
      <c r="BV13" s="81">
        <v>4454.3298365693472</v>
      </c>
      <c r="BW13" s="81">
        <v>3911.7805519145531</v>
      </c>
      <c r="BX13" s="81">
        <v>4105.6073252548313</v>
      </c>
      <c r="BY13" s="81">
        <v>4008.8344641886079</v>
      </c>
      <c r="BZ13" s="81">
        <v>4793.3100227917976</v>
      </c>
      <c r="CA13" s="81">
        <v>4138.1889595998846</v>
      </c>
      <c r="CB13" s="81">
        <v>4298.7824036226748</v>
      </c>
      <c r="CC13" s="81">
        <v>4275.9991360238746</v>
      </c>
      <c r="CD13" s="81">
        <v>4987.921931934512</v>
      </c>
      <c r="CE13" s="81">
        <v>4423.397959592995</v>
      </c>
      <c r="CF13" s="81">
        <v>4845.4996399295251</v>
      </c>
      <c r="CG13" s="81">
        <v>4851.5370009272801</v>
      </c>
      <c r="CH13" s="81">
        <v>5379.7461705739843</v>
      </c>
      <c r="CI13" s="81">
        <v>4970.8838056267832</v>
      </c>
      <c r="CJ13" s="81">
        <v>5166.3324260688923</v>
      </c>
      <c r="CK13" s="81">
        <v>5097.0018990477856</v>
      </c>
      <c r="CL13" s="82">
        <v>5663.4970547804478</v>
      </c>
      <c r="CM13" s="82">
        <v>5229.1928657836679</v>
      </c>
      <c r="CN13" s="82">
        <v>5436.4934023038168</v>
      </c>
      <c r="CO13" s="82">
        <v>5634.8077036997611</v>
      </c>
      <c r="CP13" s="82">
        <v>6075.7019068917443</v>
      </c>
      <c r="CQ13" s="82">
        <v>5638.2828118671259</v>
      </c>
      <c r="CR13" s="82">
        <v>5861.0593760478314</v>
      </c>
      <c r="CS13" s="82">
        <v>6065.5608137704912</v>
      </c>
      <c r="CT13" s="82">
        <v>6400.7562287887904</v>
      </c>
      <c r="CU13" s="82">
        <v>6077.378161694237</v>
      </c>
      <c r="CV13" s="82">
        <v>5918.2409161058777</v>
      </c>
      <c r="CW13" s="82">
        <v>6107.9049900700975</v>
      </c>
      <c r="CX13" s="82">
        <v>7092.8642637367311</v>
      </c>
      <c r="CY13" s="82">
        <v>6488.9576591267851</v>
      </c>
      <c r="CZ13" s="82">
        <v>6502.9459906699294</v>
      </c>
      <c r="DA13" s="82">
        <v>6481.4820728198983</v>
      </c>
      <c r="DB13" s="82">
        <v>7448.9626821274942</v>
      </c>
      <c r="DC13" s="82">
        <v>6946.1396963698617</v>
      </c>
      <c r="DD13" s="82">
        <v>6541.7641789972122</v>
      </c>
      <c r="DE13" s="82">
        <v>7043.4830924962953</v>
      </c>
      <c r="DF13" s="82">
        <v>7023.6907448260017</v>
      </c>
      <c r="DG13" s="82">
        <v>3011.8958603223073</v>
      </c>
      <c r="DH13" s="82">
        <v>3615.766423729131</v>
      </c>
      <c r="DI13" s="82">
        <v>4642.8586018271189</v>
      </c>
      <c r="DJ13" s="82">
        <v>5015.4948743709501</v>
      </c>
      <c r="DK13" s="82">
        <v>5874.9359645636268</v>
      </c>
      <c r="DL13" s="82">
        <v>6382.9021934094071</v>
      </c>
      <c r="DM13" s="82">
        <v>6832.1949311395238</v>
      </c>
      <c r="DN13" s="82">
        <v>7591.1016354463673</v>
      </c>
      <c r="DO13" s="82">
        <v>7919.4559060187048</v>
      </c>
      <c r="DP13" s="82">
        <v>8350.9095969288283</v>
      </c>
      <c r="DQ13" s="82">
        <v>8706.0694131974651</v>
      </c>
      <c r="DR13" s="82">
        <v>9339.0581439819434</v>
      </c>
      <c r="DS13" s="82">
        <v>8863.3970622413472</v>
      </c>
      <c r="DT13" s="82">
        <v>9405.0531544487239</v>
      </c>
    </row>
    <row r="14" spans="1:124" ht="15" customHeight="1" x14ac:dyDescent="0.25">
      <c r="A14" s="22"/>
      <c r="B14" s="23" t="s">
        <v>62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81"/>
      <c r="BO14" s="81"/>
      <c r="BP14" s="81"/>
      <c r="BQ14" s="81"/>
      <c r="BR14" s="81">
        <v>1799.4919938430403</v>
      </c>
      <c r="BS14" s="81">
        <v>1958.1890957312496</v>
      </c>
      <c r="BT14" s="81">
        <v>2050.5986177915097</v>
      </c>
      <c r="BU14" s="81">
        <v>2251.5652449016275</v>
      </c>
      <c r="BV14" s="81">
        <v>1988.6360846163302</v>
      </c>
      <c r="BW14" s="81">
        <v>2304.8492244347985</v>
      </c>
      <c r="BX14" s="81">
        <v>2364.150871748383</v>
      </c>
      <c r="BY14" s="81">
        <v>2433.9115759511656</v>
      </c>
      <c r="BZ14" s="81">
        <v>2257.6927797972294</v>
      </c>
      <c r="CA14" s="81">
        <v>2410.8309667312042</v>
      </c>
      <c r="CB14" s="81">
        <v>2436.1535545716638</v>
      </c>
      <c r="CC14" s="81">
        <v>2635.3690704809142</v>
      </c>
      <c r="CD14" s="81">
        <v>2346.9269031922418</v>
      </c>
      <c r="CE14" s="81">
        <v>2519.3229919081537</v>
      </c>
      <c r="CF14" s="81">
        <v>2636.98628482001</v>
      </c>
      <c r="CG14" s="81">
        <v>2753.3629589328143</v>
      </c>
      <c r="CH14" s="81">
        <v>2453.7322152115321</v>
      </c>
      <c r="CI14" s="81">
        <v>2704.0144625628327</v>
      </c>
      <c r="CJ14" s="81">
        <v>2760.8847786693959</v>
      </c>
      <c r="CK14" s="81">
        <v>2761.703292878477</v>
      </c>
      <c r="CL14" s="82">
        <v>2674.5448211371458</v>
      </c>
      <c r="CM14" s="82">
        <v>2856.640334322416</v>
      </c>
      <c r="CN14" s="82">
        <v>2985.0161291402783</v>
      </c>
      <c r="CO14" s="82">
        <v>2998.1834074482249</v>
      </c>
      <c r="CP14" s="82">
        <v>2798.5984749657882</v>
      </c>
      <c r="CQ14" s="82">
        <v>2991.554855638658</v>
      </c>
      <c r="CR14" s="82">
        <v>3165.7947344780737</v>
      </c>
      <c r="CS14" s="82">
        <v>3200.0417659719465</v>
      </c>
      <c r="CT14" s="82">
        <v>2965.0671283657739</v>
      </c>
      <c r="CU14" s="82">
        <v>3145.4701866967962</v>
      </c>
      <c r="CV14" s="82">
        <v>3286.7547097770216</v>
      </c>
      <c r="CW14" s="82">
        <v>3417.6452611918371</v>
      </c>
      <c r="CX14" s="82">
        <v>3322.7484670454887</v>
      </c>
      <c r="CY14" s="82">
        <v>3622.3453108356266</v>
      </c>
      <c r="CZ14" s="82">
        <v>3704.0494004654397</v>
      </c>
      <c r="DA14" s="82">
        <v>3839.1005898190783</v>
      </c>
      <c r="DB14" s="82">
        <v>3567.3680492980657</v>
      </c>
      <c r="DC14" s="82">
        <v>4157.6160650865722</v>
      </c>
      <c r="DD14" s="82">
        <v>3738.3581095697364</v>
      </c>
      <c r="DE14" s="82">
        <v>3937.642994544191</v>
      </c>
      <c r="DF14" s="82">
        <v>3491.3996210994637</v>
      </c>
      <c r="DG14" s="82">
        <v>2639.2275394529156</v>
      </c>
      <c r="DH14" s="82">
        <v>2776.1981279082934</v>
      </c>
      <c r="DI14" s="82">
        <v>3328.600932127903</v>
      </c>
      <c r="DJ14" s="82">
        <v>3459.4426354816915</v>
      </c>
      <c r="DK14" s="82">
        <v>4103.8959368253645</v>
      </c>
      <c r="DL14" s="82">
        <v>4445.2415992167826</v>
      </c>
      <c r="DM14" s="82">
        <v>4805.7409740305538</v>
      </c>
      <c r="DN14" s="82">
        <v>4996.0635262466667</v>
      </c>
      <c r="DO14" s="82">
        <v>5631.4177899903125</v>
      </c>
      <c r="DP14" s="82">
        <v>5201.9261276515817</v>
      </c>
      <c r="DQ14" s="82">
        <v>5112.9924787697173</v>
      </c>
      <c r="DR14" s="82">
        <v>4916.8678884069341</v>
      </c>
      <c r="DS14" s="82">
        <v>5249.3988040674385</v>
      </c>
      <c r="DT14" s="82">
        <v>5510.1632090960275</v>
      </c>
    </row>
    <row r="15" spans="1:124" ht="15" customHeight="1" x14ac:dyDescent="0.25">
      <c r="A15" s="22"/>
      <c r="B15" s="24" t="s">
        <v>63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81"/>
      <c r="BO15" s="81"/>
      <c r="BP15" s="81"/>
      <c r="BQ15" s="81"/>
      <c r="BR15" s="81">
        <v>-2999.8641263663339</v>
      </c>
      <c r="BS15" s="81">
        <v>-4859.0139144869336</v>
      </c>
      <c r="BT15" s="81">
        <v>-5359.2672433365069</v>
      </c>
      <c r="BU15" s="81">
        <v>-6103.4958508569362</v>
      </c>
      <c r="BV15" s="81">
        <v>-3725.9418010737913</v>
      </c>
      <c r="BW15" s="81">
        <v>-5778.6409416633451</v>
      </c>
      <c r="BX15" s="81">
        <v>-6720.1897797006686</v>
      </c>
      <c r="BY15" s="81">
        <v>-6867.740201430468</v>
      </c>
      <c r="BZ15" s="81">
        <v>-4840.5786728375033</v>
      </c>
      <c r="CA15" s="81">
        <v>-5818.6038038780744</v>
      </c>
      <c r="CB15" s="81">
        <v>-6293.8569684420872</v>
      </c>
      <c r="CC15" s="81">
        <v>-7077.7389364654446</v>
      </c>
      <c r="CD15" s="81">
        <v>-4451.8263949024004</v>
      </c>
      <c r="CE15" s="81">
        <v>-5483.5900698704845</v>
      </c>
      <c r="CF15" s="81">
        <v>-6067.6414766017278</v>
      </c>
      <c r="CG15" s="81">
        <v>-6282.8594621878892</v>
      </c>
      <c r="CH15" s="81">
        <v>-4115.370817221019</v>
      </c>
      <c r="CI15" s="81">
        <v>-5326.8032790855741</v>
      </c>
      <c r="CJ15" s="81">
        <v>-5581.5163775749897</v>
      </c>
      <c r="CK15" s="81">
        <v>-5897.0151289146452</v>
      </c>
      <c r="CL15" s="82">
        <v>-3636.8266619904152</v>
      </c>
      <c r="CM15" s="82">
        <v>-4535.9375014111247</v>
      </c>
      <c r="CN15" s="82">
        <v>-5624.3700317918301</v>
      </c>
      <c r="CO15" s="82">
        <v>-5769.8662057800184</v>
      </c>
      <c r="CP15" s="82">
        <v>-2865.2912349122125</v>
      </c>
      <c r="CQ15" s="82">
        <v>-4183.59328368764</v>
      </c>
      <c r="CR15" s="82">
        <v>-4943.9141442204491</v>
      </c>
      <c r="CS15" s="82">
        <v>-5266.6764789842564</v>
      </c>
      <c r="CT15" s="82">
        <v>-2804.7403152310035</v>
      </c>
      <c r="CU15" s="82">
        <v>-3477.5742929563512</v>
      </c>
      <c r="CV15" s="82">
        <v>-4844.9671332472262</v>
      </c>
      <c r="CW15" s="82">
        <v>-6537.5880244148175</v>
      </c>
      <c r="CX15" s="82">
        <v>-3058.6069314538427</v>
      </c>
      <c r="CY15" s="82">
        <v>-5715.5046282964249</v>
      </c>
      <c r="CZ15" s="82">
        <v>-5821.1649850278354</v>
      </c>
      <c r="DA15" s="82">
        <v>-7116.7336471179133</v>
      </c>
      <c r="DB15" s="82">
        <v>-3713.3706560818555</v>
      </c>
      <c r="DC15" s="82">
        <v>-4902.2768895292957</v>
      </c>
      <c r="DD15" s="82">
        <v>-5355.299124515057</v>
      </c>
      <c r="DE15" s="82">
        <v>-5376.6378229949769</v>
      </c>
      <c r="DF15" s="82">
        <v>-2760.7121289846327</v>
      </c>
      <c r="DG15" s="82">
        <v>-4807.224735433485</v>
      </c>
      <c r="DH15" s="82">
        <v>-4380.2444511928188</v>
      </c>
      <c r="DI15" s="82">
        <v>-6184.6408054801195</v>
      </c>
      <c r="DJ15" s="82">
        <v>-5771.7095115218199</v>
      </c>
      <c r="DK15" s="82">
        <v>-8203.1474021383983</v>
      </c>
      <c r="DL15" s="82">
        <v>-8567.4646457570107</v>
      </c>
      <c r="DM15" s="82">
        <v>-11449.296829311603</v>
      </c>
      <c r="DN15" s="82">
        <v>-9759.2535428265855</v>
      </c>
      <c r="DO15" s="82">
        <v>-11113.022823881582</v>
      </c>
      <c r="DP15" s="82">
        <v>-11891.539418667406</v>
      </c>
      <c r="DQ15" s="82">
        <v>-10990.213474717155</v>
      </c>
      <c r="DR15" s="82">
        <v>-7241.1364145630669</v>
      </c>
      <c r="DS15" s="82">
        <v>-7962.5711725767915</v>
      </c>
      <c r="DT15" s="82">
        <v>-9969.2814786533709</v>
      </c>
    </row>
    <row r="16" spans="1:124" ht="15" customHeight="1" x14ac:dyDescent="0.25">
      <c r="A16" s="25"/>
      <c r="B16" s="23" t="s">
        <v>64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81"/>
      <c r="BO16" s="81"/>
      <c r="BP16" s="81"/>
      <c r="BQ16" s="81"/>
      <c r="BR16" s="81">
        <v>358.71482279708187</v>
      </c>
      <c r="BS16" s="81">
        <v>387.0817442732889</v>
      </c>
      <c r="BT16" s="81">
        <v>367.6214752451246</v>
      </c>
      <c r="BU16" s="81">
        <v>357.85771008407045</v>
      </c>
      <c r="BV16" s="81">
        <v>442.22453510468296</v>
      </c>
      <c r="BW16" s="81">
        <v>457.11012461256212</v>
      </c>
      <c r="BX16" s="81">
        <v>460.06734213133973</v>
      </c>
      <c r="BY16" s="81">
        <v>423.71732779610704</v>
      </c>
      <c r="BZ16" s="81">
        <v>506.05678846514576</v>
      </c>
      <c r="CA16" s="81">
        <v>449.57764119709594</v>
      </c>
      <c r="CB16" s="81">
        <v>472.26899846857134</v>
      </c>
      <c r="CC16" s="81">
        <v>446.00368518799559</v>
      </c>
      <c r="CD16" s="81">
        <v>429.29446608064603</v>
      </c>
      <c r="CE16" s="81">
        <v>424.70338926455781</v>
      </c>
      <c r="CF16" s="81">
        <v>413.65445532970995</v>
      </c>
      <c r="CG16" s="81">
        <v>635.72669414011932</v>
      </c>
      <c r="CH16" s="81">
        <v>454.69954509492601</v>
      </c>
      <c r="CI16" s="81">
        <v>475.64377620564699</v>
      </c>
      <c r="CJ16" s="81">
        <v>455.4607624523166</v>
      </c>
      <c r="CK16" s="81">
        <v>476.19028129214672</v>
      </c>
      <c r="CL16" s="82">
        <v>401.82175718028554</v>
      </c>
      <c r="CM16" s="82">
        <v>414.61569855332522</v>
      </c>
      <c r="CN16" s="82">
        <v>394.68032933796849</v>
      </c>
      <c r="CO16" s="82">
        <v>437.66766957854429</v>
      </c>
      <c r="CP16" s="82">
        <v>458.33591065268189</v>
      </c>
      <c r="CQ16" s="82">
        <v>464.43073184951885</v>
      </c>
      <c r="CR16" s="82">
        <v>457.92405098002786</v>
      </c>
      <c r="CS16" s="82">
        <v>451.32575647005041</v>
      </c>
      <c r="CT16" s="82">
        <v>520.88362184247239</v>
      </c>
      <c r="CU16" s="82">
        <v>504.12249671987087</v>
      </c>
      <c r="CV16" s="82">
        <v>485.34661703645605</v>
      </c>
      <c r="CW16" s="82">
        <v>494.78442126797705</v>
      </c>
      <c r="CX16" s="82">
        <v>596.89709610995612</v>
      </c>
      <c r="CY16" s="82">
        <v>671.41431814366172</v>
      </c>
      <c r="CZ16" s="82">
        <v>646.24189249871108</v>
      </c>
      <c r="DA16" s="82">
        <v>672.34599515669413</v>
      </c>
      <c r="DB16" s="82">
        <v>708.17329954971126</v>
      </c>
      <c r="DC16" s="82">
        <v>688.38112505961954</v>
      </c>
      <c r="DD16" s="82">
        <v>733.80043935024059</v>
      </c>
      <c r="DE16" s="82">
        <v>666.77516474500896</v>
      </c>
      <c r="DF16" s="82">
        <v>592.80186572306661</v>
      </c>
      <c r="DG16" s="82">
        <v>543.42430808735025</v>
      </c>
      <c r="DH16" s="82">
        <v>525.57024680369193</v>
      </c>
      <c r="DI16" s="82">
        <v>577.11384911044445</v>
      </c>
      <c r="DJ16" s="82">
        <v>597.96083979794037</v>
      </c>
      <c r="DK16" s="82">
        <v>557.57895855563959</v>
      </c>
      <c r="DL16" s="82">
        <v>514.0391767591284</v>
      </c>
      <c r="DM16" s="82">
        <v>556.55016045968466</v>
      </c>
      <c r="DN16" s="82">
        <v>793.14553181661017</v>
      </c>
      <c r="DO16" s="82">
        <v>859.29805681909488</v>
      </c>
      <c r="DP16" s="82">
        <v>873.43010016759138</v>
      </c>
      <c r="DQ16" s="82">
        <v>1008.0572742542862</v>
      </c>
      <c r="DR16" s="82">
        <v>1313.0808949930633</v>
      </c>
      <c r="DS16" s="82">
        <v>1442.2091280373381</v>
      </c>
      <c r="DT16" s="82">
        <v>1417.5829304248496</v>
      </c>
    </row>
    <row r="17" spans="1:124" ht="15" customHeight="1" x14ac:dyDescent="0.25">
      <c r="A17" s="25"/>
      <c r="B17" s="23" t="s">
        <v>65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81"/>
      <c r="BO17" s="81"/>
      <c r="BP17" s="81"/>
      <c r="BQ17" s="81"/>
      <c r="BR17" s="81">
        <v>1671.678617912816</v>
      </c>
      <c r="BS17" s="81">
        <v>1652.6813006724644</v>
      </c>
      <c r="BT17" s="81">
        <v>1634.2482537389137</v>
      </c>
      <c r="BU17" s="81">
        <v>1897.9699759578725</v>
      </c>
      <c r="BV17" s="81">
        <v>2043.119536184174</v>
      </c>
      <c r="BW17" s="81">
        <v>1967.0493117457715</v>
      </c>
      <c r="BX17" s="81">
        <v>2059.0698514347059</v>
      </c>
      <c r="BY17" s="81">
        <v>2023.3760164766823</v>
      </c>
      <c r="BZ17" s="81">
        <v>2225.532514406596</v>
      </c>
      <c r="CA17" s="81">
        <v>1966.3031069138106</v>
      </c>
      <c r="CB17" s="81">
        <v>2208.5706424443397</v>
      </c>
      <c r="CC17" s="81">
        <v>2344.9610219261294</v>
      </c>
      <c r="CD17" s="81">
        <v>2459.892046238645</v>
      </c>
      <c r="CE17" s="81">
        <v>2564.0961247420141</v>
      </c>
      <c r="CF17" s="81">
        <v>2715.0817535444262</v>
      </c>
      <c r="CG17" s="81">
        <v>2472.988348757357</v>
      </c>
      <c r="CH17" s="81">
        <v>2726.839471558214</v>
      </c>
      <c r="CI17" s="81">
        <v>2874.2760449476668</v>
      </c>
      <c r="CJ17" s="81">
        <v>2526.3233602387204</v>
      </c>
      <c r="CK17" s="81">
        <v>3033.8461958487601</v>
      </c>
      <c r="CL17" s="82">
        <v>2557.5780944808321</v>
      </c>
      <c r="CM17" s="82">
        <v>2803.0857632375382</v>
      </c>
      <c r="CN17" s="82">
        <v>2733.9267027421147</v>
      </c>
      <c r="CO17" s="82">
        <v>2973.8353865100767</v>
      </c>
      <c r="CP17" s="82">
        <v>2713.800891470079</v>
      </c>
      <c r="CQ17" s="82">
        <v>2970.4922225244281</v>
      </c>
      <c r="CR17" s="82">
        <v>3123.1162405832974</v>
      </c>
      <c r="CS17" s="82">
        <v>3142.4907684613308</v>
      </c>
      <c r="CT17" s="82">
        <v>3290.2180452929697</v>
      </c>
      <c r="CU17" s="82">
        <v>3517.528843885485</v>
      </c>
      <c r="CV17" s="82">
        <v>3549.4743467918115</v>
      </c>
      <c r="CW17" s="82">
        <v>3234.114543272507</v>
      </c>
      <c r="CX17" s="82">
        <v>3420.8848954104715</v>
      </c>
      <c r="CY17" s="82">
        <v>3663.9769789116881</v>
      </c>
      <c r="CZ17" s="82">
        <v>3671.3816929434411</v>
      </c>
      <c r="DA17" s="82">
        <v>3891.80113148906</v>
      </c>
      <c r="DB17" s="82">
        <v>3853.910966838348</v>
      </c>
      <c r="DC17" s="82">
        <v>3562.2996731782332</v>
      </c>
      <c r="DD17" s="82">
        <v>3701.4087547445165</v>
      </c>
      <c r="DE17" s="82">
        <v>4278.6230508991666</v>
      </c>
      <c r="DF17" s="82">
        <v>3856.0027254416309</v>
      </c>
      <c r="DG17" s="82">
        <v>2533.2794858797829</v>
      </c>
      <c r="DH17" s="82">
        <v>3672.0513223234561</v>
      </c>
      <c r="DI17" s="82">
        <v>4360.2620926239269</v>
      </c>
      <c r="DJ17" s="82">
        <v>4372.0591264643899</v>
      </c>
      <c r="DK17" s="82">
        <v>3777.7419479407372</v>
      </c>
      <c r="DL17" s="82">
        <v>4668.9483578791051</v>
      </c>
      <c r="DM17" s="82">
        <v>4763.1474556221847</v>
      </c>
      <c r="DN17" s="82">
        <v>5204.0793545830866</v>
      </c>
      <c r="DO17" s="82">
        <v>4954.8427345080836</v>
      </c>
      <c r="DP17" s="82">
        <v>5105.9146100996604</v>
      </c>
      <c r="DQ17" s="82">
        <v>4908.2155601564646</v>
      </c>
      <c r="DR17" s="82">
        <v>6360.1959039733592</v>
      </c>
      <c r="DS17" s="82">
        <v>6155.4366618990862</v>
      </c>
      <c r="DT17" s="82">
        <v>6458.4617780513663</v>
      </c>
    </row>
    <row r="18" spans="1:124" ht="15" customHeight="1" x14ac:dyDescent="0.25">
      <c r="A18" s="22"/>
      <c r="B18" s="24" t="s">
        <v>66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81"/>
      <c r="BO18" s="81"/>
      <c r="BP18" s="81"/>
      <c r="BQ18" s="81"/>
      <c r="BR18" s="81">
        <v>-4312.8279214820677</v>
      </c>
      <c r="BS18" s="81">
        <v>-6124.6134708861091</v>
      </c>
      <c r="BT18" s="81">
        <v>-6625.894021830296</v>
      </c>
      <c r="BU18" s="81">
        <v>-7643.6081167307384</v>
      </c>
      <c r="BV18" s="81">
        <v>-5326.8368021532824</v>
      </c>
      <c r="BW18" s="81">
        <v>-7288.5801287965551</v>
      </c>
      <c r="BX18" s="81">
        <v>-8319.192289004035</v>
      </c>
      <c r="BY18" s="81">
        <v>-8467.3988901110424</v>
      </c>
      <c r="BZ18" s="81">
        <v>-6560.0543987789533</v>
      </c>
      <c r="CA18" s="81">
        <v>-7335.3292695947894</v>
      </c>
      <c r="CB18" s="81">
        <v>-8030.1586124178557</v>
      </c>
      <c r="CC18" s="81">
        <v>-8976.696273203579</v>
      </c>
      <c r="CD18" s="81">
        <v>-6482.4239750603992</v>
      </c>
      <c r="CE18" s="81">
        <v>-7622.9828053479414</v>
      </c>
      <c r="CF18" s="81">
        <v>-8369.0687748164437</v>
      </c>
      <c r="CG18" s="81">
        <v>-8120.1211168051268</v>
      </c>
      <c r="CH18" s="81">
        <v>-6387.5107436843064</v>
      </c>
      <c r="CI18" s="81">
        <v>-7725.4355478275938</v>
      </c>
      <c r="CJ18" s="81">
        <v>-7652.3789753613928</v>
      </c>
      <c r="CK18" s="81">
        <v>-8454.6710434712586</v>
      </c>
      <c r="CL18" s="82">
        <v>-5792.5829992909621</v>
      </c>
      <c r="CM18" s="82">
        <v>-6924.4075660953376</v>
      </c>
      <c r="CN18" s="82">
        <v>-7963.6164051959759</v>
      </c>
      <c r="CO18" s="82">
        <v>-8306.033922711551</v>
      </c>
      <c r="CP18" s="82">
        <v>-5120.7562157296097</v>
      </c>
      <c r="CQ18" s="82">
        <v>-6689.6547743625488</v>
      </c>
      <c r="CR18" s="82">
        <v>-7609.1063338237191</v>
      </c>
      <c r="CS18" s="82">
        <v>-7957.8414909755365</v>
      </c>
      <c r="CT18" s="82">
        <v>-5574.074738681501</v>
      </c>
      <c r="CU18" s="82">
        <v>-6490.9806401219648</v>
      </c>
      <c r="CV18" s="82">
        <v>-7909.0948630025814</v>
      </c>
      <c r="CW18" s="82">
        <v>-9276.9181464193462</v>
      </c>
      <c r="CX18" s="82">
        <v>-5882.5947307543574</v>
      </c>
      <c r="CY18" s="82">
        <v>-8708.067289064451</v>
      </c>
      <c r="CZ18" s="82">
        <v>-8846.3047854725646</v>
      </c>
      <c r="DA18" s="82">
        <v>-10336.18878345028</v>
      </c>
      <c r="DB18" s="82">
        <v>-6859.1083233704921</v>
      </c>
      <c r="DC18" s="82">
        <v>-7776.1954376479098</v>
      </c>
      <c r="DD18" s="82">
        <v>-8322.9074399093333</v>
      </c>
      <c r="DE18" s="82">
        <v>-8988.4857091491358</v>
      </c>
      <c r="DF18" s="82">
        <v>-6023.9129887031968</v>
      </c>
      <c r="DG18" s="82">
        <v>-6797.0799132259181</v>
      </c>
      <c r="DH18" s="82">
        <v>-7526.7255267125829</v>
      </c>
      <c r="DI18" s="82">
        <v>-9967.7890489936017</v>
      </c>
      <c r="DJ18" s="82">
        <v>-9545.8077981882707</v>
      </c>
      <c r="DK18" s="82">
        <v>-11423.310391523497</v>
      </c>
      <c r="DL18" s="82">
        <v>-12722.373826876988</v>
      </c>
      <c r="DM18" s="82">
        <v>-15655.894124474104</v>
      </c>
      <c r="DN18" s="82">
        <v>-14170.187365593061</v>
      </c>
      <c r="DO18" s="82">
        <v>-15208.567501570571</v>
      </c>
      <c r="DP18" s="82">
        <v>-16124.023928599474</v>
      </c>
      <c r="DQ18" s="82">
        <v>-14890.371760619333</v>
      </c>
      <c r="DR18" s="82">
        <v>-12288.251423543363</v>
      </c>
      <c r="DS18" s="82">
        <v>-12675.79870643854</v>
      </c>
      <c r="DT18" s="82">
        <v>-15010.160326279889</v>
      </c>
    </row>
    <row r="19" spans="1:124" ht="15" customHeight="1" x14ac:dyDescent="0.25">
      <c r="A19" s="26"/>
      <c r="B19" s="23" t="s">
        <v>67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82"/>
      <c r="BO19" s="82"/>
      <c r="BP19" s="82"/>
      <c r="BQ19" s="82"/>
      <c r="BR19" s="82">
        <v>4117.8319866498814</v>
      </c>
      <c r="BS19" s="82">
        <v>4499.4571945837324</v>
      </c>
      <c r="BT19" s="82">
        <v>4570.0340314659625</v>
      </c>
      <c r="BU19" s="82">
        <v>4609.6798100401138</v>
      </c>
      <c r="BV19" s="82">
        <v>4456.4508379320359</v>
      </c>
      <c r="BW19" s="82">
        <v>4878.4542950200657</v>
      </c>
      <c r="BX19" s="82">
        <v>4764.2056364484661</v>
      </c>
      <c r="BY19" s="82">
        <v>4780.1831397298683</v>
      </c>
      <c r="BZ19" s="82">
        <v>4783.5739778708439</v>
      </c>
      <c r="CA19" s="82">
        <v>5116.7848027596256</v>
      </c>
      <c r="CB19" s="82">
        <v>5048.8556960488941</v>
      </c>
      <c r="CC19" s="82">
        <v>5002.5830973449201</v>
      </c>
      <c r="CD19" s="82">
        <v>4920.2870144123372</v>
      </c>
      <c r="CE19" s="82">
        <v>5112.5416694410587</v>
      </c>
      <c r="CF19" s="82">
        <v>5175.7206014963522</v>
      </c>
      <c r="CG19" s="82">
        <v>5429.7607005523341</v>
      </c>
      <c r="CH19" s="82">
        <v>5133.9396324589597</v>
      </c>
      <c r="CI19" s="82">
        <v>5699.767109783972</v>
      </c>
      <c r="CJ19" s="82">
        <v>5563.5177332074509</v>
      </c>
      <c r="CK19" s="82">
        <v>5679.6662779314765</v>
      </c>
      <c r="CL19" s="82">
        <v>5418.7808896751194</v>
      </c>
      <c r="CM19" s="82">
        <v>5986.5324359418992</v>
      </c>
      <c r="CN19" s="82">
        <v>5986.2443783997323</v>
      </c>
      <c r="CO19" s="82">
        <v>6235.841083883166</v>
      </c>
      <c r="CP19" s="82">
        <v>5970.8407493861159</v>
      </c>
      <c r="CQ19" s="82">
        <v>6394.3125503326601</v>
      </c>
      <c r="CR19" s="82">
        <v>6291.8620346690159</v>
      </c>
      <c r="CS19" s="82">
        <v>6677.5413931581706</v>
      </c>
      <c r="CT19" s="82">
        <v>6744.8420842478063</v>
      </c>
      <c r="CU19" s="82">
        <v>7084.5096287088745</v>
      </c>
      <c r="CV19" s="82">
        <v>7095.7028638766278</v>
      </c>
      <c r="CW19" s="82">
        <v>7313.6922076087449</v>
      </c>
      <c r="CX19" s="82">
        <v>7004.1351999576109</v>
      </c>
      <c r="CY19" s="82">
        <v>7938.6731217460665</v>
      </c>
      <c r="CZ19" s="82">
        <v>7826.4198176208038</v>
      </c>
      <c r="DA19" s="82">
        <v>8067.8406410603211</v>
      </c>
      <c r="DB19" s="82">
        <v>7648.3122288176019</v>
      </c>
      <c r="DC19" s="82">
        <v>8487.5444497106055</v>
      </c>
      <c r="DD19" s="82">
        <v>8794.5055427618754</v>
      </c>
      <c r="DE19" s="82">
        <v>8829.9962592494176</v>
      </c>
      <c r="DF19" s="82">
        <v>7804.108101255355</v>
      </c>
      <c r="DG19" s="82">
        <v>7832.8663732013983</v>
      </c>
      <c r="DH19" s="82">
        <v>9986.9219186786668</v>
      </c>
      <c r="DI19" s="82">
        <v>10431.040071278248</v>
      </c>
      <c r="DJ19" s="82">
        <v>10227.48746430792</v>
      </c>
      <c r="DK19" s="82">
        <v>11760.359838743039</v>
      </c>
      <c r="DL19" s="82">
        <v>11729.601210430483</v>
      </c>
      <c r="DM19" s="82">
        <v>12433.734455180238</v>
      </c>
      <c r="DN19" s="82">
        <v>11600.993422778014</v>
      </c>
      <c r="DO19" s="82">
        <v>13260.62144899606</v>
      </c>
      <c r="DP19" s="82">
        <v>13117.227141260948</v>
      </c>
      <c r="DQ19" s="82">
        <v>13491.183432318674</v>
      </c>
      <c r="DR19" s="82">
        <v>12935.014727562842</v>
      </c>
      <c r="DS19" s="82">
        <v>14320.539965068387</v>
      </c>
      <c r="DT19" s="82">
        <v>14331.748221298865</v>
      </c>
    </row>
    <row r="20" spans="1:124" ht="15" customHeight="1" x14ac:dyDescent="0.25">
      <c r="A20" s="26"/>
      <c r="B20" s="27" t="s">
        <v>68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82"/>
      <c r="BO20" s="82"/>
      <c r="BP20" s="82"/>
      <c r="BQ20" s="82"/>
      <c r="BR20" s="82">
        <v>3503.4254217392258</v>
      </c>
      <c r="BS20" s="82">
        <v>3867.963613425437</v>
      </c>
      <c r="BT20" s="82">
        <v>3880.7995770226421</v>
      </c>
      <c r="BU20" s="82">
        <v>3802.2468989164272</v>
      </c>
      <c r="BV20" s="82">
        <v>3777.4926338783134</v>
      </c>
      <c r="BW20" s="82">
        <v>4251.8677397399961</v>
      </c>
      <c r="BX20" s="82">
        <v>4078.2738160614681</v>
      </c>
      <c r="BY20" s="82">
        <v>3987.804847589885</v>
      </c>
      <c r="BZ20" s="82">
        <v>4098.0179813185414</v>
      </c>
      <c r="CA20" s="82">
        <v>4412.0187496919334</v>
      </c>
      <c r="CB20" s="82">
        <v>4333.1998357766452</v>
      </c>
      <c r="CC20" s="82">
        <v>4207.9674001281155</v>
      </c>
      <c r="CD20" s="82">
        <v>4201.9159630867807</v>
      </c>
      <c r="CE20" s="82">
        <v>4495.2658324192043</v>
      </c>
      <c r="CF20" s="82">
        <v>4553.9194212674984</v>
      </c>
      <c r="CG20" s="82">
        <v>4645.4364673043829</v>
      </c>
      <c r="CH20" s="82">
        <v>4458.4383385897436</v>
      </c>
      <c r="CI20" s="82">
        <v>5019.9351752753209</v>
      </c>
      <c r="CJ20" s="82">
        <v>4842.9023434381888</v>
      </c>
      <c r="CK20" s="82">
        <v>4847.1938999679751</v>
      </c>
      <c r="CL20" s="82">
        <v>4779.7038128807944</v>
      </c>
      <c r="CM20" s="82">
        <v>5264.5923980842945</v>
      </c>
      <c r="CN20" s="82">
        <v>5299.8638701159971</v>
      </c>
      <c r="CO20" s="82">
        <v>5385.640938733186</v>
      </c>
      <c r="CP20" s="82">
        <v>5237.110232155992</v>
      </c>
      <c r="CQ20" s="82">
        <v>5685.8147752448085</v>
      </c>
      <c r="CR20" s="82">
        <v>5557.8073646049452</v>
      </c>
      <c r="CS20" s="82">
        <v>5871.4900762328743</v>
      </c>
      <c r="CT20" s="82">
        <v>5923.5839452980272</v>
      </c>
      <c r="CU20" s="82">
        <v>6372.8916198614816</v>
      </c>
      <c r="CV20" s="82">
        <v>6306.6125476309708</v>
      </c>
      <c r="CW20" s="82">
        <v>6455.0900333705185</v>
      </c>
      <c r="CX20" s="82">
        <v>6205.4259078537189</v>
      </c>
      <c r="CY20" s="82">
        <v>7134.0997890820208</v>
      </c>
      <c r="CZ20" s="82">
        <v>7060.095281238262</v>
      </c>
      <c r="DA20" s="82">
        <v>7187.5036662180046</v>
      </c>
      <c r="DB20" s="82">
        <v>6792.0843878325586</v>
      </c>
      <c r="DC20" s="82">
        <v>7679.7087919643036</v>
      </c>
      <c r="DD20" s="82">
        <v>8006.7064958058809</v>
      </c>
      <c r="DE20" s="82">
        <v>7964.4906727800017</v>
      </c>
      <c r="DF20" s="82">
        <v>7011.6177904954266</v>
      </c>
      <c r="DG20" s="82">
        <v>7150.9342462528784</v>
      </c>
      <c r="DH20" s="82">
        <v>9291.8799047663506</v>
      </c>
      <c r="DI20" s="82">
        <v>9577.6869730379221</v>
      </c>
      <c r="DJ20" s="82">
        <v>9418.0267470131166</v>
      </c>
      <c r="DK20" s="82">
        <v>10899.46757877474</v>
      </c>
      <c r="DL20" s="82">
        <v>10862.723291757413</v>
      </c>
      <c r="DM20" s="82">
        <v>11404.120794185919</v>
      </c>
      <c r="DN20" s="82">
        <v>10649.897371160538</v>
      </c>
      <c r="DO20" s="82">
        <v>12211.153190146031</v>
      </c>
      <c r="DP20" s="82">
        <v>12080.729513335953</v>
      </c>
      <c r="DQ20" s="82">
        <v>12446.51226827951</v>
      </c>
      <c r="DR20" s="82">
        <v>11890.651599044857</v>
      </c>
      <c r="DS20" s="82">
        <v>13332.520532652305</v>
      </c>
      <c r="DT20" s="82">
        <v>13279.671352357045</v>
      </c>
    </row>
    <row r="21" spans="1:124" ht="15" customHeight="1" x14ac:dyDescent="0.25">
      <c r="A21" s="22"/>
      <c r="B21" s="23" t="s">
        <v>69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81"/>
      <c r="BO21" s="81"/>
      <c r="BP21" s="81"/>
      <c r="BQ21" s="81"/>
      <c r="BR21" s="81">
        <v>322.92921900839184</v>
      </c>
      <c r="BS21" s="81">
        <v>309.20767266161164</v>
      </c>
      <c r="BT21" s="81">
        <v>298.82434253632488</v>
      </c>
      <c r="BU21" s="81">
        <v>325.36653140123695</v>
      </c>
      <c r="BV21" s="81">
        <v>294.37982236952183</v>
      </c>
      <c r="BW21" s="81">
        <v>332.25490723729433</v>
      </c>
      <c r="BX21" s="81">
        <v>313.52384704943228</v>
      </c>
      <c r="BY21" s="81">
        <v>340.98595199376183</v>
      </c>
      <c r="BZ21" s="81">
        <v>307.4949719291468</v>
      </c>
      <c r="CA21" s="81">
        <v>321.73337524014852</v>
      </c>
      <c r="CB21" s="81">
        <v>315.80425524597234</v>
      </c>
      <c r="CC21" s="81">
        <v>326.43537586037911</v>
      </c>
      <c r="CD21" s="81">
        <v>299.32452368808498</v>
      </c>
      <c r="CE21" s="81">
        <v>329.02228133160344</v>
      </c>
      <c r="CF21" s="81">
        <v>323.63423834890602</v>
      </c>
      <c r="CG21" s="81">
        <v>361.53271927275199</v>
      </c>
      <c r="CH21" s="81">
        <v>307.41421995714018</v>
      </c>
      <c r="CI21" s="81">
        <v>345.95441684418023</v>
      </c>
      <c r="CJ21" s="81">
        <v>325.55469732236202</v>
      </c>
      <c r="CK21" s="81">
        <v>331.82046000674728</v>
      </c>
      <c r="CL21" s="82">
        <v>332.17402899421012</v>
      </c>
      <c r="CM21" s="82">
        <v>349.49449672447264</v>
      </c>
      <c r="CN21" s="82">
        <v>323.54356324502953</v>
      </c>
      <c r="CO21" s="82">
        <v>343.4973546741877</v>
      </c>
      <c r="CP21" s="82">
        <v>316.38801256538972</v>
      </c>
      <c r="CQ21" s="82">
        <v>342.61847567705274</v>
      </c>
      <c r="CR21" s="82">
        <v>338.13719227187187</v>
      </c>
      <c r="CS21" s="82">
        <v>360.40351974647058</v>
      </c>
      <c r="CT21" s="82">
        <v>368.67379613627446</v>
      </c>
      <c r="CU21" s="82">
        <v>363.94108188641837</v>
      </c>
      <c r="CV21" s="82">
        <v>395.32990277217766</v>
      </c>
      <c r="CW21" s="82">
        <v>444.40386238533529</v>
      </c>
      <c r="CX21" s="82">
        <v>352.44885745352809</v>
      </c>
      <c r="CY21" s="82">
        <v>389.95547215856772</v>
      </c>
      <c r="CZ21" s="82">
        <v>382.18419502527559</v>
      </c>
      <c r="DA21" s="82">
        <v>410.19235573175109</v>
      </c>
      <c r="DB21" s="82">
        <v>377.37211801355318</v>
      </c>
      <c r="DC21" s="82">
        <v>404.90303053625217</v>
      </c>
      <c r="DD21" s="82">
        <v>407.1271033660754</v>
      </c>
      <c r="DE21" s="82">
        <v>438.72603946292821</v>
      </c>
      <c r="DF21" s="82">
        <v>414.19276909431801</v>
      </c>
      <c r="DG21" s="82">
        <v>345.0750089757646</v>
      </c>
      <c r="DH21" s="82">
        <v>414.23757994869521</v>
      </c>
      <c r="DI21" s="82">
        <v>505.23005548825591</v>
      </c>
      <c r="DJ21" s="82">
        <v>437.9209995922605</v>
      </c>
      <c r="DK21" s="82">
        <v>482.96764216284726</v>
      </c>
      <c r="DL21" s="82">
        <v>490.74876017741832</v>
      </c>
      <c r="DM21" s="82">
        <v>500.02101379914882</v>
      </c>
      <c r="DN21" s="82">
        <v>521.51909045327238</v>
      </c>
      <c r="DO21" s="82">
        <v>539.68776174779907</v>
      </c>
      <c r="DP21" s="82">
        <v>536.56793330286268</v>
      </c>
      <c r="DQ21" s="82">
        <v>644.11437496947053</v>
      </c>
      <c r="DR21" s="82">
        <v>622.48553089743154</v>
      </c>
      <c r="DS21" s="82">
        <v>671.71005990990625</v>
      </c>
      <c r="DT21" s="82">
        <v>661.30988760984098</v>
      </c>
    </row>
    <row r="22" spans="1:124" s="17" customFormat="1" ht="15" customHeight="1" x14ac:dyDescent="0.2">
      <c r="A22" s="26"/>
      <c r="B22" s="21" t="s">
        <v>70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83"/>
      <c r="BO22" s="83"/>
      <c r="BP22" s="83"/>
      <c r="BQ22" s="83"/>
      <c r="BR22" s="83">
        <v>144.64707405054631</v>
      </c>
      <c r="BS22" s="83">
        <v>138.6083084396241</v>
      </c>
      <c r="BT22" s="83">
        <v>166.87202329964697</v>
      </c>
      <c r="BU22" s="83">
        <v>159.38071794018268</v>
      </c>
      <c r="BV22" s="83">
        <v>206.72792578961443</v>
      </c>
      <c r="BW22" s="83">
        <v>145.57464634077397</v>
      </c>
      <c r="BX22" s="83">
        <v>136.26456490052087</v>
      </c>
      <c r="BY22" s="83">
        <v>188.14869966732476</v>
      </c>
      <c r="BZ22" s="83">
        <v>138.58100692679957</v>
      </c>
      <c r="CA22" s="83">
        <v>128.04266823518009</v>
      </c>
      <c r="CB22" s="83">
        <v>120.30803797172329</v>
      </c>
      <c r="CC22" s="83">
        <v>175.19060481927963</v>
      </c>
      <c r="CD22" s="83">
        <v>74.839507795974527</v>
      </c>
      <c r="CE22" s="83">
        <v>102.3493118217382</v>
      </c>
      <c r="CF22" s="83">
        <v>90.398079987501148</v>
      </c>
      <c r="CG22" s="83">
        <v>127.12424420462334</v>
      </c>
      <c r="CH22" s="83">
        <v>36.813186897958481</v>
      </c>
      <c r="CI22" s="83">
        <v>78.184382272293519</v>
      </c>
      <c r="CJ22" s="83">
        <v>179.07603963022351</v>
      </c>
      <c r="CK22" s="83">
        <v>87.650691761973135</v>
      </c>
      <c r="CL22" s="84">
        <v>2143.3428495434487</v>
      </c>
      <c r="CM22" s="84">
        <v>290.9687100133246</v>
      </c>
      <c r="CN22" s="84">
        <v>68.10522565866998</v>
      </c>
      <c r="CO22" s="84">
        <v>78.172677381509146</v>
      </c>
      <c r="CP22" s="84">
        <v>68.89765941482456</v>
      </c>
      <c r="CQ22" s="84">
        <v>93.132627319876249</v>
      </c>
      <c r="CR22" s="84">
        <v>91.349880990515018</v>
      </c>
      <c r="CS22" s="84">
        <v>111.12006497826249</v>
      </c>
      <c r="CT22" s="84">
        <v>83.875956107527571</v>
      </c>
      <c r="CU22" s="84">
        <v>68.172233293593138</v>
      </c>
      <c r="CV22" s="84">
        <v>67.712429205286227</v>
      </c>
      <c r="CW22" s="84">
        <v>122.75304796805359</v>
      </c>
      <c r="CX22" s="84">
        <v>49.907876381075042</v>
      </c>
      <c r="CY22" s="84">
        <v>143.20181572266372</v>
      </c>
      <c r="CZ22" s="84">
        <v>71.483821862502396</v>
      </c>
      <c r="DA22" s="84">
        <v>100.95819001912558</v>
      </c>
      <c r="DB22" s="84">
        <v>66.722803641397419</v>
      </c>
      <c r="DC22" s="84">
        <v>92.499209537927271</v>
      </c>
      <c r="DD22" s="84">
        <v>97.417563196456001</v>
      </c>
      <c r="DE22" s="84">
        <v>148.15791501571252</v>
      </c>
      <c r="DF22" s="84">
        <v>81.06245875138228</v>
      </c>
      <c r="DG22" s="84">
        <v>61.235448171758151</v>
      </c>
      <c r="DH22" s="84">
        <v>196.69101080855461</v>
      </c>
      <c r="DI22" s="84">
        <v>458.67718948058126</v>
      </c>
      <c r="DJ22" s="84">
        <v>102.61620981338895</v>
      </c>
      <c r="DK22" s="84">
        <v>189.93102389112767</v>
      </c>
      <c r="DL22" s="84">
        <v>68.455985307764294</v>
      </c>
      <c r="DM22" s="84">
        <v>79.560361881653989</v>
      </c>
      <c r="DN22" s="84">
        <v>144.56621486476112</v>
      </c>
      <c r="DO22" s="84">
        <v>61.686393016840448</v>
      </c>
      <c r="DP22" s="84">
        <v>59.938674385925424</v>
      </c>
      <c r="DQ22" s="84">
        <v>113.48619667434471</v>
      </c>
      <c r="DR22" s="84">
        <v>53.239362979314265</v>
      </c>
      <c r="DS22" s="84">
        <v>87.179318996877655</v>
      </c>
      <c r="DT22" s="84">
        <v>198.68921081376129</v>
      </c>
    </row>
    <row r="23" spans="1:124" ht="15" customHeight="1" x14ac:dyDescent="0.25">
      <c r="A23" s="26"/>
      <c r="B23" s="28" t="s">
        <v>71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85"/>
      <c r="BO23" s="85"/>
      <c r="BP23" s="85"/>
      <c r="BQ23" s="85"/>
      <c r="BR23" s="85">
        <v>147.9342237725273</v>
      </c>
      <c r="BS23" s="85">
        <v>141.6080787509774</v>
      </c>
      <c r="BT23" s="85">
        <v>170.00120161516878</v>
      </c>
      <c r="BU23" s="85">
        <v>177.89177897132654</v>
      </c>
      <c r="BV23" s="85">
        <v>210.12571665949483</v>
      </c>
      <c r="BW23" s="85">
        <v>149.21544774282938</v>
      </c>
      <c r="BX23" s="85">
        <v>139.6344389924993</v>
      </c>
      <c r="BY23" s="85">
        <v>192.00781106646448</v>
      </c>
      <c r="BZ23" s="85">
        <v>142.21274534487213</v>
      </c>
      <c r="CA23" s="85">
        <v>131.57341430754846</v>
      </c>
      <c r="CB23" s="85">
        <v>123.90400320957828</v>
      </c>
      <c r="CC23" s="85">
        <v>179.23492348515177</v>
      </c>
      <c r="CD23" s="85">
        <v>78.775714484318513</v>
      </c>
      <c r="CE23" s="85">
        <v>107.13272318941713</v>
      </c>
      <c r="CF23" s="85">
        <v>94.387723023229825</v>
      </c>
      <c r="CG23" s="85">
        <v>132.02963726317856</v>
      </c>
      <c r="CH23" s="85">
        <v>74.196878396888735</v>
      </c>
      <c r="CI23" s="85">
        <v>82.287235519139998</v>
      </c>
      <c r="CJ23" s="85">
        <v>183.14474269139521</v>
      </c>
      <c r="CK23" s="85">
        <v>92.1347155200759</v>
      </c>
      <c r="CL23" s="86">
        <v>2144.3510192140925</v>
      </c>
      <c r="CM23" s="86">
        <v>291.90763480475931</v>
      </c>
      <c r="CN23" s="86">
        <v>69.122676760888211</v>
      </c>
      <c r="CO23" s="86">
        <v>79.210212861897247</v>
      </c>
      <c r="CP23" s="86">
        <v>69.678876057733845</v>
      </c>
      <c r="CQ23" s="86">
        <v>93.950422517138733</v>
      </c>
      <c r="CR23" s="86">
        <v>92.152859120666875</v>
      </c>
      <c r="CS23" s="86">
        <v>112.01435366720906</v>
      </c>
      <c r="CT23" s="86">
        <v>84.721953663436878</v>
      </c>
      <c r="CU23" s="86">
        <v>69.382058513717183</v>
      </c>
      <c r="CV23" s="86">
        <v>77.281457190477809</v>
      </c>
      <c r="CW23" s="86">
        <v>123.79936443875648</v>
      </c>
      <c r="CX23" s="86">
        <v>53.057186816637703</v>
      </c>
      <c r="CY23" s="86">
        <v>144.32180648067134</v>
      </c>
      <c r="CZ23" s="86">
        <v>72.580365493272907</v>
      </c>
      <c r="DA23" s="86">
        <v>102.11269443919292</v>
      </c>
      <c r="DB23" s="86">
        <v>67.71076209126575</v>
      </c>
      <c r="DC23" s="86">
        <v>93.465649292527388</v>
      </c>
      <c r="DD23" s="86">
        <v>98.418542911909796</v>
      </c>
      <c r="DE23" s="86">
        <v>149.31163359000683</v>
      </c>
      <c r="DF23" s="86">
        <v>83.769216546013453</v>
      </c>
      <c r="DG23" s="86">
        <v>63.817539923110537</v>
      </c>
      <c r="DH23" s="86">
        <v>199.20207236563024</v>
      </c>
      <c r="DI23" s="86">
        <v>461.54157589281533</v>
      </c>
      <c r="DJ23" s="86">
        <v>105.2467284539036</v>
      </c>
      <c r="DK23" s="86">
        <v>192.51405783718619</v>
      </c>
      <c r="DL23" s="86">
        <v>71.636845706054615</v>
      </c>
      <c r="DM23" s="86">
        <v>82.727147183051457</v>
      </c>
      <c r="DN23" s="86">
        <v>147.4502280555806</v>
      </c>
      <c r="DO23" s="86">
        <v>64.147745836957611</v>
      </c>
      <c r="DP23" s="86">
        <v>62.995879728838418</v>
      </c>
      <c r="DQ23" s="86">
        <v>116.90098902174473</v>
      </c>
      <c r="DR23" s="86">
        <v>56.51152441421268</v>
      </c>
      <c r="DS23" s="86">
        <v>90.393986079640825</v>
      </c>
      <c r="DT23" s="86">
        <v>201.98504852351181</v>
      </c>
    </row>
    <row r="24" spans="1:124" ht="15" customHeight="1" x14ac:dyDescent="0.25">
      <c r="A24" s="22"/>
      <c r="B24" s="28" t="s">
        <v>72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81"/>
      <c r="BO24" s="81"/>
      <c r="BP24" s="81"/>
      <c r="BQ24" s="81"/>
      <c r="BR24" s="81">
        <v>3.2871497219809904</v>
      </c>
      <c r="BS24" s="81">
        <v>2.9997703113533101</v>
      </c>
      <c r="BT24" s="81">
        <v>3.12917831552181</v>
      </c>
      <c r="BU24" s="81">
        <v>18.511061031143878</v>
      </c>
      <c r="BV24" s="81">
        <v>3.3977908698804002</v>
      </c>
      <c r="BW24" s="81">
        <v>3.6408014020554202</v>
      </c>
      <c r="BX24" s="81">
        <v>3.36987409197843</v>
      </c>
      <c r="BY24" s="81">
        <v>3.8591113991397297</v>
      </c>
      <c r="BZ24" s="81">
        <v>3.6317384180725698</v>
      </c>
      <c r="CA24" s="81">
        <v>3.5307460723683599</v>
      </c>
      <c r="CB24" s="81">
        <v>3.59596523785499</v>
      </c>
      <c r="CC24" s="81">
        <v>4.0443186658721304</v>
      </c>
      <c r="CD24" s="81">
        <v>3.9362066883439883</v>
      </c>
      <c r="CE24" s="81">
        <v>4.783411367678938</v>
      </c>
      <c r="CF24" s="81">
        <v>3.9896430357286734</v>
      </c>
      <c r="CG24" s="81">
        <v>4.9053930585552212</v>
      </c>
      <c r="CH24" s="81">
        <v>37.383691498930254</v>
      </c>
      <c r="CI24" s="81">
        <v>4.1028532468464798</v>
      </c>
      <c r="CJ24" s="81">
        <v>4.0687030611717097</v>
      </c>
      <c r="CK24" s="81">
        <v>4.4840237581027607</v>
      </c>
      <c r="CL24" s="82">
        <v>1.0081696706440222</v>
      </c>
      <c r="CM24" s="82">
        <v>0.93892479143469021</v>
      </c>
      <c r="CN24" s="82">
        <v>1.0174511022182309</v>
      </c>
      <c r="CO24" s="82">
        <v>1.0375354803880947</v>
      </c>
      <c r="CP24" s="82">
        <v>0.78121664290928006</v>
      </c>
      <c r="CQ24" s="82">
        <v>0.81779519726248906</v>
      </c>
      <c r="CR24" s="82">
        <v>0.80297813015185937</v>
      </c>
      <c r="CS24" s="82">
        <v>0.89428868894657321</v>
      </c>
      <c r="CT24" s="82">
        <v>0.84599755590930303</v>
      </c>
      <c r="CU24" s="82">
        <v>1.2098252201240429</v>
      </c>
      <c r="CV24" s="82">
        <v>9.56902798519158</v>
      </c>
      <c r="CW24" s="82">
        <v>1.046316470702892</v>
      </c>
      <c r="CX24" s="82">
        <v>3.1493104355626587</v>
      </c>
      <c r="CY24" s="82">
        <v>1.1199907580076269</v>
      </c>
      <c r="CZ24" s="82">
        <v>1.0965436307705074</v>
      </c>
      <c r="DA24" s="82">
        <v>1.1545044200673353</v>
      </c>
      <c r="DB24" s="82">
        <v>0.98795844986833092</v>
      </c>
      <c r="DC24" s="82">
        <v>0.96643975460011866</v>
      </c>
      <c r="DD24" s="82">
        <v>1.0009797154537967</v>
      </c>
      <c r="DE24" s="82">
        <v>1.153718574294325</v>
      </c>
      <c r="DF24" s="82">
        <v>2.7067577946311725</v>
      </c>
      <c r="DG24" s="82">
        <v>2.5820917513523871</v>
      </c>
      <c r="DH24" s="82">
        <v>2.5110615570756414</v>
      </c>
      <c r="DI24" s="82">
        <v>2.8643864122340457</v>
      </c>
      <c r="DJ24" s="82">
        <v>2.6305186405146501</v>
      </c>
      <c r="DK24" s="82">
        <v>2.5830339460585301</v>
      </c>
      <c r="DL24" s="82">
        <v>3.1808603982903199</v>
      </c>
      <c r="DM24" s="82">
        <v>3.1667853013974701</v>
      </c>
      <c r="DN24" s="82">
        <v>2.8840131908194602</v>
      </c>
      <c r="DO24" s="82">
        <v>2.4613528201171602</v>
      </c>
      <c r="DP24" s="82">
        <v>3.0572053429129902</v>
      </c>
      <c r="DQ24" s="82">
        <v>3.4147923474000299</v>
      </c>
      <c r="DR24" s="82">
        <v>3.2721614348984178</v>
      </c>
      <c r="DS24" s="82">
        <v>3.214667082763174</v>
      </c>
      <c r="DT24" s="82">
        <v>3.2958377097505145</v>
      </c>
    </row>
    <row r="25" spans="1:124" ht="15" customHeight="1" x14ac:dyDescent="0.25">
      <c r="B25" s="30" t="s">
        <v>73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81"/>
      <c r="BO25" s="81"/>
      <c r="BP25" s="81"/>
      <c r="BQ25" s="81"/>
      <c r="BR25" s="81">
        <v>-373.27807979003182</v>
      </c>
      <c r="BS25" s="81">
        <v>-1795.7556405243643</v>
      </c>
      <c r="BT25" s="81">
        <v>-2187.8123096010113</v>
      </c>
      <c r="BU25" s="81">
        <v>-3199.9141201516786</v>
      </c>
      <c r="BV25" s="81">
        <v>-958.0378608011539</v>
      </c>
      <c r="BW25" s="81">
        <v>-2596.8060946730097</v>
      </c>
      <c r="BX25" s="81">
        <v>-3732.2459347044805</v>
      </c>
      <c r="BY25" s="81">
        <v>-3840.0530027076111</v>
      </c>
      <c r="BZ25" s="81">
        <v>-1945.3943859104565</v>
      </c>
      <c r="CA25" s="81">
        <v>-2412.2351738401326</v>
      </c>
      <c r="CB25" s="81">
        <v>-3176.7991336432106</v>
      </c>
      <c r="CC25" s="81">
        <v>-4125.3579468997586</v>
      </c>
      <c r="CD25" s="81">
        <v>-1786.6219765401727</v>
      </c>
      <c r="CE25" s="81">
        <v>-2737.1141054167479</v>
      </c>
      <c r="CF25" s="81">
        <v>-3426.5843316814962</v>
      </c>
      <c r="CG25" s="81">
        <v>-2924.7688913209213</v>
      </c>
      <c r="CH25" s="81">
        <v>-1524.1721442845283</v>
      </c>
      <c r="CI25" s="81">
        <v>-2293.4384726155085</v>
      </c>
      <c r="CJ25" s="81">
        <v>-2235.3398998460802</v>
      </c>
      <c r="CK25" s="81">
        <v>-3019.1745337845564</v>
      </c>
      <c r="CL25" s="82">
        <v>1437.3667109333958</v>
      </c>
      <c r="CM25" s="82">
        <v>-996.40091686458641</v>
      </c>
      <c r="CN25" s="82">
        <v>-2232.810364382603</v>
      </c>
      <c r="CO25" s="82">
        <v>-2335.5175161210636</v>
      </c>
      <c r="CP25" s="82">
        <v>602.59418050594104</v>
      </c>
      <c r="CQ25" s="82">
        <v>-544.82807238706516</v>
      </c>
      <c r="CR25" s="82">
        <v>-1564.03161043606</v>
      </c>
      <c r="CS25" s="82">
        <v>-1529.5835525855739</v>
      </c>
      <c r="CT25" s="82">
        <v>885.96950553755846</v>
      </c>
      <c r="CU25" s="82">
        <v>297.76013999408445</v>
      </c>
      <c r="CV25" s="82">
        <v>-1141.0094726928451</v>
      </c>
      <c r="CW25" s="82">
        <v>-2284.876753227883</v>
      </c>
      <c r="CX25" s="82">
        <v>818.9994881308005</v>
      </c>
      <c r="CY25" s="82">
        <v>-1016.1478237542885</v>
      </c>
      <c r="CZ25" s="82">
        <v>-1330.5853410145342</v>
      </c>
      <c r="DA25" s="82">
        <v>-2577.5823081025837</v>
      </c>
      <c r="DB25" s="82">
        <v>478.55459107495398</v>
      </c>
      <c r="DC25" s="82">
        <v>398.94519106437076</v>
      </c>
      <c r="DD25" s="82">
        <v>161.88856268292267</v>
      </c>
      <c r="DE25" s="82">
        <v>-449.05757434693385</v>
      </c>
      <c r="DF25" s="82">
        <v>1447.0648022092225</v>
      </c>
      <c r="DG25" s="82">
        <v>751.94689917147389</v>
      </c>
      <c r="DH25" s="82">
        <v>2242.6498228259434</v>
      </c>
      <c r="DI25" s="82">
        <v>416.6981562769721</v>
      </c>
      <c r="DJ25" s="82">
        <v>346.37487634077792</v>
      </c>
      <c r="DK25" s="82">
        <v>44.012828947822754</v>
      </c>
      <c r="DL25" s="82">
        <v>-1415.0653913161598</v>
      </c>
      <c r="DM25" s="82">
        <v>-3642.6203212113605</v>
      </c>
      <c r="DN25" s="82">
        <v>-2946.1468184035584</v>
      </c>
      <c r="DO25" s="82">
        <v>-2425.9474213054691</v>
      </c>
      <c r="DP25" s="82">
        <v>-3483.4260462554635</v>
      </c>
      <c r="DQ25" s="82">
        <v>-1929.8165065957851</v>
      </c>
      <c r="DR25" s="82">
        <v>77.51713610136234</v>
      </c>
      <c r="DS25" s="82">
        <v>1060.2105177168182</v>
      </c>
      <c r="DT25" s="82">
        <v>-1141.0327817771035</v>
      </c>
    </row>
    <row r="26" spans="1:124" s="17" customFormat="1" ht="15" customHeight="1" x14ac:dyDescent="0.2">
      <c r="A26" s="31"/>
      <c r="B26" s="21" t="s">
        <v>74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83"/>
      <c r="BO26" s="83"/>
      <c r="BP26" s="83"/>
      <c r="BQ26" s="83"/>
      <c r="BR26" s="83">
        <v>-488.51681716279938</v>
      </c>
      <c r="BS26" s="83">
        <v>-2674.2726274469569</v>
      </c>
      <c r="BT26" s="83">
        <v>-2151.4107029001002</v>
      </c>
      <c r="BU26" s="83">
        <v>-4856.1136659451386</v>
      </c>
      <c r="BV26" s="83">
        <v>-1838.2121874651627</v>
      </c>
      <c r="BW26" s="83">
        <v>-2346.0125090159031</v>
      </c>
      <c r="BX26" s="83">
        <v>-3176.112971533209</v>
      </c>
      <c r="BY26" s="83">
        <v>-4657.7720510746822</v>
      </c>
      <c r="BZ26" s="83">
        <v>-1669.1199773056999</v>
      </c>
      <c r="CA26" s="83">
        <v>-3063.4665701769236</v>
      </c>
      <c r="CB26" s="83">
        <v>-2694.262847114624</v>
      </c>
      <c r="CC26" s="83">
        <v>-7048.5777884481658</v>
      </c>
      <c r="CD26" s="83">
        <v>-3546.783571177747</v>
      </c>
      <c r="CE26" s="83">
        <v>-4114.1461884129994</v>
      </c>
      <c r="CF26" s="83">
        <v>-1963.4366448055325</v>
      </c>
      <c r="CG26" s="83">
        <v>-5529.6758187866026</v>
      </c>
      <c r="CH26" s="83">
        <v>-1691.042244913504</v>
      </c>
      <c r="CI26" s="83">
        <v>-3554.2320414127639</v>
      </c>
      <c r="CJ26" s="83">
        <v>-1915.2430386979627</v>
      </c>
      <c r="CK26" s="83">
        <v>-4626.1236926486745</v>
      </c>
      <c r="CL26" s="84">
        <v>-1150.7611946026755</v>
      </c>
      <c r="CM26" s="84">
        <v>-1892.8445583549887</v>
      </c>
      <c r="CN26" s="84">
        <v>-3066.2564197083693</v>
      </c>
      <c r="CO26" s="84">
        <v>-3736.2085893964982</v>
      </c>
      <c r="CP26" s="84">
        <v>-295.16731510242641</v>
      </c>
      <c r="CQ26" s="84">
        <v>-1845.8442605502062</v>
      </c>
      <c r="CR26" s="84">
        <v>-1158.9121586044985</v>
      </c>
      <c r="CS26" s="84">
        <v>-4244.6516927542943</v>
      </c>
      <c r="CT26" s="84">
        <v>-1207.2549551179213</v>
      </c>
      <c r="CU26" s="84">
        <v>-1824.3409693320314</v>
      </c>
      <c r="CV26" s="84">
        <v>-2379.7889509555421</v>
      </c>
      <c r="CW26" s="84">
        <v>-4449.1300648975084</v>
      </c>
      <c r="CX26" s="84">
        <v>-1393.0588183436748</v>
      </c>
      <c r="CY26" s="84">
        <v>-1397.8764429462722</v>
      </c>
      <c r="CZ26" s="84">
        <v>-1496.925200329513</v>
      </c>
      <c r="DA26" s="84">
        <v>-4536.4420686767135</v>
      </c>
      <c r="DB26" s="84">
        <v>-1888.4941069690376</v>
      </c>
      <c r="DC26" s="84">
        <v>-1079.9778967228394</v>
      </c>
      <c r="DD26" s="84">
        <v>-355.85286818285022</v>
      </c>
      <c r="DE26" s="84">
        <v>-4822.6082543256016</v>
      </c>
      <c r="DF26" s="84">
        <v>316.83137093056314</v>
      </c>
      <c r="DG26" s="84">
        <v>314.86417314272228</v>
      </c>
      <c r="DH26" s="84">
        <v>-2697.6949714412631</v>
      </c>
      <c r="DI26" s="84">
        <v>512.9762999163504</v>
      </c>
      <c r="DJ26" s="84">
        <v>-1820.4095102258948</v>
      </c>
      <c r="DK26" s="84">
        <v>-618.73781532153873</v>
      </c>
      <c r="DL26" s="84">
        <v>-4576.4032587716538</v>
      </c>
      <c r="DM26" s="84">
        <v>-4165.6887243015481</v>
      </c>
      <c r="DN26" s="84">
        <v>-5545.4147134040277</v>
      </c>
      <c r="DO26" s="84">
        <v>127.31620302510431</v>
      </c>
      <c r="DP26" s="84">
        <v>-5464.0308433529426</v>
      </c>
      <c r="DQ26" s="84">
        <v>-1852.5316636814066</v>
      </c>
      <c r="DR26" s="84">
        <v>-4454.0417246214229</v>
      </c>
      <c r="DS26" s="84">
        <v>-1979.0606285279432</v>
      </c>
      <c r="DT26" s="84">
        <v>-458.17302595682042</v>
      </c>
    </row>
    <row r="27" spans="1:124" ht="15" customHeight="1" x14ac:dyDescent="0.25">
      <c r="A27" s="22"/>
      <c r="B27" s="28" t="s">
        <v>75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81"/>
      <c r="BO27" s="81"/>
      <c r="BP27" s="81"/>
      <c r="BQ27" s="81"/>
      <c r="BR27" s="81">
        <v>198.14112369254849</v>
      </c>
      <c r="BS27" s="81">
        <v>48.123517519457153</v>
      </c>
      <c r="BT27" s="81">
        <v>-116.47200235448921</v>
      </c>
      <c r="BU27" s="81">
        <v>217.41309948420621</v>
      </c>
      <c r="BV27" s="81">
        <v>141.88520072558597</v>
      </c>
      <c r="BW27" s="81">
        <v>-173.5860219257288</v>
      </c>
      <c r="BX27" s="81">
        <v>-128.43496194261346</v>
      </c>
      <c r="BY27" s="81">
        <v>111.82311064385887</v>
      </c>
      <c r="BZ27" s="81">
        <v>384.92644516474314</v>
      </c>
      <c r="CA27" s="81">
        <v>303.9672953665364</v>
      </c>
      <c r="CB27" s="81">
        <v>33.376053056410925</v>
      </c>
      <c r="CC27" s="81">
        <v>844.33014815811919</v>
      </c>
      <c r="CD27" s="81">
        <v>280.23826825164082</v>
      </c>
      <c r="CE27" s="81">
        <v>264.69454015532148</v>
      </c>
      <c r="CF27" s="81">
        <v>250.90793478563131</v>
      </c>
      <c r="CG27" s="81">
        <v>-173.73452388114265</v>
      </c>
      <c r="CH27" s="81">
        <v>121.69389721349432</v>
      </c>
      <c r="CI27" s="81">
        <v>142.38728151278212</v>
      </c>
      <c r="CJ27" s="81">
        <v>685.69151587923716</v>
      </c>
      <c r="CK27" s="81">
        <v>306.31079986098155</v>
      </c>
      <c r="CL27" s="82">
        <v>253.35471975321036</v>
      </c>
      <c r="CM27" s="82">
        <v>423.60534025541892</v>
      </c>
      <c r="CN27" s="82">
        <v>44.958331283125545</v>
      </c>
      <c r="CO27" s="82">
        <v>301.7413347695765</v>
      </c>
      <c r="CP27" s="82">
        <v>75.533379723276482</v>
      </c>
      <c r="CQ27" s="82">
        <v>471.5293429652254</v>
      </c>
      <c r="CR27" s="82">
        <v>238.59155464591777</v>
      </c>
      <c r="CS27" s="82">
        <v>130.57508807448693</v>
      </c>
      <c r="CT27" s="82">
        <v>-600.22407008705261</v>
      </c>
      <c r="CU27" s="82">
        <v>336.64285630757843</v>
      </c>
      <c r="CV27" s="82">
        <v>101.719856913844</v>
      </c>
      <c r="CW27" s="82">
        <v>113.06650223814945</v>
      </c>
      <c r="CX27" s="82">
        <v>234.84328858627026</v>
      </c>
      <c r="CY27" s="82">
        <v>639.36712088613899</v>
      </c>
      <c r="CZ27" s="82">
        <v>514.197105289859</v>
      </c>
      <c r="DA27" s="82">
        <v>-244.01119107593738</v>
      </c>
      <c r="DB27" s="82">
        <v>107.28725376084584</v>
      </c>
      <c r="DC27" s="82">
        <v>183.22059600484559</v>
      </c>
      <c r="DD27" s="82">
        <v>337.19194803817476</v>
      </c>
      <c r="DE27" s="82">
        <v>108.79023355782098</v>
      </c>
      <c r="DF27" s="82">
        <v>30.009499299296859</v>
      </c>
      <c r="DG27" s="82">
        <v>46.678796558017098</v>
      </c>
      <c r="DH27" s="82">
        <v>193.2924768527464</v>
      </c>
      <c r="DI27" s="82">
        <v>288.00102489662271</v>
      </c>
      <c r="DJ27" s="82">
        <v>634.20242507285116</v>
      </c>
      <c r="DK27" s="82">
        <v>689.43390802249337</v>
      </c>
      <c r="DL27" s="82">
        <v>406.4772936459587</v>
      </c>
      <c r="DM27" s="82">
        <v>305.37144337386013</v>
      </c>
      <c r="DN27" s="82">
        <v>666.22834413090243</v>
      </c>
      <c r="DO27" s="82">
        <v>206.29279152467251</v>
      </c>
      <c r="DP27" s="82">
        <v>356.00705119512827</v>
      </c>
      <c r="DQ27" s="82">
        <v>165.16043861823957</v>
      </c>
      <c r="DR27" s="82">
        <v>586.32365196707087</v>
      </c>
      <c r="DS27" s="82">
        <v>420.98369509112763</v>
      </c>
      <c r="DT27" s="82">
        <v>388.11496096477072</v>
      </c>
    </row>
    <row r="28" spans="1:124" ht="15" customHeight="1" x14ac:dyDescent="0.25">
      <c r="A28" s="26"/>
      <c r="B28" s="28" t="s">
        <v>76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85"/>
      <c r="BO28" s="85"/>
      <c r="BP28" s="85"/>
      <c r="BQ28" s="85"/>
      <c r="BR28" s="85">
        <v>1795.5377424305045</v>
      </c>
      <c r="BS28" s="85">
        <v>930.15384156887114</v>
      </c>
      <c r="BT28" s="85">
        <v>1109.0129560344255</v>
      </c>
      <c r="BU28" s="85">
        <v>1836.5951677639848</v>
      </c>
      <c r="BV28" s="85">
        <v>2140.1616542533193</v>
      </c>
      <c r="BW28" s="85">
        <v>1711.7293365501869</v>
      </c>
      <c r="BX28" s="85">
        <v>1903.0207066825953</v>
      </c>
      <c r="BY28" s="85">
        <v>1833.9887575805351</v>
      </c>
      <c r="BZ28" s="85">
        <v>2592.2405459908277</v>
      </c>
      <c r="CA28" s="85">
        <v>3175.0346168951264</v>
      </c>
      <c r="CB28" s="85">
        <v>2073.1173868499241</v>
      </c>
      <c r="CC28" s="85">
        <v>1647.2960340636951</v>
      </c>
      <c r="CD28" s="85">
        <v>2394.7790649608387</v>
      </c>
      <c r="CE28" s="85">
        <v>1954.0087911956537</v>
      </c>
      <c r="CF28" s="85">
        <v>2012.0005496449171</v>
      </c>
      <c r="CG28" s="85">
        <v>1765.4484224414375</v>
      </c>
      <c r="CH28" s="85">
        <v>2735.5181482314933</v>
      </c>
      <c r="CI28" s="85">
        <v>2060.5456796485237</v>
      </c>
      <c r="CJ28" s="85">
        <v>2254.784044606959</v>
      </c>
      <c r="CK28" s="85">
        <v>2727.4438848740288</v>
      </c>
      <c r="CL28" s="86">
        <v>2119.7931663072341</v>
      </c>
      <c r="CM28" s="86">
        <v>2276.7300091525267</v>
      </c>
      <c r="CN28" s="86">
        <v>2022.5436602821774</v>
      </c>
      <c r="CO28" s="86">
        <v>2362.0314605259987</v>
      </c>
      <c r="CP28" s="86">
        <v>1603.1687477193868</v>
      </c>
      <c r="CQ28" s="86">
        <v>2475.7791998614152</v>
      </c>
      <c r="CR28" s="86">
        <v>2104.9566914286365</v>
      </c>
      <c r="CS28" s="86">
        <v>1901.3172423165538</v>
      </c>
      <c r="CT28" s="86">
        <v>1763.8095899414147</v>
      </c>
      <c r="CU28" s="86">
        <v>2537.8577217189008</v>
      </c>
      <c r="CV28" s="86">
        <v>1874.4756593507805</v>
      </c>
      <c r="CW28" s="86">
        <v>3443.1213766721298</v>
      </c>
      <c r="CX28" s="86">
        <v>2272.6801449510117</v>
      </c>
      <c r="CY28" s="86">
        <v>2030.1843110392051</v>
      </c>
      <c r="CZ28" s="86">
        <v>1995.7284959101628</v>
      </c>
      <c r="DA28" s="86">
        <v>2860.7800806980194</v>
      </c>
      <c r="DB28" s="86">
        <v>2762.0173054506154</v>
      </c>
      <c r="DC28" s="86">
        <v>1407.7107967943714</v>
      </c>
      <c r="DD28" s="86">
        <v>2140.1788429126004</v>
      </c>
      <c r="DE28" s="86">
        <v>2560.0655750042852</v>
      </c>
      <c r="DF28" s="86">
        <v>2246.7464342565386</v>
      </c>
      <c r="DG28" s="86">
        <v>1012.6251621092688</v>
      </c>
      <c r="DH28" s="86">
        <v>1444.9921444388051</v>
      </c>
      <c r="DI28" s="86">
        <v>2020.2894120159237</v>
      </c>
      <c r="DJ28" s="86">
        <v>3310.6513064359933</v>
      </c>
      <c r="DK28" s="86">
        <v>2668.024323166368</v>
      </c>
      <c r="DL28" s="86">
        <v>2671.3699554551558</v>
      </c>
      <c r="DM28" s="86">
        <v>4672.3681150005732</v>
      </c>
      <c r="DN28" s="86">
        <v>3513.2991166815091</v>
      </c>
      <c r="DO28" s="86">
        <v>2345.1610708615035</v>
      </c>
      <c r="DP28" s="86">
        <v>2431.5907940825969</v>
      </c>
      <c r="DQ28" s="86">
        <v>2025.3642381217344</v>
      </c>
      <c r="DR28" s="86">
        <v>3605.1182504096796</v>
      </c>
      <c r="DS28" s="86">
        <v>3296.6908261034341</v>
      </c>
      <c r="DT28" s="86">
        <v>3335.8113530359219</v>
      </c>
    </row>
    <row r="29" spans="1:124" ht="15" customHeight="1" x14ac:dyDescent="0.25">
      <c r="A29" s="22"/>
      <c r="B29" s="28" t="s">
        <v>77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81"/>
      <c r="BO29" s="81"/>
      <c r="BP29" s="81"/>
      <c r="BQ29" s="81"/>
      <c r="BR29" s="81">
        <v>181.4073876446879</v>
      </c>
      <c r="BS29" s="81">
        <v>290.2909216638526</v>
      </c>
      <c r="BT29" s="81">
        <v>-206.97939345912783</v>
      </c>
      <c r="BU29" s="81">
        <v>-0.59336395138946418</v>
      </c>
      <c r="BV29" s="81">
        <v>124.04698450338053</v>
      </c>
      <c r="BW29" s="81">
        <v>-13.837298345634823</v>
      </c>
      <c r="BX29" s="81">
        <v>-124.35467188523718</v>
      </c>
      <c r="BY29" s="81">
        <v>-145.62540515644778</v>
      </c>
      <c r="BZ29" s="81">
        <v>25.164768377966723</v>
      </c>
      <c r="CA29" s="81">
        <v>968.77642365352017</v>
      </c>
      <c r="CB29" s="81">
        <v>-236.46214829447086</v>
      </c>
      <c r="CC29" s="81">
        <v>-212.95457260826313</v>
      </c>
      <c r="CD29" s="81">
        <v>185.58553094017483</v>
      </c>
      <c r="CE29" s="81">
        <v>-150.91210560935551</v>
      </c>
      <c r="CF29" s="81">
        <v>66.77398058899405</v>
      </c>
      <c r="CG29" s="81">
        <v>163.11325398595113</v>
      </c>
      <c r="CH29" s="81">
        <v>219.55852440819791</v>
      </c>
      <c r="CI29" s="81">
        <v>138.10875860302895</v>
      </c>
      <c r="CJ29" s="81">
        <v>309.731401233285</v>
      </c>
      <c r="CK29" s="81">
        <v>-256.1852932392901</v>
      </c>
      <c r="CL29" s="82">
        <v>316.45449756957117</v>
      </c>
      <c r="CM29" s="82">
        <v>-43.620620121035167</v>
      </c>
      <c r="CN29" s="82">
        <v>301.71002700224363</v>
      </c>
      <c r="CO29" s="82">
        <v>-318.38788036078108</v>
      </c>
      <c r="CP29" s="82">
        <v>13.354885800499872</v>
      </c>
      <c r="CQ29" s="82">
        <v>322.97281518000705</v>
      </c>
      <c r="CR29" s="82">
        <v>-123.41623571382922</v>
      </c>
      <c r="CS29" s="82">
        <v>89.825553522635701</v>
      </c>
      <c r="CT29" s="82">
        <v>92.711985552475156</v>
      </c>
      <c r="CU29" s="82">
        <v>212.47792017230597</v>
      </c>
      <c r="CV29" s="82">
        <v>-346.57978162268137</v>
      </c>
      <c r="CW29" s="82">
        <v>258.13638119251385</v>
      </c>
      <c r="CX29" s="82">
        <v>329.93588533559256</v>
      </c>
      <c r="CY29" s="82">
        <v>469.75316950861242</v>
      </c>
      <c r="CZ29" s="82">
        <v>-69.204395473359554</v>
      </c>
      <c r="DA29" s="82">
        <v>-491.67718987887315</v>
      </c>
      <c r="DB29" s="82">
        <v>364.97135970394737</v>
      </c>
      <c r="DC29" s="82">
        <v>79.944459595272534</v>
      </c>
      <c r="DD29" s="82">
        <v>235.72079423431256</v>
      </c>
      <c r="DE29" s="82">
        <v>380.23433172127602</v>
      </c>
      <c r="DF29" s="82">
        <v>214.14805477098537</v>
      </c>
      <c r="DG29" s="82">
        <v>492.54457753533859</v>
      </c>
      <c r="DH29" s="82">
        <v>620.20257365976124</v>
      </c>
      <c r="DI29" s="82">
        <v>1101.4361631772099</v>
      </c>
      <c r="DJ29" s="82">
        <v>1118.2680280827176</v>
      </c>
      <c r="DK29" s="82">
        <v>167.53187825785906</v>
      </c>
      <c r="DL29" s="82">
        <v>58.571631119890014</v>
      </c>
      <c r="DM29" s="82">
        <v>874.06466286543548</v>
      </c>
      <c r="DN29" s="82">
        <v>355.89607443954617</v>
      </c>
      <c r="DO29" s="82">
        <v>550.97053316777715</v>
      </c>
      <c r="DP29" s="82">
        <v>175.22433585120501</v>
      </c>
      <c r="DQ29" s="82">
        <v>1152.4685810113322</v>
      </c>
      <c r="DR29" s="82">
        <v>-477.79324886891686</v>
      </c>
      <c r="DS29" s="82">
        <v>1356.2183350220862</v>
      </c>
      <c r="DT29" s="82">
        <v>1006.234689330144</v>
      </c>
    </row>
    <row r="30" spans="1:124" ht="15" customHeight="1" x14ac:dyDescent="0.25">
      <c r="A30" s="22"/>
      <c r="B30" s="32" t="s">
        <v>78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81"/>
      <c r="BO30" s="81"/>
      <c r="BP30" s="81"/>
      <c r="BQ30" s="81"/>
      <c r="BR30" s="81">
        <v>-6.1410016720416891</v>
      </c>
      <c r="BS30" s="81">
        <v>-5.4192278328157659</v>
      </c>
      <c r="BT30" s="81">
        <v>9.9239294284123538</v>
      </c>
      <c r="BU30" s="81">
        <v>-6.7133561512471198</v>
      </c>
      <c r="BV30" s="81">
        <v>-1.0402513565690505</v>
      </c>
      <c r="BW30" s="81">
        <v>-1.110040331700715</v>
      </c>
      <c r="BX30" s="81">
        <v>5.3605001329581645</v>
      </c>
      <c r="BY30" s="81">
        <v>-1.9714074247502336</v>
      </c>
      <c r="BZ30" s="81">
        <v>-8.6602306233560409</v>
      </c>
      <c r="CA30" s="81">
        <v>789.5037598363416</v>
      </c>
      <c r="CB30" s="81">
        <v>-6.0530055182815179</v>
      </c>
      <c r="CC30" s="81">
        <v>-194.38857121752275</v>
      </c>
      <c r="CD30" s="81">
        <v>216.50584800112591</v>
      </c>
      <c r="CE30" s="81">
        <v>-69.406600126765255</v>
      </c>
      <c r="CF30" s="81">
        <v>-40.322588435100762</v>
      </c>
      <c r="CG30" s="81">
        <v>-66.167214818684144</v>
      </c>
      <c r="CH30" s="81">
        <v>47.38689073249202</v>
      </c>
      <c r="CI30" s="81">
        <v>20.428827688686766</v>
      </c>
      <c r="CJ30" s="81">
        <v>2.0422769465999675</v>
      </c>
      <c r="CK30" s="81">
        <v>2.9482752062500239</v>
      </c>
      <c r="CL30" s="82">
        <v>120.65789930109287</v>
      </c>
      <c r="CM30" s="82">
        <v>-1.5722153774999654</v>
      </c>
      <c r="CN30" s="82">
        <v>62.653984158001997</v>
      </c>
      <c r="CO30" s="82">
        <v>-139.18316330181457</v>
      </c>
      <c r="CP30" s="82">
        <v>-77.515664282299937</v>
      </c>
      <c r="CQ30" s="82">
        <v>31.244077955340373</v>
      </c>
      <c r="CR30" s="82">
        <v>291.19543192303888</v>
      </c>
      <c r="CS30" s="82">
        <v>-2.5114190400916048</v>
      </c>
      <c r="CT30" s="82">
        <v>3.6614112035799291</v>
      </c>
      <c r="CU30" s="82">
        <v>11.437916260840513</v>
      </c>
      <c r="CV30" s="82">
        <v>-2.6244071217068745</v>
      </c>
      <c r="CW30" s="82">
        <v>35.071041116496204</v>
      </c>
      <c r="CX30" s="82">
        <v>140.22033534548081</v>
      </c>
      <c r="CY30" s="82">
        <v>172.54187576656625</v>
      </c>
      <c r="CZ30" s="82">
        <v>-26.741916506593679</v>
      </c>
      <c r="DA30" s="82">
        <v>152.87713738977871</v>
      </c>
      <c r="DB30" s="82">
        <v>149.77235619444332</v>
      </c>
      <c r="DC30" s="82">
        <v>32.806668481922884</v>
      </c>
      <c r="DD30" s="82">
        <v>54.324283952322702</v>
      </c>
      <c r="DE30" s="82">
        <v>82.999667366078199</v>
      </c>
      <c r="DF30" s="82">
        <v>265.15991876181977</v>
      </c>
      <c r="DG30" s="82">
        <v>177.08423583301371</v>
      </c>
      <c r="DH30" s="82">
        <v>507.77787497028737</v>
      </c>
      <c r="DI30" s="82">
        <v>752.83724987598805</v>
      </c>
      <c r="DJ30" s="82">
        <v>682.75115479797819</v>
      </c>
      <c r="DK30" s="82">
        <v>380.3734468489285</v>
      </c>
      <c r="DL30" s="82">
        <v>466.9694590407691</v>
      </c>
      <c r="DM30" s="82">
        <v>603.90294052536638</v>
      </c>
      <c r="DN30" s="82">
        <v>362.38980935998427</v>
      </c>
      <c r="DO30" s="82">
        <v>49.67393465314322</v>
      </c>
      <c r="DP30" s="82">
        <v>-130.31139866390646</v>
      </c>
      <c r="DQ30" s="82">
        <v>980.14877761691378</v>
      </c>
      <c r="DR30" s="82">
        <v>-358.84686905156968</v>
      </c>
      <c r="DS30" s="82">
        <v>765.66940939759593</v>
      </c>
      <c r="DT30" s="82">
        <v>206.41550829865849</v>
      </c>
    </row>
    <row r="31" spans="1:124" ht="15" customHeight="1" x14ac:dyDescent="0.25">
      <c r="A31" s="22"/>
      <c r="B31" s="32" t="s">
        <v>79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81"/>
      <c r="BO31" s="81"/>
      <c r="BP31" s="81"/>
      <c r="BQ31" s="81"/>
      <c r="BR31" s="81">
        <v>187.54838931672958</v>
      </c>
      <c r="BS31" s="81">
        <v>295.71014949666835</v>
      </c>
      <c r="BT31" s="81">
        <v>-216.90332288754018</v>
      </c>
      <c r="BU31" s="81">
        <v>6.1199921998576556</v>
      </c>
      <c r="BV31" s="81">
        <v>125.08723585994957</v>
      </c>
      <c r="BW31" s="81">
        <v>-12.727258013934108</v>
      </c>
      <c r="BX31" s="81">
        <v>-129.71517201819535</v>
      </c>
      <c r="BY31" s="81">
        <v>-143.65399773169756</v>
      </c>
      <c r="BZ31" s="81">
        <v>33.824999001322766</v>
      </c>
      <c r="CA31" s="81">
        <v>179.27266381717857</v>
      </c>
      <c r="CB31" s="81">
        <v>-230.40914277618936</v>
      </c>
      <c r="CC31" s="81">
        <v>-18.566001390740382</v>
      </c>
      <c r="CD31" s="81">
        <v>-30.920317060951078</v>
      </c>
      <c r="CE31" s="81">
        <v>-81.505505482590252</v>
      </c>
      <c r="CF31" s="81">
        <v>107.09656902409482</v>
      </c>
      <c r="CG31" s="81">
        <v>229.28046880463529</v>
      </c>
      <c r="CH31" s="81">
        <v>172.17163367570589</v>
      </c>
      <c r="CI31" s="81">
        <v>117.67993091434218</v>
      </c>
      <c r="CJ31" s="81">
        <v>307.68912428668506</v>
      </c>
      <c r="CK31" s="81">
        <v>-259.13356844554011</v>
      </c>
      <c r="CL31" s="82">
        <v>195.79659826847831</v>
      </c>
      <c r="CM31" s="82">
        <v>-42.048404743535201</v>
      </c>
      <c r="CN31" s="82">
        <v>239.05604284424163</v>
      </c>
      <c r="CO31" s="82">
        <v>-179.20471705896651</v>
      </c>
      <c r="CP31" s="82">
        <v>90.870550082799809</v>
      </c>
      <c r="CQ31" s="82">
        <v>291.72873722466665</v>
      </c>
      <c r="CR31" s="82">
        <v>-414.61166763686811</v>
      </c>
      <c r="CS31" s="82">
        <v>92.336972562727311</v>
      </c>
      <c r="CT31" s="82">
        <v>89.050574348895225</v>
      </c>
      <c r="CU31" s="82">
        <v>201.04000391146545</v>
      </c>
      <c r="CV31" s="82">
        <v>-343.95537450097447</v>
      </c>
      <c r="CW31" s="82">
        <v>223.06534007601766</v>
      </c>
      <c r="CX31" s="82">
        <v>189.71554999011175</v>
      </c>
      <c r="CY31" s="82">
        <v>297.21129374204617</v>
      </c>
      <c r="CZ31" s="82">
        <v>-42.462478966765872</v>
      </c>
      <c r="DA31" s="82">
        <v>-644.55432726865183</v>
      </c>
      <c r="DB31" s="82">
        <v>215.19900350950405</v>
      </c>
      <c r="DC31" s="82">
        <v>47.13779111334965</v>
      </c>
      <c r="DD31" s="82">
        <v>181.39651028198986</v>
      </c>
      <c r="DE31" s="82">
        <v>297.23466435519782</v>
      </c>
      <c r="DF31" s="82">
        <v>-51.011863990834385</v>
      </c>
      <c r="DG31" s="82">
        <v>315.46034170232491</v>
      </c>
      <c r="DH31" s="82">
        <v>112.42469868947387</v>
      </c>
      <c r="DI31" s="82">
        <v>348.5989133012219</v>
      </c>
      <c r="DJ31" s="82">
        <v>435.51687328473929</v>
      </c>
      <c r="DK31" s="82">
        <v>-212.84156859106943</v>
      </c>
      <c r="DL31" s="82">
        <v>-408.39782792087908</v>
      </c>
      <c r="DM31" s="82">
        <v>270.1617223400691</v>
      </c>
      <c r="DN31" s="82">
        <v>-6.4937349204381007</v>
      </c>
      <c r="DO31" s="82">
        <v>501.29659851463396</v>
      </c>
      <c r="DP31" s="82">
        <v>305.53573451511147</v>
      </c>
      <c r="DQ31" s="82">
        <v>172.31980339441836</v>
      </c>
      <c r="DR31" s="82">
        <v>-118.94637981734715</v>
      </c>
      <c r="DS31" s="82">
        <v>590.54892562449015</v>
      </c>
      <c r="DT31" s="82">
        <v>799.81918103148541</v>
      </c>
    </row>
    <row r="32" spans="1:124" ht="15" customHeight="1" x14ac:dyDescent="0.25">
      <c r="A32" s="22"/>
      <c r="B32" s="28" t="s">
        <v>80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81"/>
      <c r="BO32" s="81"/>
      <c r="BP32" s="81"/>
      <c r="BQ32" s="81"/>
      <c r="BR32" s="81">
        <v>75.587340033561901</v>
      </c>
      <c r="BS32" s="81">
        <v>735.62870202232637</v>
      </c>
      <c r="BT32" s="81">
        <v>-61.242264978226338</v>
      </c>
      <c r="BU32" s="81">
        <v>151.91957103535759</v>
      </c>
      <c r="BV32" s="81">
        <v>473.52999567003189</v>
      </c>
      <c r="BW32" s="81">
        <v>-64.260787799022353</v>
      </c>
      <c r="BX32" s="81">
        <v>-163.24644924318997</v>
      </c>
      <c r="BY32" s="81">
        <v>322.29157262527207</v>
      </c>
      <c r="BZ32" s="81">
        <v>-53.44677460763593</v>
      </c>
      <c r="CA32" s="81">
        <v>924.61215789155847</v>
      </c>
      <c r="CB32" s="81">
        <v>315.72355448209305</v>
      </c>
      <c r="CC32" s="81">
        <v>2676.2005792561254</v>
      </c>
      <c r="CD32" s="81">
        <v>1645.3989827503476</v>
      </c>
      <c r="CE32" s="81">
        <v>2236.2317234349493</v>
      </c>
      <c r="CF32" s="81">
        <v>113.96577747757949</v>
      </c>
      <c r="CG32" s="81">
        <v>2110.0367274382097</v>
      </c>
      <c r="CH32" s="81">
        <v>316.07244388218953</v>
      </c>
      <c r="CI32" s="81">
        <v>2417.4980857638329</v>
      </c>
      <c r="CJ32" s="81">
        <v>915.19201889205681</v>
      </c>
      <c r="CK32" s="81">
        <v>466.53708855277114</v>
      </c>
      <c r="CL32" s="82">
        <v>3427.9137045442853</v>
      </c>
      <c r="CM32" s="82">
        <v>1035.3232189227758</v>
      </c>
      <c r="CN32" s="82">
        <v>-44.181203262575337</v>
      </c>
      <c r="CO32" s="82">
        <v>-56.038429229619702</v>
      </c>
      <c r="CP32" s="82">
        <v>832.25538398292144</v>
      </c>
      <c r="CQ32" s="82">
        <v>1455.0730061869851</v>
      </c>
      <c r="CR32" s="82">
        <v>698.35749498226039</v>
      </c>
      <c r="CS32" s="82">
        <v>207.58196510456364</v>
      </c>
      <c r="CT32" s="82">
        <v>2348.4373142944046</v>
      </c>
      <c r="CU32" s="82">
        <v>1424.9322066515529</v>
      </c>
      <c r="CV32" s="82">
        <v>-220.18388544249632</v>
      </c>
      <c r="CW32" s="82">
        <v>617.92935364839525</v>
      </c>
      <c r="CX32" s="82">
        <v>1869.4505413001418</v>
      </c>
      <c r="CY32" s="82">
        <v>-378.56895919505536</v>
      </c>
      <c r="CZ32" s="82">
        <v>761.31998929263455</v>
      </c>
      <c r="DA32" s="82">
        <v>-168.50515353721519</v>
      </c>
      <c r="DB32" s="82">
        <v>188.00388084186687</v>
      </c>
      <c r="DC32" s="82">
        <v>3066.7728376087898</v>
      </c>
      <c r="DD32" s="82">
        <v>1149.2879177454256</v>
      </c>
      <c r="DE32" s="82">
        <v>131.39693781107397</v>
      </c>
      <c r="DF32" s="82">
        <v>2411.6171028405811</v>
      </c>
      <c r="DG32" s="82">
        <v>965.26225393358209</v>
      </c>
      <c r="DH32" s="82">
        <v>4335.5523731545672</v>
      </c>
      <c r="DI32" s="82">
        <v>-1481.5596747338293</v>
      </c>
      <c r="DJ32" s="82">
        <v>2571.1551273423242</v>
      </c>
      <c r="DK32" s="82">
        <v>185.22556129340347</v>
      </c>
      <c r="DL32" s="82">
        <v>-457.83574663797316</v>
      </c>
      <c r="DM32" s="82">
        <v>465.41203597769714</v>
      </c>
      <c r="DN32" s="82">
        <v>2980.3817472715896</v>
      </c>
      <c r="DO32" s="82">
        <v>-1455.457952357971</v>
      </c>
      <c r="DP32" s="82">
        <v>-374.06651574089409</v>
      </c>
      <c r="DQ32" s="82">
        <v>912.07820720527081</v>
      </c>
      <c r="DR32" s="82">
        <v>168.70690333852781</v>
      </c>
      <c r="DS32" s="82">
        <v>1554.5619869207314</v>
      </c>
      <c r="DT32" s="82">
        <v>915.08824467462955</v>
      </c>
    </row>
    <row r="33" spans="1:124" ht="15" customHeight="1" x14ac:dyDescent="0.25">
      <c r="A33" s="26"/>
      <c r="B33" s="32" t="s">
        <v>78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81"/>
      <c r="BO33" s="81"/>
      <c r="BP33" s="81"/>
      <c r="BQ33" s="81"/>
      <c r="BR33" s="81">
        <v>1.9946468835618949</v>
      </c>
      <c r="BS33" s="81">
        <v>2.0195832223265517</v>
      </c>
      <c r="BT33" s="81">
        <v>2.0361577217736624</v>
      </c>
      <c r="BU33" s="81">
        <v>2.0368538143575843</v>
      </c>
      <c r="BV33" s="81">
        <v>2.1091973940317597</v>
      </c>
      <c r="BW33" s="81">
        <v>2.1355658009776479</v>
      </c>
      <c r="BX33" s="81">
        <v>2.1530921568100143</v>
      </c>
      <c r="BY33" s="81">
        <v>2.1538282252721128</v>
      </c>
      <c r="BZ33" s="81">
        <v>1.9022421237606471</v>
      </c>
      <c r="CA33" s="81">
        <v>2.2297737415584944</v>
      </c>
      <c r="CB33" s="81">
        <v>2.2480732516940898</v>
      </c>
      <c r="CC33" s="81">
        <v>2.2488417909392981</v>
      </c>
      <c r="CD33" s="81">
        <v>3.4072748634726659</v>
      </c>
      <c r="CE33" s="81">
        <v>3.4392364522331116</v>
      </c>
      <c r="CF33" s="81">
        <v>3.4565325301043841</v>
      </c>
      <c r="CG33" s="81">
        <v>3.457018612673104</v>
      </c>
      <c r="CH33" s="81">
        <v>1.9498001100176912</v>
      </c>
      <c r="CI33" s="81">
        <v>1.8638104216478379</v>
      </c>
      <c r="CJ33" s="81">
        <v>1.9023063788942465</v>
      </c>
      <c r="CK33" s="81">
        <v>1.909169477225036</v>
      </c>
      <c r="CL33" s="82">
        <v>0.37091031128659507</v>
      </c>
      <c r="CM33" s="82">
        <v>0.37255278441548462</v>
      </c>
      <c r="CN33" s="82">
        <v>0.37185113290279082</v>
      </c>
      <c r="CO33" s="82">
        <v>0.37217232911110287</v>
      </c>
      <c r="CP33" s="82">
        <v>10.713099950394449</v>
      </c>
      <c r="CQ33" s="82">
        <v>10.657220012169065</v>
      </c>
      <c r="CR33" s="82">
        <v>10.437257154083223</v>
      </c>
      <c r="CS33" s="82">
        <v>10.379136653460707</v>
      </c>
      <c r="CT33" s="82">
        <v>13.453751715437983</v>
      </c>
      <c r="CU33" s="82">
        <v>13.428338170369974</v>
      </c>
      <c r="CV33" s="82">
        <v>13.224969067031154</v>
      </c>
      <c r="CW33" s="82">
        <v>13.16656781680171</v>
      </c>
      <c r="CX33" s="82">
        <v>13.722826749746758</v>
      </c>
      <c r="CY33" s="82">
        <v>13.696904933777377</v>
      </c>
      <c r="CZ33" s="82">
        <v>13.489468448371792</v>
      </c>
      <c r="DA33" s="82">
        <v>13.429899173137724</v>
      </c>
      <c r="DB33" s="82">
        <v>13.997283284741693</v>
      </c>
      <c r="DC33" s="82">
        <v>13.970843032452926</v>
      </c>
      <c r="DD33" s="82">
        <v>13.759257817339227</v>
      </c>
      <c r="DE33" s="82">
        <v>13.698497156600478</v>
      </c>
      <c r="DF33" s="82">
        <v>14.277228950436527</v>
      </c>
      <c r="DG33" s="82">
        <v>14.250259893101985</v>
      </c>
      <c r="DH33" s="82">
        <v>14.034442973686012</v>
      </c>
      <c r="DI33" s="82">
        <v>13.972467099732489</v>
      </c>
      <c r="DJ33" s="82">
        <v>14.562773529445261</v>
      </c>
      <c r="DK33" s="82">
        <v>14.535265090964028</v>
      </c>
      <c r="DL33" s="82">
        <v>44.315131833159732</v>
      </c>
      <c r="DM33" s="82">
        <v>14.251916441727136</v>
      </c>
      <c r="DN33" s="82">
        <v>14.854029000034165</v>
      </c>
      <c r="DO33" s="82">
        <v>14.825970392783308</v>
      </c>
      <c r="DP33" s="82">
        <v>85.201434469822928</v>
      </c>
      <c r="DQ33" s="82">
        <v>14.536954770561678</v>
      </c>
      <c r="DR33" s="82">
        <v>15.151109580034849</v>
      </c>
      <c r="DS33" s="82">
        <v>15.122489800638974</v>
      </c>
      <c r="DT33" s="82">
        <v>126.90546315921938</v>
      </c>
    </row>
    <row r="34" spans="1:124" ht="15" customHeight="1" x14ac:dyDescent="0.25">
      <c r="A34" s="33"/>
      <c r="B34" s="32" t="s">
        <v>79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81"/>
      <c r="BO34" s="81"/>
      <c r="BP34" s="81"/>
      <c r="BQ34" s="81"/>
      <c r="BR34" s="81">
        <v>73.592693150000002</v>
      </c>
      <c r="BS34" s="81">
        <v>733.60911879999981</v>
      </c>
      <c r="BT34" s="81">
        <v>-63.2784227</v>
      </c>
      <c r="BU34" s="81">
        <v>149.88271722100001</v>
      </c>
      <c r="BV34" s="81">
        <v>471.42079827600014</v>
      </c>
      <c r="BW34" s="81">
        <v>-66.396353599999998</v>
      </c>
      <c r="BX34" s="81">
        <v>-165.39954139999998</v>
      </c>
      <c r="BY34" s="81">
        <v>320.13774439999997</v>
      </c>
      <c r="BZ34" s="81">
        <v>-55.349016731396574</v>
      </c>
      <c r="CA34" s="81">
        <v>922.38238415000001</v>
      </c>
      <c r="CB34" s="81">
        <v>313.47548123039894</v>
      </c>
      <c r="CC34" s="81">
        <v>2673.9517374651859</v>
      </c>
      <c r="CD34" s="81">
        <v>1641.991707886875</v>
      </c>
      <c r="CE34" s="81">
        <v>2232.7924869827161</v>
      </c>
      <c r="CF34" s="81">
        <v>110.50924494747511</v>
      </c>
      <c r="CG34" s="81">
        <v>2106.5797088255367</v>
      </c>
      <c r="CH34" s="81">
        <v>314.12264377217184</v>
      </c>
      <c r="CI34" s="81">
        <v>2415.634275342185</v>
      </c>
      <c r="CJ34" s="81">
        <v>913.28971251316261</v>
      </c>
      <c r="CK34" s="81">
        <v>464.62791907554612</v>
      </c>
      <c r="CL34" s="82">
        <v>3427.5427942329989</v>
      </c>
      <c r="CM34" s="82">
        <v>1034.9506661383602</v>
      </c>
      <c r="CN34" s="82">
        <v>-44.553054395478128</v>
      </c>
      <c r="CO34" s="82">
        <v>-56.410601558730804</v>
      </c>
      <c r="CP34" s="82">
        <v>821.54228403252705</v>
      </c>
      <c r="CQ34" s="82">
        <v>1444.415786174816</v>
      </c>
      <c r="CR34" s="82">
        <v>687.92023782817716</v>
      </c>
      <c r="CS34" s="82">
        <v>197.20282845110293</v>
      </c>
      <c r="CT34" s="82">
        <v>2334.9835625789665</v>
      </c>
      <c r="CU34" s="82">
        <v>1411.503868481183</v>
      </c>
      <c r="CV34" s="82">
        <v>-233.40885450952746</v>
      </c>
      <c r="CW34" s="82">
        <v>604.76278583159353</v>
      </c>
      <c r="CX34" s="82">
        <v>1855.7277145503951</v>
      </c>
      <c r="CY34" s="82">
        <v>-392.26586412883273</v>
      </c>
      <c r="CZ34" s="82">
        <v>747.83052084426276</v>
      </c>
      <c r="DA34" s="82">
        <v>-181.93505271035292</v>
      </c>
      <c r="DB34" s="82">
        <v>174.00659755712519</v>
      </c>
      <c r="DC34" s="82">
        <v>3052.8019945763367</v>
      </c>
      <c r="DD34" s="82">
        <v>1135.5286599280864</v>
      </c>
      <c r="DE34" s="82">
        <v>117.69844065447349</v>
      </c>
      <c r="DF34" s="82">
        <v>2397.3398738901446</v>
      </c>
      <c r="DG34" s="82">
        <v>951.01199404048009</v>
      </c>
      <c r="DH34" s="82">
        <v>4321.5179301808812</v>
      </c>
      <c r="DI34" s="82">
        <v>-1495.5321418335618</v>
      </c>
      <c r="DJ34" s="82">
        <v>2556.5923538128791</v>
      </c>
      <c r="DK34" s="82">
        <v>170.69029620243944</v>
      </c>
      <c r="DL34" s="82">
        <v>-502.1508784711329</v>
      </c>
      <c r="DM34" s="82">
        <v>451.16011953597001</v>
      </c>
      <c r="DN34" s="82">
        <v>2965.5277182715554</v>
      </c>
      <c r="DO34" s="82">
        <v>-1470.2839227507543</v>
      </c>
      <c r="DP34" s="82">
        <v>-459.267950210717</v>
      </c>
      <c r="DQ34" s="82">
        <v>897.54125243470912</v>
      </c>
      <c r="DR34" s="82">
        <v>153.55579375849297</v>
      </c>
      <c r="DS34" s="82">
        <v>1539.4394971200925</v>
      </c>
      <c r="DT34" s="82">
        <v>788.18278151541017</v>
      </c>
    </row>
    <row r="35" spans="1:124" ht="15" customHeight="1" x14ac:dyDescent="0.25">
      <c r="A35" s="33"/>
      <c r="B35" s="28" t="s">
        <v>81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81"/>
      <c r="BO35" s="81"/>
      <c r="BP35" s="81"/>
      <c r="BQ35" s="81"/>
      <c r="BR35" s="81">
        <v>0</v>
      </c>
      <c r="BS35" s="81">
        <v>0</v>
      </c>
      <c r="BT35" s="81">
        <v>0</v>
      </c>
      <c r="BU35" s="81">
        <v>0</v>
      </c>
      <c r="BV35" s="81">
        <v>0</v>
      </c>
      <c r="BW35" s="81">
        <v>0</v>
      </c>
      <c r="BX35" s="81">
        <v>0</v>
      </c>
      <c r="BY35" s="81">
        <v>0</v>
      </c>
      <c r="BZ35" s="81">
        <v>-2.5692090839498021</v>
      </c>
      <c r="CA35" s="81">
        <v>-2.6013283871721353</v>
      </c>
      <c r="CB35" s="81">
        <v>-2.622677205798817</v>
      </c>
      <c r="CC35" s="81">
        <v>-2.6235738093052414</v>
      </c>
      <c r="CD35" s="81">
        <v>-0.76483690486708544</v>
      </c>
      <c r="CE35" s="81">
        <v>-0.78615550017272096</v>
      </c>
      <c r="CF35" s="81">
        <v>-0.80468980234731013</v>
      </c>
      <c r="CG35" s="81">
        <v>-0.80573387029536392</v>
      </c>
      <c r="CH35" s="81">
        <v>-1.2890255414301617</v>
      </c>
      <c r="CI35" s="81">
        <v>-1.3118081381194653</v>
      </c>
      <c r="CJ35" s="81">
        <v>-1.3306016869759709</v>
      </c>
      <c r="CK35" s="81">
        <v>-1.3316082347034697</v>
      </c>
      <c r="CL35" s="82">
        <v>-0.25635194819301466</v>
      </c>
      <c r="CM35" s="82">
        <v>-0.25855087448792957</v>
      </c>
      <c r="CN35" s="82">
        <v>-0.25759170428428479</v>
      </c>
      <c r="CO35" s="82">
        <v>-0.257755524438251</v>
      </c>
      <c r="CP35" s="82">
        <v>-2.4576345114767171</v>
      </c>
      <c r="CQ35" s="82">
        <v>-2.445676267327602</v>
      </c>
      <c r="CR35" s="82">
        <v>-2.3943241317627173</v>
      </c>
      <c r="CS35" s="82">
        <v>-2.3807929906344141</v>
      </c>
      <c r="CT35" s="82">
        <v>-2.0167027751675457</v>
      </c>
      <c r="CU35" s="82">
        <v>-2.0070530564965736</v>
      </c>
      <c r="CV35" s="82">
        <v>-1.9647452762435025</v>
      </c>
      <c r="CW35" s="82">
        <v>-1.9536042890558185</v>
      </c>
      <c r="CX35" s="82">
        <v>-2.0368698029192207</v>
      </c>
      <c r="CY35" s="82">
        <v>-2.0271235870615394</v>
      </c>
      <c r="CZ35" s="82">
        <v>-1.9843927290059378</v>
      </c>
      <c r="DA35" s="82">
        <v>-1.9731403319463765</v>
      </c>
      <c r="DB35" s="82">
        <v>-2.0572385009484129</v>
      </c>
      <c r="DC35" s="82">
        <v>-2.0473948229321546</v>
      </c>
      <c r="DD35" s="82">
        <v>-2.0042366562959963</v>
      </c>
      <c r="DE35" s="82">
        <v>-1.9928717352658398</v>
      </c>
      <c r="DF35" s="82">
        <v>-2.0778108859578976</v>
      </c>
      <c r="DG35" s="82">
        <v>-2.0678687711614758</v>
      </c>
      <c r="DH35" s="82">
        <v>-2.0242790228589564</v>
      </c>
      <c r="DI35" s="82">
        <v>-2.0128004526184977</v>
      </c>
      <c r="DJ35" s="82">
        <v>-2.098588994817479</v>
      </c>
      <c r="DK35" s="82">
        <v>-2.0885474588730926</v>
      </c>
      <c r="DL35" s="82">
        <v>-2.0445218130875418</v>
      </c>
      <c r="DM35" s="82">
        <v>-2.0329284571446893</v>
      </c>
      <c r="DN35" s="82">
        <v>-2.1195748847656537</v>
      </c>
      <c r="DO35" s="82">
        <v>-2.1094329334618229</v>
      </c>
      <c r="DP35" s="82">
        <v>-2.064967031218417</v>
      </c>
      <c r="DQ35" s="82">
        <v>-2.0532577417161355</v>
      </c>
      <c r="DR35" s="82">
        <v>-2.1407706336133101</v>
      </c>
      <c r="DS35" s="82">
        <v>-2.1305272627964413</v>
      </c>
      <c r="DT35" s="82">
        <v>-2.0856167015306015</v>
      </c>
    </row>
    <row r="36" spans="1:124" ht="15" customHeight="1" x14ac:dyDescent="0.25">
      <c r="A36" s="22"/>
      <c r="B36" s="32" t="s">
        <v>82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81"/>
      <c r="BO36" s="81"/>
      <c r="BP36" s="81"/>
      <c r="BQ36" s="81"/>
      <c r="BR36" s="81">
        <v>0</v>
      </c>
      <c r="BS36" s="81">
        <v>0</v>
      </c>
      <c r="BT36" s="81">
        <v>0</v>
      </c>
      <c r="BU36" s="81">
        <v>0</v>
      </c>
      <c r="BV36" s="81">
        <v>0</v>
      </c>
      <c r="BW36" s="81">
        <v>0</v>
      </c>
      <c r="BX36" s="81">
        <v>0</v>
      </c>
      <c r="BY36" s="81">
        <v>0</v>
      </c>
      <c r="BZ36" s="81">
        <v>-2.9846579237726103</v>
      </c>
      <c r="CA36" s="81">
        <v>-3.0219710149754535</v>
      </c>
      <c r="CB36" s="81">
        <v>-3.0467720018143098</v>
      </c>
      <c r="CC36" s="81">
        <v>-3.0478135888056723</v>
      </c>
      <c r="CD36" s="81">
        <v>-1.0735515375472371</v>
      </c>
      <c r="CE36" s="81">
        <v>-1.0937243239687349</v>
      </c>
      <c r="CF36" s="81">
        <v>-1.1096389802782529</v>
      </c>
      <c r="CG36" s="81">
        <v>-1.1104599263548107</v>
      </c>
      <c r="CH36" s="81">
        <v>-0.9308551080931029</v>
      </c>
      <c r="CI36" s="81">
        <v>-0.96906196120767341</v>
      </c>
      <c r="CJ36" s="81">
        <v>-0.9777223870946844</v>
      </c>
      <c r="CK36" s="81">
        <v>-0.97717959435419499</v>
      </c>
      <c r="CL36" s="82">
        <v>-0.83689829518907299</v>
      </c>
      <c r="CM36" s="82">
        <v>-0.813494084420879</v>
      </c>
      <c r="CN36" s="82">
        <v>-0.82399695447392296</v>
      </c>
      <c r="CO36" s="82">
        <v>-0.82620423879867466</v>
      </c>
      <c r="CP36" s="82">
        <v>-3.0439863219427359</v>
      </c>
      <c r="CQ36" s="82">
        <v>-3.0061689093598809</v>
      </c>
      <c r="CR36" s="82">
        <v>-2.9663934344542517</v>
      </c>
      <c r="CS36" s="82">
        <v>-2.954926192138442</v>
      </c>
      <c r="CT36" s="82">
        <v>-2.6289536538019194</v>
      </c>
      <c r="CU36" s="82">
        <v>-2.5930816688190457</v>
      </c>
      <c r="CV36" s="82">
        <v>-2.5620549431315083</v>
      </c>
      <c r="CW36" s="82">
        <v>-2.5528897972695344</v>
      </c>
      <c r="CX36" s="82">
        <v>-2.6552431903399381</v>
      </c>
      <c r="CY36" s="82">
        <v>-2.6190124855072363</v>
      </c>
      <c r="CZ36" s="82">
        <v>-2.5876754925628238</v>
      </c>
      <c r="DA36" s="82">
        <v>-2.5784186952422297</v>
      </c>
      <c r="DB36" s="82">
        <v>-2.6817956222433375</v>
      </c>
      <c r="DC36" s="82">
        <v>-2.6452026103623085</v>
      </c>
      <c r="DD36" s="82">
        <v>-2.6135522474884514</v>
      </c>
      <c r="DE36" s="82">
        <v>-2.6042028821946515</v>
      </c>
      <c r="DF36" s="82">
        <v>-2.7086135784657714</v>
      </c>
      <c r="DG36" s="82">
        <v>-2.6716546364659313</v>
      </c>
      <c r="DH36" s="82">
        <v>-2.6396877699633361</v>
      </c>
      <c r="DI36" s="82">
        <v>-2.6302449110165975</v>
      </c>
      <c r="DJ36" s="82">
        <v>-2.7356997142504316</v>
      </c>
      <c r="DK36" s="82">
        <v>-2.6983711828305927</v>
      </c>
      <c r="DL36" s="82">
        <v>-2.6660846476629652</v>
      </c>
      <c r="DM36" s="82">
        <v>-2.65654736012677</v>
      </c>
      <c r="DN36" s="82">
        <v>-2.7630567113929358</v>
      </c>
      <c r="DO36" s="82">
        <v>-2.7253548946588984</v>
      </c>
      <c r="DP36" s="82">
        <v>-2.6927454941395945</v>
      </c>
      <c r="DQ36" s="82">
        <v>-2.6831128337280372</v>
      </c>
      <c r="DR36" s="82">
        <v>-2.7906872785068648</v>
      </c>
      <c r="DS36" s="82">
        <v>-2.7526084436054874</v>
      </c>
      <c r="DT36" s="82">
        <v>-2.7196729490809908</v>
      </c>
    </row>
    <row r="37" spans="1:124" ht="15" customHeight="1" x14ac:dyDescent="0.25">
      <c r="A37" s="22"/>
      <c r="B37" s="32" t="s">
        <v>83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81"/>
      <c r="BO37" s="81"/>
      <c r="BP37" s="81"/>
      <c r="BQ37" s="81"/>
      <c r="BR37" s="81">
        <v>0</v>
      </c>
      <c r="BS37" s="81">
        <v>0</v>
      </c>
      <c r="BT37" s="81">
        <v>0</v>
      </c>
      <c r="BU37" s="81">
        <v>0</v>
      </c>
      <c r="BV37" s="81">
        <v>0</v>
      </c>
      <c r="BW37" s="81">
        <v>0</v>
      </c>
      <c r="BX37" s="81">
        <v>0</v>
      </c>
      <c r="BY37" s="81">
        <v>0</v>
      </c>
      <c r="BZ37" s="81">
        <v>-0.41544883982280822</v>
      </c>
      <c r="CA37" s="81">
        <v>-0.42064262780331813</v>
      </c>
      <c r="CB37" s="81">
        <v>-0.42409479601549294</v>
      </c>
      <c r="CC37" s="81">
        <v>-0.42423977950043096</v>
      </c>
      <c r="CD37" s="81">
        <v>-0.30871463268015165</v>
      </c>
      <c r="CE37" s="81">
        <v>-0.30756882379601386</v>
      </c>
      <c r="CF37" s="81">
        <v>-0.30494917793094278</v>
      </c>
      <c r="CG37" s="81">
        <v>-0.3047260560594468</v>
      </c>
      <c r="CH37" s="81">
        <v>0.35817043333705878</v>
      </c>
      <c r="CI37" s="81">
        <v>0.34274617691179177</v>
      </c>
      <c r="CJ37" s="81">
        <v>0.35287929988128641</v>
      </c>
      <c r="CK37" s="81">
        <v>0.35442864034927479</v>
      </c>
      <c r="CL37" s="82">
        <v>-0.58054634699605834</v>
      </c>
      <c r="CM37" s="82">
        <v>-0.55494320993294943</v>
      </c>
      <c r="CN37" s="82">
        <v>-0.56640525018963817</v>
      </c>
      <c r="CO37" s="82">
        <v>-0.56844871436042366</v>
      </c>
      <c r="CP37" s="82">
        <v>-0.58635181046601892</v>
      </c>
      <c r="CQ37" s="82">
        <v>-0.56049264203227889</v>
      </c>
      <c r="CR37" s="82">
        <v>-0.57206930269153455</v>
      </c>
      <c r="CS37" s="82">
        <v>-0.57413320150402791</v>
      </c>
      <c r="CT37" s="82">
        <v>-0.61225087863437355</v>
      </c>
      <c r="CU37" s="82">
        <v>-0.58602861232247216</v>
      </c>
      <c r="CV37" s="82">
        <v>-0.59730966688800591</v>
      </c>
      <c r="CW37" s="82">
        <v>-0.59928550821371585</v>
      </c>
      <c r="CX37" s="82">
        <v>-0.61837338742071724</v>
      </c>
      <c r="CY37" s="82">
        <v>-0.59188889844569692</v>
      </c>
      <c r="CZ37" s="82">
        <v>-0.60328276355688604</v>
      </c>
      <c r="DA37" s="82">
        <v>-0.60527836329585305</v>
      </c>
      <c r="DB37" s="82">
        <v>-0.62455712129492447</v>
      </c>
      <c r="DC37" s="82">
        <v>-0.59780778743015395</v>
      </c>
      <c r="DD37" s="82">
        <v>-0.60931559119245493</v>
      </c>
      <c r="DE37" s="82">
        <v>-0.61133114692881152</v>
      </c>
      <c r="DF37" s="82">
        <v>-0.63080269250787369</v>
      </c>
      <c r="DG37" s="82">
        <v>-0.60378586530445544</v>
      </c>
      <c r="DH37" s="82">
        <v>-0.61540874710437954</v>
      </c>
      <c r="DI37" s="82">
        <v>-0.61744445839809969</v>
      </c>
      <c r="DJ37" s="82">
        <v>-0.63711071943295261</v>
      </c>
      <c r="DK37" s="82">
        <v>-0.6098237239575004</v>
      </c>
      <c r="DL37" s="82">
        <v>-0.62156283457542316</v>
      </c>
      <c r="DM37" s="82">
        <v>-0.62361890298208089</v>
      </c>
      <c r="DN37" s="82">
        <v>-0.64348182662728215</v>
      </c>
      <c r="DO37" s="82">
        <v>-0.61592196119707543</v>
      </c>
      <c r="DP37" s="82">
        <v>-0.62777846292117745</v>
      </c>
      <c r="DQ37" s="82">
        <v>-0.62985509201190171</v>
      </c>
      <c r="DR37" s="82">
        <v>-0.64991664489355494</v>
      </c>
      <c r="DS37" s="82">
        <v>-0.62208118080904617</v>
      </c>
      <c r="DT37" s="82">
        <v>-0.63405624755038925</v>
      </c>
    </row>
    <row r="38" spans="1:124" ht="15" customHeight="1" x14ac:dyDescent="0.25">
      <c r="A38" s="22"/>
      <c r="B38" s="28" t="s">
        <v>84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81"/>
      <c r="BO38" s="81"/>
      <c r="BP38" s="81"/>
      <c r="BQ38" s="81"/>
      <c r="BR38" s="81">
        <v>220.46093515110388</v>
      </c>
      <c r="BS38" s="81">
        <v>20.159286514082179</v>
      </c>
      <c r="BT38" s="81">
        <v>-155.41804824659198</v>
      </c>
      <c r="BU38" s="81">
        <v>196.02770885072019</v>
      </c>
      <c r="BV38" s="81">
        <v>779.94321525834994</v>
      </c>
      <c r="BW38" s="81">
        <v>663.24161434067605</v>
      </c>
      <c r="BX38" s="81">
        <v>165.32178066872652</v>
      </c>
      <c r="BY38" s="81">
        <v>270.24070427412232</v>
      </c>
      <c r="BZ38" s="81">
        <v>1284.0157626986149</v>
      </c>
      <c r="CA38" s="81">
        <v>153.53995205540159</v>
      </c>
      <c r="CB38" s="81">
        <v>848.24420533439127</v>
      </c>
      <c r="CC38" s="81">
        <v>-816.49189151183464</v>
      </c>
      <c r="CD38" s="81">
        <v>403.44356934266631</v>
      </c>
      <c r="CE38" s="81">
        <v>696.87435770768786</v>
      </c>
      <c r="CF38" s="81">
        <v>627.35913021466911</v>
      </c>
      <c r="CG38" s="81">
        <v>1505.9929831174004</v>
      </c>
      <c r="CH38" s="81">
        <v>845.85781654688196</v>
      </c>
      <c r="CI38" s="81">
        <v>470.42398459808925</v>
      </c>
      <c r="CJ38" s="81">
        <v>-18.562862695444842</v>
      </c>
      <c r="CK38" s="81">
        <v>1266.8908546401804</v>
      </c>
      <c r="CL38" s="82">
        <v>-510.26287115413737</v>
      </c>
      <c r="CM38" s="82">
        <v>1287.9810944321357</v>
      </c>
      <c r="CN38" s="82">
        <v>-612.00258066762365</v>
      </c>
      <c r="CO38" s="82">
        <v>623.53160400472029</v>
      </c>
      <c r="CP38" s="82">
        <v>1783.8161163886718</v>
      </c>
      <c r="CQ38" s="82">
        <v>689.97728193933028</v>
      </c>
      <c r="CR38" s="82">
        <v>809.40895237471523</v>
      </c>
      <c r="CS38" s="82">
        <v>-57.061346213039599</v>
      </c>
      <c r="CT38" s="82">
        <v>2800.2617695123045</v>
      </c>
      <c r="CU38" s="82">
        <v>229.99523970430326</v>
      </c>
      <c r="CV38" s="82">
        <v>-545.27666634106129</v>
      </c>
      <c r="CW38" s="82">
        <v>892.79264324472263</v>
      </c>
      <c r="CX38" s="82">
        <v>1770.6920990285498</v>
      </c>
      <c r="CY38" s="82">
        <v>42.334640582744541</v>
      </c>
      <c r="CZ38" s="82">
        <v>1335.0244763623659</v>
      </c>
      <c r="DA38" s="82">
        <v>-486.87989486750047</v>
      </c>
      <c r="DB38" s="82">
        <v>554.73154035399114</v>
      </c>
      <c r="DC38" s="82">
        <v>828.51042438560216</v>
      </c>
      <c r="DD38" s="82">
        <v>1251.5607052928958</v>
      </c>
      <c r="DE38" s="82">
        <v>-508.54649916172821</v>
      </c>
      <c r="DF38" s="82">
        <v>3711.0472146229054</v>
      </c>
      <c r="DG38" s="82">
        <v>1855.7871370156729</v>
      </c>
      <c r="DH38" s="82">
        <v>612.77881571489502</v>
      </c>
      <c r="DI38" s="82">
        <v>1889.0563526575836</v>
      </c>
      <c r="DJ38" s="82">
        <v>731.75800282226839</v>
      </c>
      <c r="DK38" s="82">
        <v>1423.3678680701619</v>
      </c>
      <c r="DL38" s="82">
        <v>-381.5843999200884</v>
      </c>
      <c r="DM38" s="82">
        <v>2577.4514930198488</v>
      </c>
      <c r="DN38" s="82">
        <v>1724.8486933394818</v>
      </c>
      <c r="DO38" s="82">
        <v>157.20741224704423</v>
      </c>
      <c r="DP38" s="82">
        <v>-1720.3658736141481</v>
      </c>
      <c r="DQ38" s="82">
        <v>1307.3931954916893</v>
      </c>
      <c r="DR38" s="82">
        <v>593.49873947658944</v>
      </c>
      <c r="DS38" s="82">
        <v>834.66840876468973</v>
      </c>
      <c r="DT38" s="82">
        <v>1538.0968989717755</v>
      </c>
    </row>
    <row r="39" spans="1:124" ht="15" customHeight="1" x14ac:dyDescent="0.25">
      <c r="A39" s="22"/>
      <c r="B39" s="32" t="s">
        <v>85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81"/>
      <c r="BO39" s="81"/>
      <c r="BP39" s="81"/>
      <c r="BQ39" s="81"/>
      <c r="BR39" s="81">
        <v>-0.14392506999999286</v>
      </c>
      <c r="BS39" s="81">
        <v>6.3722260199999807</v>
      </c>
      <c r="BT39" s="81">
        <v>0</v>
      </c>
      <c r="BU39" s="81">
        <v>0</v>
      </c>
      <c r="BV39" s="81">
        <v>0</v>
      </c>
      <c r="BW39" s="81">
        <v>2.9387063600000141</v>
      </c>
      <c r="BX39" s="81">
        <v>3.0956000000000001</v>
      </c>
      <c r="BY39" s="81">
        <v>41.479477180000011</v>
      </c>
      <c r="BZ39" s="81">
        <v>3.4381387499999998</v>
      </c>
      <c r="CA39" s="81">
        <v>0</v>
      </c>
      <c r="CB39" s="81">
        <v>3.3368800000000003</v>
      </c>
      <c r="CC39" s="81">
        <v>0</v>
      </c>
      <c r="CD39" s="81">
        <v>2.0376618316845443</v>
      </c>
      <c r="CE39" s="81">
        <v>4.8005125957808641</v>
      </c>
      <c r="CF39" s="81">
        <v>2.52983275729992</v>
      </c>
      <c r="CG39" s="81">
        <v>210.60479347083876</v>
      </c>
      <c r="CH39" s="81">
        <v>4.0171235099999905</v>
      </c>
      <c r="CI39" s="81">
        <v>0.57345916000002628</v>
      </c>
      <c r="CJ39" s="81">
        <v>0</v>
      </c>
      <c r="CK39" s="81">
        <v>2.5</v>
      </c>
      <c r="CL39" s="82">
        <v>1.96634</v>
      </c>
      <c r="CM39" s="82">
        <v>4.7950386299999952</v>
      </c>
      <c r="CN39" s="82">
        <v>0</v>
      </c>
      <c r="CO39" s="82">
        <v>92.535403149999965</v>
      </c>
      <c r="CP39" s="82">
        <v>265.40868</v>
      </c>
      <c r="CQ39" s="82">
        <v>24.672171890000001</v>
      </c>
      <c r="CR39" s="82">
        <v>21.610364839999999</v>
      </c>
      <c r="CS39" s="82">
        <v>25.796925799999997</v>
      </c>
      <c r="CT39" s="82">
        <v>21.25036484</v>
      </c>
      <c r="CU39" s="82">
        <v>27.77720789</v>
      </c>
      <c r="CV39" s="82">
        <v>21.610364839999999</v>
      </c>
      <c r="CW39" s="82">
        <v>23.310364839999998</v>
      </c>
      <c r="CX39" s="82">
        <v>5.8468800199999809</v>
      </c>
      <c r="CY39" s="82">
        <v>-11.605477290000081</v>
      </c>
      <c r="CZ39" s="82">
        <v>-3.0606200000000001</v>
      </c>
      <c r="DA39" s="82">
        <v>6.8821500000000002</v>
      </c>
      <c r="DB39" s="82">
        <v>3.0278296100001301</v>
      </c>
      <c r="DC39" s="82">
        <v>-8.9620538300001602</v>
      </c>
      <c r="DD39" s="82">
        <v>-1.3591299999999999</v>
      </c>
      <c r="DE39" s="82">
        <v>103.67108491055001</v>
      </c>
      <c r="DF39" s="82">
        <v>-1.1997959999999999</v>
      </c>
      <c r="DG39" s="82">
        <v>19.38479495</v>
      </c>
      <c r="DH39" s="82">
        <v>-2.16</v>
      </c>
      <c r="DI39" s="82">
        <v>11.7</v>
      </c>
      <c r="DJ39" s="82">
        <v>0.159</v>
      </c>
      <c r="DK39" s="82">
        <v>5.691999</v>
      </c>
      <c r="DL39" s="82">
        <v>0.74</v>
      </c>
      <c r="DM39" s="82">
        <v>30.10264789</v>
      </c>
      <c r="DN39" s="82">
        <v>0.159</v>
      </c>
      <c r="DO39" s="82">
        <v>6.5250000000000004</v>
      </c>
      <c r="DP39" s="82">
        <v>29.80222989</v>
      </c>
      <c r="DQ39" s="82">
        <v>0</v>
      </c>
      <c r="DR39" s="82">
        <v>1.3939999999999999</v>
      </c>
      <c r="DS39" s="82">
        <v>6.0900000000000007</v>
      </c>
      <c r="DT39" s="82">
        <v>-6.2845677400000097</v>
      </c>
    </row>
    <row r="40" spans="1:124" ht="15" customHeight="1" x14ac:dyDescent="0.25">
      <c r="A40" s="34"/>
      <c r="B40" s="32" t="s">
        <v>86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81"/>
      <c r="BO40" s="81"/>
      <c r="BP40" s="81"/>
      <c r="BQ40" s="81"/>
      <c r="BR40" s="81">
        <v>220.60486022110388</v>
      </c>
      <c r="BS40" s="81">
        <v>13.787060494082198</v>
      </c>
      <c r="BT40" s="81">
        <v>-155.41804824659198</v>
      </c>
      <c r="BU40" s="81">
        <v>196.02770885072019</v>
      </c>
      <c r="BV40" s="81">
        <v>779.94321525834994</v>
      </c>
      <c r="BW40" s="81">
        <v>660.30290798067608</v>
      </c>
      <c r="BX40" s="81">
        <v>162.22618066872653</v>
      </c>
      <c r="BY40" s="81">
        <v>228.76122709412229</v>
      </c>
      <c r="BZ40" s="81">
        <v>1280.5776239486149</v>
      </c>
      <c r="CA40" s="81">
        <v>153.53995205540159</v>
      </c>
      <c r="CB40" s="81">
        <v>844.90732533439132</v>
      </c>
      <c r="CC40" s="81">
        <v>-816.49189151183464</v>
      </c>
      <c r="CD40" s="81">
        <v>401.40590751098176</v>
      </c>
      <c r="CE40" s="81">
        <v>692.07384511190696</v>
      </c>
      <c r="CF40" s="81">
        <v>624.82929745736919</v>
      </c>
      <c r="CG40" s="81">
        <v>1295.3881896465616</v>
      </c>
      <c r="CH40" s="81">
        <v>841.84069303688193</v>
      </c>
      <c r="CI40" s="81">
        <v>469.85052543808922</v>
      </c>
      <c r="CJ40" s="81">
        <v>-18.562862695444842</v>
      </c>
      <c r="CK40" s="81">
        <v>1264.3908546401804</v>
      </c>
      <c r="CL40" s="82">
        <v>-512.22921115413737</v>
      </c>
      <c r="CM40" s="82">
        <v>1283.1860558021358</v>
      </c>
      <c r="CN40" s="82">
        <v>-612.00258066762365</v>
      </c>
      <c r="CO40" s="82">
        <v>530.99620085472031</v>
      </c>
      <c r="CP40" s="82">
        <v>1518.4074363886718</v>
      </c>
      <c r="CQ40" s="82">
        <v>665.30511004933032</v>
      </c>
      <c r="CR40" s="82">
        <v>787.79858753471524</v>
      </c>
      <c r="CS40" s="82">
        <v>-82.858272013039596</v>
      </c>
      <c r="CT40" s="82">
        <v>2779.0114046723043</v>
      </c>
      <c r="CU40" s="82">
        <v>202.21803181430326</v>
      </c>
      <c r="CV40" s="82">
        <v>-566.88703118106127</v>
      </c>
      <c r="CW40" s="82">
        <v>869.48227840472259</v>
      </c>
      <c r="CX40" s="82">
        <v>1764.8452190085497</v>
      </c>
      <c r="CY40" s="82">
        <v>53.940117872744622</v>
      </c>
      <c r="CZ40" s="82">
        <v>1338.0850963623659</v>
      </c>
      <c r="DA40" s="82">
        <v>-493.76204486750049</v>
      </c>
      <c r="DB40" s="82">
        <v>551.703710743991</v>
      </c>
      <c r="DC40" s="82">
        <v>837.47247821560234</v>
      </c>
      <c r="DD40" s="82">
        <v>1252.9198352928959</v>
      </c>
      <c r="DE40" s="82">
        <v>-612.21758407227821</v>
      </c>
      <c r="DF40" s="82">
        <v>3712.2470106229052</v>
      </c>
      <c r="DG40" s="82">
        <v>1836.4023420656729</v>
      </c>
      <c r="DH40" s="82">
        <v>614.93881571489499</v>
      </c>
      <c r="DI40" s="82">
        <v>1877.3563526575836</v>
      </c>
      <c r="DJ40" s="82">
        <v>731.5990028222684</v>
      </c>
      <c r="DK40" s="82">
        <v>1417.675869070162</v>
      </c>
      <c r="DL40" s="82">
        <v>-382.32439992008841</v>
      </c>
      <c r="DM40" s="82">
        <v>2547.348845129849</v>
      </c>
      <c r="DN40" s="82">
        <v>1724.6896933394817</v>
      </c>
      <c r="DO40" s="82">
        <v>150.68241224704423</v>
      </c>
      <c r="DP40" s="82">
        <v>-1750.1681035041481</v>
      </c>
      <c r="DQ40" s="82">
        <v>1307.3931954916893</v>
      </c>
      <c r="DR40" s="82">
        <v>592.10473947658943</v>
      </c>
      <c r="DS40" s="82">
        <v>828.5784087646897</v>
      </c>
      <c r="DT40" s="82">
        <v>1544.3814667117756</v>
      </c>
    </row>
    <row r="41" spans="1:124" ht="15" customHeight="1" x14ac:dyDescent="0.25">
      <c r="A41" s="22"/>
      <c r="B41" s="28" t="s">
        <v>87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81"/>
      <c r="BO41" s="81"/>
      <c r="BP41" s="81"/>
      <c r="BQ41" s="81"/>
      <c r="BR41" s="81">
        <v>-782.59881881292688</v>
      </c>
      <c r="BS41" s="81">
        <v>1367.0638095531515</v>
      </c>
      <c r="BT41" s="81">
        <v>624.77056778369194</v>
      </c>
      <c r="BU41" s="81">
        <v>3280.4463715293327</v>
      </c>
      <c r="BV41" s="81">
        <v>270.39593802912822</v>
      </c>
      <c r="BW41" s="81">
        <v>1174.3622543340512</v>
      </c>
      <c r="BX41" s="81">
        <v>1348.8708609346791</v>
      </c>
      <c r="BY41" s="81">
        <v>2737.9301306304078</v>
      </c>
      <c r="BZ41" s="81">
        <v>821.86397307988318</v>
      </c>
      <c r="CA41" s="81">
        <v>387.50213807852492</v>
      </c>
      <c r="CB41" s="81">
        <v>947.95733867313936</v>
      </c>
      <c r="CC41" s="81">
        <v>2537.3412853570617</v>
      </c>
      <c r="CD41" s="81">
        <v>375.10805509617563</v>
      </c>
      <c r="CE41" s="81">
        <v>733.77631053587766</v>
      </c>
      <c r="CF41" s="81">
        <v>781.70667346998346</v>
      </c>
      <c r="CG41" s="81">
        <v>3148.7566482588691</v>
      </c>
      <c r="CH41" s="81">
        <v>-174.72713457303411</v>
      </c>
      <c r="CI41" s="81">
        <v>-174.20350742381225</v>
      </c>
      <c r="CJ41" s="81">
        <v>-279.20357207095179</v>
      </c>
      <c r="CK41" s="81">
        <v>2747.8274722490432</v>
      </c>
      <c r="CL41" s="82">
        <v>-4337.6556820283931</v>
      </c>
      <c r="CM41" s="82">
        <v>248.49859397171798</v>
      </c>
      <c r="CN41" s="82">
        <v>822.30214860222827</v>
      </c>
      <c r="CO41" s="82">
        <v>2036.8428609891969</v>
      </c>
      <c r="CP41" s="82">
        <v>-270.01006919890995</v>
      </c>
      <c r="CQ41" s="82">
        <v>-602.97418168095942</v>
      </c>
      <c r="CR41" s="82">
        <v>-722.21208063135794</v>
      </c>
      <c r="CS41" s="82">
        <v>2296.7109877266257</v>
      </c>
      <c r="CT41" s="82">
        <v>-614.25896691533819</v>
      </c>
      <c r="CU41" s="82">
        <v>-1361.3399959107314</v>
      </c>
      <c r="CV41" s="82">
        <v>-66.604159278884055</v>
      </c>
      <c r="CW41" s="82">
        <v>1650.1212569633137</v>
      </c>
      <c r="CX41" s="82">
        <v>-415.63746475998562</v>
      </c>
      <c r="CY41" s="82">
        <v>895.68889849255686</v>
      </c>
      <c r="CZ41" s="82">
        <v>517.90950857657549</v>
      </c>
      <c r="DA41" s="82">
        <v>619.62572536165169</v>
      </c>
      <c r="DB41" s="82">
        <v>-36.594164005608562</v>
      </c>
      <c r="DC41" s="82">
        <v>-2304.8776525175335</v>
      </c>
      <c r="DD41" s="82">
        <v>-1111.1446815660888</v>
      </c>
      <c r="DE41" s="82">
        <v>2109.6309358923459</v>
      </c>
      <c r="DF41" s="82">
        <v>-1022.0679502204526</v>
      </c>
      <c r="DG41" s="82">
        <v>100.1910531522939</v>
      </c>
      <c r="DH41" s="82">
        <v>-1658.5999589475648</v>
      </c>
      <c r="DI41" s="82">
        <v>2224.774703080353</v>
      </c>
      <c r="DJ41" s="82">
        <v>-1579.2670565694038</v>
      </c>
      <c r="DK41" s="82">
        <v>43.733037753408475</v>
      </c>
      <c r="DL41" s="82">
        <v>2444.2890529871438</v>
      </c>
      <c r="DM41" s="82">
        <v>2782.7632441252781</v>
      </c>
      <c r="DN41" s="82">
        <v>1796.5873864760936</v>
      </c>
      <c r="DO41" s="82">
        <v>-104.65801752260496</v>
      </c>
      <c r="DP41" s="82">
        <v>2215.3071114122063</v>
      </c>
      <c r="DQ41" s="82">
        <v>1538.0581757339462</v>
      </c>
      <c r="DR41" s="82">
        <v>1380.1049428143458</v>
      </c>
      <c r="DS41" s="82">
        <v>-262.45227288111585</v>
      </c>
      <c r="DT41" s="82">
        <v>-862.36563918857121</v>
      </c>
    </row>
    <row r="42" spans="1:124" ht="15" customHeight="1" x14ac:dyDescent="0.25">
      <c r="A42" s="22"/>
      <c r="B42" s="32" t="s">
        <v>85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81"/>
      <c r="BO42" s="81"/>
      <c r="BP42" s="81"/>
      <c r="BQ42" s="81"/>
      <c r="BR42" s="81">
        <v>0</v>
      </c>
      <c r="BS42" s="81">
        <v>0</v>
      </c>
      <c r="BT42" s="81">
        <v>0</v>
      </c>
      <c r="BU42" s="81">
        <v>0</v>
      </c>
      <c r="BV42" s="81">
        <v>0</v>
      </c>
      <c r="BW42" s="81">
        <v>0</v>
      </c>
      <c r="BX42" s="81">
        <v>0</v>
      </c>
      <c r="BY42" s="81">
        <v>0</v>
      </c>
      <c r="BZ42" s="81">
        <v>0</v>
      </c>
      <c r="CA42" s="81">
        <v>0</v>
      </c>
      <c r="CB42" s="81">
        <v>0</v>
      </c>
      <c r="CC42" s="81">
        <v>0</v>
      </c>
      <c r="CD42" s="81">
        <v>0</v>
      </c>
      <c r="CE42" s="81">
        <v>0</v>
      </c>
      <c r="CF42" s="81">
        <v>0</v>
      </c>
      <c r="CG42" s="81">
        <v>0</v>
      </c>
      <c r="CH42" s="81">
        <v>0</v>
      </c>
      <c r="CI42" s="81">
        <v>0</v>
      </c>
      <c r="CJ42" s="81">
        <v>0</v>
      </c>
      <c r="CK42" s="81">
        <v>0</v>
      </c>
      <c r="CL42" s="82">
        <v>0</v>
      </c>
      <c r="CM42" s="82">
        <v>0</v>
      </c>
      <c r="CN42" s="82">
        <v>0</v>
      </c>
      <c r="CO42" s="82">
        <v>0</v>
      </c>
      <c r="CP42" s="82">
        <v>0</v>
      </c>
      <c r="CQ42" s="82">
        <v>0</v>
      </c>
      <c r="CR42" s="82">
        <v>0</v>
      </c>
      <c r="CS42" s="82">
        <v>0</v>
      </c>
      <c r="CT42" s="82">
        <v>0</v>
      </c>
      <c r="CU42" s="82">
        <v>0</v>
      </c>
      <c r="CV42" s="82">
        <v>0</v>
      </c>
      <c r="CW42" s="82">
        <v>0</v>
      </c>
      <c r="CX42" s="82">
        <v>0</v>
      </c>
      <c r="CY42" s="82">
        <v>0</v>
      </c>
      <c r="CZ42" s="82">
        <v>0</v>
      </c>
      <c r="DA42" s="82">
        <v>0</v>
      </c>
      <c r="DB42" s="82">
        <v>0</v>
      </c>
      <c r="DC42" s="82">
        <v>0</v>
      </c>
      <c r="DD42" s="82">
        <v>0</v>
      </c>
      <c r="DE42" s="82">
        <v>0</v>
      </c>
      <c r="DF42" s="82">
        <v>0</v>
      </c>
      <c r="DG42" s="82">
        <v>0</v>
      </c>
      <c r="DH42" s="82">
        <v>0</v>
      </c>
      <c r="DI42" s="82">
        <v>0</v>
      </c>
      <c r="DJ42" s="82">
        <v>0</v>
      </c>
      <c r="DK42" s="82">
        <v>0</v>
      </c>
      <c r="DL42" s="82">
        <v>0</v>
      </c>
      <c r="DM42" s="82">
        <v>0</v>
      </c>
      <c r="DN42" s="82">
        <v>0</v>
      </c>
      <c r="DO42" s="82">
        <v>0</v>
      </c>
      <c r="DP42" s="82">
        <v>0</v>
      </c>
      <c r="DQ42" s="82">
        <v>0</v>
      </c>
      <c r="DR42" s="82">
        <v>0</v>
      </c>
      <c r="DS42" s="82">
        <v>0</v>
      </c>
      <c r="DT42" s="82">
        <v>0</v>
      </c>
    </row>
    <row r="43" spans="1:124" ht="15" customHeight="1" x14ac:dyDescent="0.25">
      <c r="A43" s="22"/>
      <c r="B43" s="32" t="s">
        <v>88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81"/>
      <c r="BO43" s="81"/>
      <c r="BP43" s="81"/>
      <c r="BQ43" s="81"/>
      <c r="BR43" s="81">
        <v>0</v>
      </c>
      <c r="BS43" s="81">
        <v>0</v>
      </c>
      <c r="BT43" s="81">
        <v>0</v>
      </c>
      <c r="BU43" s="81">
        <v>0</v>
      </c>
      <c r="BV43" s="81">
        <v>0</v>
      </c>
      <c r="BW43" s="81">
        <v>0</v>
      </c>
      <c r="BX43" s="81">
        <v>0</v>
      </c>
      <c r="BY43" s="81">
        <v>0</v>
      </c>
      <c r="BZ43" s="81">
        <v>0</v>
      </c>
      <c r="CA43" s="81">
        <v>0</v>
      </c>
      <c r="CB43" s="81">
        <v>0</v>
      </c>
      <c r="CC43" s="81">
        <v>0</v>
      </c>
      <c r="CD43" s="81">
        <v>0</v>
      </c>
      <c r="CE43" s="81">
        <v>0</v>
      </c>
      <c r="CF43" s="81">
        <v>0</v>
      </c>
      <c r="CG43" s="81">
        <v>0</v>
      </c>
      <c r="CH43" s="81">
        <v>0</v>
      </c>
      <c r="CI43" s="81">
        <v>0</v>
      </c>
      <c r="CJ43" s="81">
        <v>0</v>
      </c>
      <c r="CK43" s="81">
        <v>0</v>
      </c>
      <c r="CL43" s="82">
        <v>0</v>
      </c>
      <c r="CM43" s="82">
        <v>0</v>
      </c>
      <c r="CN43" s="82">
        <v>0</v>
      </c>
      <c r="CO43" s="82">
        <v>0</v>
      </c>
      <c r="CP43" s="82">
        <v>0</v>
      </c>
      <c r="CQ43" s="82">
        <v>0</v>
      </c>
      <c r="CR43" s="82">
        <v>0</v>
      </c>
      <c r="CS43" s="82">
        <v>0</v>
      </c>
      <c r="CT43" s="82">
        <v>0</v>
      </c>
      <c r="CU43" s="82">
        <v>0</v>
      </c>
      <c r="CV43" s="82">
        <v>0</v>
      </c>
      <c r="CW43" s="82">
        <v>0</v>
      </c>
      <c r="CX43" s="82">
        <v>0</v>
      </c>
      <c r="CY43" s="82">
        <v>0</v>
      </c>
      <c r="CZ43" s="82">
        <v>0</v>
      </c>
      <c r="DA43" s="82">
        <v>0</v>
      </c>
      <c r="DB43" s="82">
        <v>0</v>
      </c>
      <c r="DC43" s="82">
        <v>0</v>
      </c>
      <c r="DD43" s="82">
        <v>0</v>
      </c>
      <c r="DE43" s="82">
        <v>0</v>
      </c>
      <c r="DF43" s="82">
        <v>-0.6</v>
      </c>
      <c r="DG43" s="82">
        <v>-2.6</v>
      </c>
      <c r="DH43" s="82">
        <v>-1.8</v>
      </c>
      <c r="DI43" s="82">
        <v>-0.2</v>
      </c>
      <c r="DJ43" s="82">
        <v>0.1</v>
      </c>
      <c r="DK43" s="82">
        <v>6</v>
      </c>
      <c r="DL43" s="82">
        <v>2481.9708806169792</v>
      </c>
      <c r="DM43" s="82">
        <v>-1.8</v>
      </c>
      <c r="DN43" s="82">
        <v>-1.7</v>
      </c>
      <c r="DO43" s="82">
        <v>-1.7000000000000002</v>
      </c>
      <c r="DP43" s="82">
        <v>-2.5</v>
      </c>
      <c r="DQ43" s="82">
        <v>-4.4000000000000004</v>
      </c>
      <c r="DR43" s="82">
        <v>-7.1</v>
      </c>
      <c r="DS43" s="82">
        <v>-8.5</v>
      </c>
      <c r="DT43" s="82">
        <v>-89.399999999999991</v>
      </c>
    </row>
    <row r="44" spans="1:124" ht="15" customHeight="1" x14ac:dyDescent="0.25">
      <c r="A44" s="35"/>
      <c r="B44" s="32" t="s">
        <v>86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87"/>
      <c r="BO44" s="87"/>
      <c r="BP44" s="87"/>
      <c r="BQ44" s="87"/>
      <c r="BR44" s="87">
        <v>-782.59881881292688</v>
      </c>
      <c r="BS44" s="87">
        <v>1367.0638095531515</v>
      </c>
      <c r="BT44" s="87">
        <v>624.77056778369194</v>
      </c>
      <c r="BU44" s="87">
        <v>3280.4463715293327</v>
      </c>
      <c r="BV44" s="87">
        <v>270.39593802912822</v>
      </c>
      <c r="BW44" s="87">
        <v>1174.3622543340512</v>
      </c>
      <c r="BX44" s="87">
        <v>1348.8708609346791</v>
      </c>
      <c r="BY44" s="87">
        <v>2737.9301306304078</v>
      </c>
      <c r="BZ44" s="87">
        <v>821.86397307988318</v>
      </c>
      <c r="CA44" s="87">
        <v>387.50213807852492</v>
      </c>
      <c r="CB44" s="87">
        <v>947.95733867313936</v>
      </c>
      <c r="CC44" s="87">
        <v>2537.3412853570617</v>
      </c>
      <c r="CD44" s="87">
        <v>375.10805509617563</v>
      </c>
      <c r="CE44" s="87">
        <v>733.77631053587766</v>
      </c>
      <c r="CF44" s="87">
        <v>781.70667346998346</v>
      </c>
      <c r="CG44" s="87">
        <v>3148.7566482588691</v>
      </c>
      <c r="CH44" s="87">
        <v>-174.72713457303411</v>
      </c>
      <c r="CI44" s="87">
        <v>-174.20350742381225</v>
      </c>
      <c r="CJ44" s="87">
        <v>-279.20357207095179</v>
      </c>
      <c r="CK44" s="87">
        <v>2747.8274722490432</v>
      </c>
      <c r="CL44" s="88">
        <v>-4337.6556820283931</v>
      </c>
      <c r="CM44" s="88">
        <v>248.49859397171798</v>
      </c>
      <c r="CN44" s="88">
        <v>822.30214860222827</v>
      </c>
      <c r="CO44" s="88">
        <v>2036.8428609891969</v>
      </c>
      <c r="CP44" s="88">
        <v>-270.01006919890995</v>
      </c>
      <c r="CQ44" s="88">
        <v>-602.97418168095942</v>
      </c>
      <c r="CR44" s="88">
        <v>-722.21208063135794</v>
      </c>
      <c r="CS44" s="88">
        <v>2296.7109877266257</v>
      </c>
      <c r="CT44" s="88">
        <v>-614.25896691533819</v>
      </c>
      <c r="CU44" s="88">
        <v>-1361.3399959107314</v>
      </c>
      <c r="CV44" s="88">
        <v>-66.604159278884055</v>
      </c>
      <c r="CW44" s="88">
        <v>1650.1212569633137</v>
      </c>
      <c r="CX44" s="88">
        <v>-415.63746475998562</v>
      </c>
      <c r="CY44" s="88">
        <v>895.68889849255686</v>
      </c>
      <c r="CZ44" s="88">
        <v>517.90950857657549</v>
      </c>
      <c r="DA44" s="88">
        <v>619.62572536165169</v>
      </c>
      <c r="DB44" s="88">
        <v>-36.594164005608562</v>
      </c>
      <c r="DC44" s="88">
        <v>-2304.8776525175335</v>
      </c>
      <c r="DD44" s="88">
        <v>-1111.1446815660888</v>
      </c>
      <c r="DE44" s="88">
        <v>2109.6309358923459</v>
      </c>
      <c r="DF44" s="88">
        <v>-1021.4679502204526</v>
      </c>
      <c r="DG44" s="88">
        <v>102.7910531522939</v>
      </c>
      <c r="DH44" s="88">
        <v>-1656.7999589475648</v>
      </c>
      <c r="DI44" s="88">
        <v>2224.9747030803528</v>
      </c>
      <c r="DJ44" s="88">
        <v>-1579.3670565694038</v>
      </c>
      <c r="DK44" s="88">
        <v>37.733037753408475</v>
      </c>
      <c r="DL44" s="88">
        <v>-37.681827629835652</v>
      </c>
      <c r="DM44" s="88">
        <v>2784.5632441252783</v>
      </c>
      <c r="DN44" s="88">
        <v>1798.2873864760936</v>
      </c>
      <c r="DO44" s="88">
        <v>-102.95801752260496</v>
      </c>
      <c r="DP44" s="88">
        <v>2217.8071114122063</v>
      </c>
      <c r="DQ44" s="88">
        <v>1542.4581757339463</v>
      </c>
      <c r="DR44" s="88">
        <v>1387.2049428143457</v>
      </c>
      <c r="DS44" s="88">
        <v>-253.95227288111587</v>
      </c>
      <c r="DT44" s="88">
        <v>-772.96563918857123</v>
      </c>
    </row>
    <row r="45" spans="1:124" s="17" customFormat="1" ht="15" customHeight="1" x14ac:dyDescent="0.2">
      <c r="A45" s="22"/>
      <c r="B45" s="21" t="s">
        <v>89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83"/>
      <c r="BO45" s="83"/>
      <c r="BP45" s="83"/>
      <c r="BQ45" s="83"/>
      <c r="BR45" s="83">
        <v>-677.28844339660407</v>
      </c>
      <c r="BS45" s="83">
        <v>-402.86453277466239</v>
      </c>
      <c r="BT45" s="83">
        <v>-230.31957502422574</v>
      </c>
      <c r="BU45" s="83">
        <v>445.31502837960716</v>
      </c>
      <c r="BV45" s="83">
        <v>-880.13687359551363</v>
      </c>
      <c r="BW45" s="83">
        <v>509.06716969936815</v>
      </c>
      <c r="BX45" s="83">
        <v>-443.861419681803</v>
      </c>
      <c r="BY45" s="83">
        <v>119.31059547607492</v>
      </c>
      <c r="BZ45" s="83">
        <v>-1.3751792965717868</v>
      </c>
      <c r="CA45" s="83">
        <v>-22.693695064320764</v>
      </c>
      <c r="CB45" s="83">
        <v>-105.20417546209683</v>
      </c>
      <c r="CC45" s="83">
        <v>-174.9234269958497</v>
      </c>
      <c r="CD45" s="83">
        <v>-407.91051136129818</v>
      </c>
      <c r="CE45" s="83">
        <v>-176.05953107098867</v>
      </c>
      <c r="CF45" s="83">
        <v>-101.17891722558852</v>
      </c>
      <c r="CG45" s="83">
        <v>-835.28191041400305</v>
      </c>
      <c r="CH45" s="83">
        <v>-1393.6396563423734</v>
      </c>
      <c r="CI45" s="83">
        <v>582.10154085559202</v>
      </c>
      <c r="CJ45" s="83">
        <v>-47.393217340619685</v>
      </c>
      <c r="CK45" s="83">
        <v>-503.60244869730332</v>
      </c>
      <c r="CL45" s="84">
        <v>-703.86342484339048</v>
      </c>
      <c r="CM45" s="84">
        <v>-366.90884658293794</v>
      </c>
      <c r="CN45" s="84">
        <v>-1483.247203223395</v>
      </c>
      <c r="CO45" s="84">
        <v>-635.33860775340918</v>
      </c>
      <c r="CP45" s="84">
        <v>-792.08067680933289</v>
      </c>
      <c r="CQ45" s="84">
        <v>126.41292504690716</v>
      </c>
      <c r="CR45" s="84">
        <v>201.28392816155929</v>
      </c>
      <c r="CS45" s="84">
        <v>-1505.5033158562453</v>
      </c>
      <c r="CT45" s="84">
        <v>-700.97830295917458</v>
      </c>
      <c r="CU45" s="84">
        <v>-959.2329658021539</v>
      </c>
      <c r="CV45" s="84">
        <v>-1079.7315902021628</v>
      </c>
      <c r="CW45" s="84">
        <v>-475.8455910946891</v>
      </c>
      <c r="CX45" s="84">
        <v>-93.07304853035771</v>
      </c>
      <c r="CY45" s="84">
        <v>-1248.5285401476165</v>
      </c>
      <c r="CZ45" s="84">
        <v>-146.24847562410514</v>
      </c>
      <c r="DA45" s="84">
        <v>-1493.9899173216295</v>
      </c>
      <c r="DB45" s="84">
        <v>-1693.46315909844</v>
      </c>
      <c r="DC45" s="84">
        <v>1297.664716741122</v>
      </c>
      <c r="DD45" s="84">
        <v>-1180.8781499626919</v>
      </c>
      <c r="DE45" s="84">
        <v>-875.4152374633727</v>
      </c>
      <c r="DF45" s="84">
        <v>-1443.6285502756616</v>
      </c>
      <c r="DG45" s="84">
        <v>-472.12156226068169</v>
      </c>
      <c r="DH45" s="84">
        <v>-1315.0143417742447</v>
      </c>
      <c r="DI45" s="84">
        <v>-264.71105134234938</v>
      </c>
      <c r="DJ45" s="84">
        <v>-779.16153697964307</v>
      </c>
      <c r="DK45" s="84">
        <v>643.16138336873632</v>
      </c>
      <c r="DL45" s="84">
        <v>-376.83886553489128</v>
      </c>
      <c r="DM45" s="84">
        <v>-118.86081816252909</v>
      </c>
      <c r="DN45" s="84">
        <v>-36.570856925998669</v>
      </c>
      <c r="DO45" s="84">
        <v>1152.2414784372877</v>
      </c>
      <c r="DP45" s="84">
        <v>-1180.7999287314242</v>
      </c>
      <c r="DQ45" s="84">
        <v>306.82778620390354</v>
      </c>
      <c r="DR45" s="84">
        <v>-1922.2833246874934</v>
      </c>
      <c r="DS45" s="84">
        <v>-69.034016767052435</v>
      </c>
      <c r="DT45" s="84">
        <v>-1141.5302340917819</v>
      </c>
    </row>
    <row r="46" spans="1:124" s="17" customFormat="1" ht="15" customHeight="1" x14ac:dyDescent="0.2">
      <c r="A46" s="14"/>
      <c r="B46" s="21" t="s">
        <v>90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83"/>
      <c r="BO46" s="83"/>
      <c r="BP46" s="83"/>
      <c r="BQ46" s="83"/>
      <c r="BR46" s="83">
        <v>-562.04970602383901</v>
      </c>
      <c r="BS46" s="83">
        <v>475.65245414793264</v>
      </c>
      <c r="BT46" s="83">
        <v>-266.72118172513746</v>
      </c>
      <c r="BU46" s="83">
        <v>2101.5145741730657</v>
      </c>
      <c r="BV46" s="83">
        <v>3.7453068496223096E-2</v>
      </c>
      <c r="BW46" s="83">
        <v>258.27358404226356</v>
      </c>
      <c r="BX46" s="83">
        <v>-999.99438285307701</v>
      </c>
      <c r="BY46" s="83">
        <v>937.029643843141</v>
      </c>
      <c r="BZ46" s="83">
        <v>-277.64958790133164</v>
      </c>
      <c r="CA46" s="83">
        <v>628.5377012724739</v>
      </c>
      <c r="CB46" s="83">
        <v>-587.74046199068459</v>
      </c>
      <c r="CC46" s="83">
        <v>2748.2964145525607</v>
      </c>
      <c r="CD46" s="83">
        <v>1352.2510832762714</v>
      </c>
      <c r="CE46" s="83">
        <v>1200.9725519252659</v>
      </c>
      <c r="CF46" s="83">
        <v>-1564.3266041015506</v>
      </c>
      <c r="CG46" s="83">
        <v>1769.6250170516748</v>
      </c>
      <c r="CH46" s="83">
        <v>-1226.7695557133986</v>
      </c>
      <c r="CI46" s="83">
        <v>1842.8951096528508</v>
      </c>
      <c r="CJ46" s="83">
        <v>-367.49007848873453</v>
      </c>
      <c r="CK46" s="83">
        <v>1103.346710166817</v>
      </c>
      <c r="CL46" s="84">
        <v>1884.2644806926799</v>
      </c>
      <c r="CM46" s="84">
        <v>529.53479490746201</v>
      </c>
      <c r="CN46" s="84">
        <v>-649.80114789762558</v>
      </c>
      <c r="CO46" s="84">
        <v>765.35246552202761</v>
      </c>
      <c r="CP46" s="84">
        <v>105.68081879903653</v>
      </c>
      <c r="CQ46" s="84">
        <v>1427.4291132100468</v>
      </c>
      <c r="CR46" s="84">
        <v>-203.83552367000584</v>
      </c>
      <c r="CS46" s="84">
        <v>1209.564824312477</v>
      </c>
      <c r="CT46" s="84">
        <v>1392.2461576963096</v>
      </c>
      <c r="CU46" s="84">
        <v>1162.8681435239644</v>
      </c>
      <c r="CV46" s="84">
        <v>159.04788806053187</v>
      </c>
      <c r="CW46" s="84">
        <v>1688.4077205749397</v>
      </c>
      <c r="CX46" s="84">
        <v>2118.9852579441135</v>
      </c>
      <c r="CY46" s="84">
        <v>-866.79992095563057</v>
      </c>
      <c r="CZ46" s="84">
        <v>20.091383690877617</v>
      </c>
      <c r="DA46" s="84">
        <v>464.86984325250245</v>
      </c>
      <c r="DB46" s="84">
        <v>673.58553894555007</v>
      </c>
      <c r="DC46" s="84">
        <v>2776.5878045283339</v>
      </c>
      <c r="DD46" s="84">
        <v>-663.13671909691755</v>
      </c>
      <c r="DE46" s="84">
        <v>3498.135442515299</v>
      </c>
      <c r="DF46" s="84">
        <v>-313.39511899700159</v>
      </c>
      <c r="DG46" s="84">
        <v>-35.038836231926823</v>
      </c>
      <c r="DH46" s="84">
        <v>3625.3304524929631</v>
      </c>
      <c r="DI46" s="84">
        <v>-360.98919498172836</v>
      </c>
      <c r="DJ46" s="84">
        <v>1387.6228495870284</v>
      </c>
      <c r="DK46" s="84">
        <v>1305.9120276381022</v>
      </c>
      <c r="DL46" s="84">
        <v>2784.4990019206016</v>
      </c>
      <c r="DM46" s="84">
        <v>404.20758492765566</v>
      </c>
      <c r="DN46" s="84">
        <v>2562.6970380744669</v>
      </c>
      <c r="DO46" s="84">
        <v>-1401.0221458932945</v>
      </c>
      <c r="DP46" s="84">
        <v>799.80486836605542</v>
      </c>
      <c r="DQ46" s="84">
        <v>229.54294328952616</v>
      </c>
      <c r="DR46" s="84">
        <v>2609.2755360352926</v>
      </c>
      <c r="DS46" s="84">
        <v>2970.2371294777131</v>
      </c>
      <c r="DT46" s="84">
        <v>-1824.3899899120577</v>
      </c>
    </row>
    <row r="47" spans="1:124" ht="15" customHeight="1" x14ac:dyDescent="0.25">
      <c r="A47" s="22"/>
      <c r="B47" s="28" t="s">
        <v>91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81"/>
      <c r="BO47" s="81"/>
      <c r="BP47" s="81"/>
      <c r="BQ47" s="81"/>
      <c r="BR47" s="81">
        <v>-547.26100602383906</v>
      </c>
      <c r="BS47" s="81">
        <v>607.16435414793261</v>
      </c>
      <c r="BT47" s="81">
        <v>-298.40618172513746</v>
      </c>
      <c r="BU47" s="81">
        <v>2457.5341741730658</v>
      </c>
      <c r="BV47" s="81">
        <v>-12.689046931503771</v>
      </c>
      <c r="BW47" s="81">
        <v>223.43628404226359</v>
      </c>
      <c r="BX47" s="81">
        <v>-684.84008285307709</v>
      </c>
      <c r="BY47" s="81">
        <v>918.555759843141</v>
      </c>
      <c r="BZ47" s="81">
        <v>-312.30878790133164</v>
      </c>
      <c r="CA47" s="81">
        <v>614.39587927247385</v>
      </c>
      <c r="CB47" s="81">
        <v>-612.03412199068464</v>
      </c>
      <c r="CC47" s="81">
        <v>2742.2847825525605</v>
      </c>
      <c r="CD47" s="81">
        <v>1306.0230892762713</v>
      </c>
      <c r="CE47" s="81">
        <v>1174.6491286952657</v>
      </c>
      <c r="CF47" s="81">
        <v>-1613.1627934915505</v>
      </c>
      <c r="CG47" s="81">
        <v>1723.8819290516749</v>
      </c>
      <c r="CH47" s="81">
        <v>-1320.9164557133986</v>
      </c>
      <c r="CI47" s="81">
        <v>1743.0368096528507</v>
      </c>
      <c r="CJ47" s="81">
        <v>-472.80907848873454</v>
      </c>
      <c r="CK47" s="81">
        <v>966.53161016681713</v>
      </c>
      <c r="CL47" s="82">
        <v>1783.87458069268</v>
      </c>
      <c r="CM47" s="82">
        <v>436.61359490746202</v>
      </c>
      <c r="CN47" s="82">
        <v>-735.36983289762554</v>
      </c>
      <c r="CO47" s="82">
        <v>684.14986552202754</v>
      </c>
      <c r="CP47" s="82">
        <v>68.265248799036527</v>
      </c>
      <c r="CQ47" s="82">
        <v>1389.282513210047</v>
      </c>
      <c r="CR47" s="82">
        <v>-245.42772367000583</v>
      </c>
      <c r="CS47" s="82">
        <v>1217.6001045847775</v>
      </c>
      <c r="CT47" s="82">
        <v>1388.1019576963097</v>
      </c>
      <c r="CU47" s="82">
        <v>1168.8659435239642</v>
      </c>
      <c r="CV47" s="82">
        <v>161.99937531053189</v>
      </c>
      <c r="CW47" s="82">
        <v>1685.1248205749396</v>
      </c>
      <c r="CX47" s="82">
        <v>2124.3334199441138</v>
      </c>
      <c r="CY47" s="82">
        <v>-859.07072095563058</v>
      </c>
      <c r="CZ47" s="82">
        <v>29.092766340707897</v>
      </c>
      <c r="DA47" s="82">
        <v>469.38717691246751</v>
      </c>
      <c r="DB47" s="82">
        <v>689.36353894555009</v>
      </c>
      <c r="DC47" s="82">
        <v>2780.8235097953338</v>
      </c>
      <c r="DD47" s="82">
        <v>-649.9650890969175</v>
      </c>
      <c r="DE47" s="82">
        <v>3507.7151425152988</v>
      </c>
      <c r="DF47" s="82">
        <v>-159.27065774700159</v>
      </c>
      <c r="DG47" s="82">
        <v>856.73906376807315</v>
      </c>
      <c r="DH47" s="82">
        <v>4678.6168524929635</v>
      </c>
      <c r="DI47" s="82">
        <v>-81.834494981728398</v>
      </c>
      <c r="DJ47" s="82">
        <v>1395.2977495870284</v>
      </c>
      <c r="DK47" s="82">
        <v>1313.1506476381023</v>
      </c>
      <c r="DL47" s="82">
        <v>3510.0890377206015</v>
      </c>
      <c r="DM47" s="82">
        <v>409.34022492765564</v>
      </c>
      <c r="DN47" s="82">
        <v>2568.4344829344668</v>
      </c>
      <c r="DO47" s="82">
        <v>-1393.9967305932946</v>
      </c>
      <c r="DP47" s="82">
        <v>1402.1404011960553</v>
      </c>
      <c r="DQ47" s="82">
        <v>245.86229096952616</v>
      </c>
      <c r="DR47" s="82">
        <v>2621.6450242052924</v>
      </c>
      <c r="DS47" s="82">
        <v>2972.7371294777131</v>
      </c>
      <c r="DT47" s="82">
        <v>-1110.8799180120577</v>
      </c>
    </row>
    <row r="48" spans="1:124" ht="15" customHeight="1" x14ac:dyDescent="0.25">
      <c r="A48" s="26"/>
      <c r="B48" s="36" t="s">
        <v>92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81"/>
      <c r="BO48" s="81"/>
      <c r="BP48" s="81"/>
      <c r="BQ48" s="81"/>
      <c r="BR48" s="81">
        <v>0</v>
      </c>
      <c r="BS48" s="81">
        <v>114.19999999999999</v>
      </c>
      <c r="BT48" s="81">
        <v>-43.3</v>
      </c>
      <c r="BU48" s="81">
        <v>339.5</v>
      </c>
      <c r="BV48" s="81">
        <v>-41.4</v>
      </c>
      <c r="BW48" s="81">
        <v>-48.9</v>
      </c>
      <c r="BX48" s="81">
        <v>307.8</v>
      </c>
      <c r="BY48" s="81">
        <v>-29.099999999999998</v>
      </c>
      <c r="BZ48" s="81">
        <v>-41.5</v>
      </c>
      <c r="CA48" s="81">
        <v>-31.6</v>
      </c>
      <c r="CB48" s="81">
        <v>-33.6</v>
      </c>
      <c r="CC48" s="81">
        <v>-16.900000000000002</v>
      </c>
      <c r="CD48" s="81">
        <v>-57.2</v>
      </c>
      <c r="CE48" s="81">
        <v>-41.7</v>
      </c>
      <c r="CF48" s="81">
        <v>-57.1</v>
      </c>
      <c r="CG48" s="81">
        <v>-57.3</v>
      </c>
      <c r="CH48" s="81">
        <v>-112.30000000000001</v>
      </c>
      <c r="CI48" s="81">
        <v>-109.7</v>
      </c>
      <c r="CJ48" s="81">
        <v>-111.69999999999999</v>
      </c>
      <c r="CK48" s="81">
        <v>-145.1</v>
      </c>
      <c r="CL48" s="82">
        <v>-106.8</v>
      </c>
      <c r="CM48" s="82">
        <v>-101.1</v>
      </c>
      <c r="CN48" s="82">
        <v>-91.4</v>
      </c>
      <c r="CO48" s="82">
        <v>-92.7</v>
      </c>
      <c r="CP48" s="82">
        <v>-44.3</v>
      </c>
      <c r="CQ48" s="82">
        <v>-47.1</v>
      </c>
      <c r="CR48" s="82">
        <v>-42.6</v>
      </c>
      <c r="CS48" s="82">
        <v>-9.3000000000000007</v>
      </c>
      <c r="CT48" s="82">
        <v>-2.5</v>
      </c>
      <c r="CU48" s="82">
        <v>-8.1999999999999993</v>
      </c>
      <c r="CV48" s="82">
        <v>-2.6</v>
      </c>
      <c r="CW48" s="82">
        <v>-8.4</v>
      </c>
      <c r="CX48" s="82">
        <v>-2.7</v>
      </c>
      <c r="CY48" s="82">
        <v>-6.8</v>
      </c>
      <c r="CZ48" s="82">
        <v>-2.6</v>
      </c>
      <c r="DA48" s="82">
        <v>-6.6</v>
      </c>
      <c r="DB48" s="82">
        <v>0</v>
      </c>
      <c r="DC48" s="82">
        <v>-6.6</v>
      </c>
      <c r="DD48" s="82">
        <v>0</v>
      </c>
      <c r="DE48" s="82">
        <v>-6.5</v>
      </c>
      <c r="DF48" s="82">
        <v>143.28226125</v>
      </c>
      <c r="DG48" s="82">
        <v>880.72519999999997</v>
      </c>
      <c r="DH48" s="82">
        <v>521.68899999999996</v>
      </c>
      <c r="DI48" s="82">
        <v>273.4418</v>
      </c>
      <c r="DJ48" s="82">
        <v>0</v>
      </c>
      <c r="DK48" s="82">
        <v>-1.6</v>
      </c>
      <c r="DL48" s="82">
        <v>420.82449999999994</v>
      </c>
      <c r="DM48" s="82">
        <v>-1</v>
      </c>
      <c r="DN48" s="82">
        <v>0</v>
      </c>
      <c r="DO48" s="82">
        <v>0.1</v>
      </c>
      <c r="DP48" s="82">
        <v>296.59999999999997</v>
      </c>
      <c r="DQ48" s="82">
        <v>0</v>
      </c>
      <c r="DR48" s="82">
        <v>0.1</v>
      </c>
      <c r="DS48" s="82">
        <v>0.1</v>
      </c>
      <c r="DT48" s="82">
        <v>414.01007190000001</v>
      </c>
    </row>
    <row r="49" spans="1:124" ht="15" customHeight="1" thickBot="1" x14ac:dyDescent="0.3">
      <c r="A49" s="22"/>
      <c r="B49" s="37" t="s">
        <v>93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89"/>
      <c r="BO49" s="89"/>
      <c r="BP49" s="89"/>
      <c r="BQ49" s="89"/>
      <c r="BR49" s="89">
        <v>14.788699999999999</v>
      </c>
      <c r="BS49" s="89">
        <v>17.311900000000001</v>
      </c>
      <c r="BT49" s="89">
        <v>11.615</v>
      </c>
      <c r="BU49" s="89">
        <v>16.519600000000001</v>
      </c>
      <c r="BV49" s="89">
        <v>28.673500000000004</v>
      </c>
      <c r="BW49" s="89">
        <v>14.062700000000001</v>
      </c>
      <c r="BX49" s="89">
        <v>7.3543000000000003</v>
      </c>
      <c r="BY49" s="89">
        <v>10.626116</v>
      </c>
      <c r="BZ49" s="89">
        <v>6.8407999999999998</v>
      </c>
      <c r="CA49" s="89">
        <v>17.458178000000004</v>
      </c>
      <c r="CB49" s="89">
        <v>9.3063400000000005</v>
      </c>
      <c r="CC49" s="89">
        <v>10.888368</v>
      </c>
      <c r="CD49" s="89">
        <v>10.972006</v>
      </c>
      <c r="CE49" s="89">
        <v>15.376576770000002</v>
      </c>
      <c r="CF49" s="89">
        <v>8.2638106100000002</v>
      </c>
      <c r="CG49" s="89">
        <v>11.556912000000001</v>
      </c>
      <c r="CH49" s="89">
        <v>18.153100000000002</v>
      </c>
      <c r="CI49" s="89">
        <v>9.8416999999999994</v>
      </c>
      <c r="CJ49" s="89">
        <v>6.3810000000000002</v>
      </c>
      <c r="CK49" s="89">
        <v>8.2849000000000004</v>
      </c>
      <c r="CL49" s="90">
        <v>6.4100999999999999</v>
      </c>
      <c r="CM49" s="90">
        <v>8.178799999999999</v>
      </c>
      <c r="CN49" s="90">
        <v>5.831315</v>
      </c>
      <c r="CO49" s="90">
        <v>11.497400000000001</v>
      </c>
      <c r="CP49" s="90">
        <v>6.88443</v>
      </c>
      <c r="CQ49" s="90">
        <v>8.9534000000000002</v>
      </c>
      <c r="CR49" s="90">
        <v>1.0077999999999996</v>
      </c>
      <c r="CS49" s="90">
        <v>17.335280272300473</v>
      </c>
      <c r="CT49" s="90">
        <v>-1.6442000000000001</v>
      </c>
      <c r="CU49" s="90">
        <v>14.197800000000001</v>
      </c>
      <c r="CV49" s="90">
        <v>5.5514872499999992</v>
      </c>
      <c r="CW49" s="90">
        <v>5.1170999999999998</v>
      </c>
      <c r="CX49" s="90">
        <v>8.0481619999999996</v>
      </c>
      <c r="CY49" s="90">
        <v>14.529199999999999</v>
      </c>
      <c r="CZ49" s="90">
        <v>11.601382649830281</v>
      </c>
      <c r="DA49" s="90">
        <v>11.117333659965098</v>
      </c>
      <c r="DB49" s="90">
        <v>15.778</v>
      </c>
      <c r="DC49" s="90">
        <v>10.835705266999998</v>
      </c>
      <c r="DD49" s="90">
        <v>13.17163</v>
      </c>
      <c r="DE49" s="90">
        <v>16.079699999999999</v>
      </c>
      <c r="DF49" s="90">
        <v>10.8422</v>
      </c>
      <c r="DG49" s="90">
        <v>11.0527</v>
      </c>
      <c r="DH49" s="90">
        <v>531.59739999999999</v>
      </c>
      <c r="DI49" s="90">
        <v>5.7129000000000003</v>
      </c>
      <c r="DJ49" s="90">
        <v>7.6749000000000001</v>
      </c>
      <c r="DK49" s="90">
        <v>8.8386199999999988</v>
      </c>
      <c r="DL49" s="90">
        <v>304.76553579999995</v>
      </c>
      <c r="DM49" s="90">
        <v>6.1326400000000003</v>
      </c>
      <c r="DN49" s="90">
        <v>5.7374448600000001</v>
      </c>
      <c r="DO49" s="90">
        <v>6.9254153000000001</v>
      </c>
      <c r="DP49" s="90">
        <v>305.73553283000001</v>
      </c>
      <c r="DQ49" s="90">
        <v>16.31934768</v>
      </c>
      <c r="DR49" s="90">
        <v>12.269488170000001</v>
      </c>
      <c r="DS49" s="90">
        <v>2.4</v>
      </c>
      <c r="DT49" s="90">
        <v>299.5</v>
      </c>
    </row>
    <row r="50" spans="1:124" ht="15" customHeight="1" x14ac:dyDescent="0.25">
      <c r="A50" s="8"/>
      <c r="B50" s="38" t="s">
        <v>559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9"/>
      <c r="BO50" s="39"/>
      <c r="BP50" s="40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</row>
  </sheetData>
  <phoneticPr fontId="6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F651C-15C2-4B27-AE60-7364BACF2DB8}">
  <sheetPr codeName="Hoja3"/>
  <dimension ref="A5:DT202"/>
  <sheetViews>
    <sheetView showGridLines="0" zoomScaleNormal="100" workbookViewId="0">
      <pane xSplit="2" ySplit="8" topLeftCell="DF172" activePane="bottomRight" state="frozen"/>
      <selection activeCell="B70" sqref="B70"/>
      <selection pane="topRight" activeCell="B70" sqref="B70"/>
      <selection pane="bottomLeft" activeCell="B70" sqref="B70"/>
      <selection pane="bottomRight" activeCell="DT196" sqref="DT196"/>
    </sheetView>
  </sheetViews>
  <sheetFormatPr baseColWidth="10" defaultColWidth="11.42578125" defaultRowHeight="15" x14ac:dyDescent="0.25"/>
  <cols>
    <col min="1" max="1" width="2.7109375" style="106" customWidth="1"/>
    <col min="2" max="2" width="73.5703125" customWidth="1"/>
    <col min="3" max="29" width="10.7109375" hidden="1" customWidth="1"/>
    <col min="30" max="66" width="11.42578125" style="82" hidden="1" customWidth="1"/>
    <col min="67" max="69" width="11.42578125" style="107" hidden="1" customWidth="1"/>
    <col min="70" max="71" width="11.42578125" style="107" customWidth="1"/>
    <col min="72" max="89" width="11.42578125" customWidth="1"/>
  </cols>
  <sheetData>
    <row r="5" spans="1:124" ht="20.25" x14ac:dyDescent="0.3">
      <c r="B5" s="11" t="s">
        <v>510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124" ht="15.75" x14ac:dyDescent="0.25">
      <c r="B6" s="13" t="s">
        <v>57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124" ht="15.75" thickBot="1" x14ac:dyDescent="0.3">
      <c r="C7" s="108" t="str">
        <f t="shared" ref="C7:BN7" si="0">LEFT(C8,4)</f>
        <v>1976</v>
      </c>
      <c r="D7" s="108" t="str">
        <f t="shared" si="0"/>
        <v>1977</v>
      </c>
      <c r="E7" s="108" t="str">
        <f t="shared" si="0"/>
        <v>1978</v>
      </c>
      <c r="F7" s="108" t="str">
        <f t="shared" si="0"/>
        <v>1979</v>
      </c>
      <c r="G7" s="108" t="str">
        <f t="shared" si="0"/>
        <v>1980</v>
      </c>
      <c r="H7" s="108" t="str">
        <f t="shared" si="0"/>
        <v>1981</v>
      </c>
      <c r="I7" s="108" t="str">
        <f t="shared" si="0"/>
        <v>1982</v>
      </c>
      <c r="J7" s="108" t="str">
        <f t="shared" si="0"/>
        <v>1983</v>
      </c>
      <c r="K7" s="108" t="str">
        <f t="shared" si="0"/>
        <v>1984</v>
      </c>
      <c r="L7" s="108" t="str">
        <f t="shared" si="0"/>
        <v>1985</v>
      </c>
      <c r="M7" s="108" t="str">
        <f t="shared" si="0"/>
        <v>1986</v>
      </c>
      <c r="N7" s="108" t="str">
        <f t="shared" si="0"/>
        <v>1987</v>
      </c>
      <c r="O7" s="108" t="str">
        <f t="shared" si="0"/>
        <v>1988</v>
      </c>
      <c r="P7" s="108" t="str">
        <f t="shared" si="0"/>
        <v>1989</v>
      </c>
      <c r="Q7" s="108" t="str">
        <f t="shared" si="0"/>
        <v>1990</v>
      </c>
      <c r="R7" s="108" t="str">
        <f t="shared" si="0"/>
        <v>1991</v>
      </c>
      <c r="S7" s="108" t="str">
        <f t="shared" si="0"/>
        <v>1992</v>
      </c>
      <c r="T7" s="108" t="str">
        <f t="shared" si="0"/>
        <v>1993</v>
      </c>
      <c r="U7" s="108" t="str">
        <f t="shared" si="0"/>
        <v>1994</v>
      </c>
      <c r="V7" s="108" t="str">
        <f t="shared" si="0"/>
        <v>1995</v>
      </c>
      <c r="W7" s="108" t="str">
        <f t="shared" si="0"/>
        <v>1996</v>
      </c>
      <c r="X7" s="108" t="str">
        <f t="shared" si="0"/>
        <v>1997</v>
      </c>
      <c r="Y7" s="108" t="str">
        <f t="shared" si="0"/>
        <v>1998</v>
      </c>
      <c r="Z7" s="108" t="str">
        <f t="shared" si="0"/>
        <v>1999</v>
      </c>
      <c r="AA7" s="108" t="str">
        <f t="shared" si="0"/>
        <v>1999</v>
      </c>
      <c r="AB7" s="108" t="str">
        <f t="shared" si="0"/>
        <v>1999</v>
      </c>
      <c r="AC7" s="108" t="str">
        <f t="shared" si="0"/>
        <v>1999</v>
      </c>
      <c r="AD7" s="108" t="str">
        <f t="shared" si="0"/>
        <v>2000</v>
      </c>
      <c r="AE7" s="108" t="str">
        <f t="shared" si="0"/>
        <v>2000</v>
      </c>
      <c r="AF7" s="108" t="str">
        <f t="shared" si="0"/>
        <v>2000</v>
      </c>
      <c r="AG7" s="108" t="str">
        <f t="shared" si="0"/>
        <v>2000</v>
      </c>
      <c r="AH7" s="108" t="str">
        <f t="shared" si="0"/>
        <v>2001</v>
      </c>
      <c r="AI7" s="108" t="str">
        <f t="shared" si="0"/>
        <v>2001</v>
      </c>
      <c r="AJ7" s="108" t="str">
        <f t="shared" si="0"/>
        <v>2001</v>
      </c>
      <c r="AK7" s="108" t="str">
        <f t="shared" si="0"/>
        <v>2001</v>
      </c>
      <c r="AL7" s="108" t="str">
        <f t="shared" si="0"/>
        <v>2002</v>
      </c>
      <c r="AM7" s="108" t="str">
        <f t="shared" si="0"/>
        <v>2002</v>
      </c>
      <c r="AN7" s="108" t="str">
        <f t="shared" si="0"/>
        <v>2002</v>
      </c>
      <c r="AO7" s="108" t="str">
        <f t="shared" si="0"/>
        <v>2002</v>
      </c>
      <c r="AP7" s="108" t="str">
        <f t="shared" si="0"/>
        <v>2003</v>
      </c>
      <c r="AQ7" s="108" t="str">
        <f t="shared" si="0"/>
        <v>2003</v>
      </c>
      <c r="AR7" s="108" t="str">
        <f t="shared" si="0"/>
        <v>2003</v>
      </c>
      <c r="AS7" s="108" t="str">
        <f t="shared" si="0"/>
        <v>2003</v>
      </c>
      <c r="AT7" s="108" t="str">
        <f t="shared" si="0"/>
        <v>2004</v>
      </c>
      <c r="AU7" s="108" t="str">
        <f t="shared" si="0"/>
        <v>2004</v>
      </c>
      <c r="AV7" s="108" t="str">
        <f t="shared" si="0"/>
        <v>2004</v>
      </c>
      <c r="AW7" s="108" t="str">
        <f t="shared" si="0"/>
        <v>2004</v>
      </c>
      <c r="AX7" s="108" t="str">
        <f t="shared" si="0"/>
        <v>2005</v>
      </c>
      <c r="AY7" s="108" t="str">
        <f t="shared" si="0"/>
        <v>2005</v>
      </c>
      <c r="AZ7" s="108" t="str">
        <f t="shared" si="0"/>
        <v>2005</v>
      </c>
      <c r="BA7" s="108" t="str">
        <f t="shared" si="0"/>
        <v>2005</v>
      </c>
      <c r="BB7" s="108" t="str">
        <f t="shared" si="0"/>
        <v>2006</v>
      </c>
      <c r="BC7" s="108" t="str">
        <f t="shared" si="0"/>
        <v>2006</v>
      </c>
      <c r="BD7" s="108" t="str">
        <f t="shared" si="0"/>
        <v>2006</v>
      </c>
      <c r="BE7" s="108" t="str">
        <f t="shared" si="0"/>
        <v>2006</v>
      </c>
      <c r="BF7" s="108" t="str">
        <f t="shared" si="0"/>
        <v>2007</v>
      </c>
      <c r="BG7" s="108" t="str">
        <f t="shared" si="0"/>
        <v>2007</v>
      </c>
      <c r="BH7" s="108" t="str">
        <f t="shared" si="0"/>
        <v>2007</v>
      </c>
      <c r="BI7" s="108" t="str">
        <f t="shared" si="0"/>
        <v>2007</v>
      </c>
      <c r="BJ7" s="108" t="str">
        <f t="shared" si="0"/>
        <v>2008</v>
      </c>
      <c r="BK7" s="108" t="str">
        <f t="shared" si="0"/>
        <v>2008</v>
      </c>
      <c r="BL7" s="108" t="str">
        <f t="shared" si="0"/>
        <v>2008</v>
      </c>
      <c r="BM7" s="108" t="str">
        <f t="shared" si="0"/>
        <v>2008</v>
      </c>
      <c r="BN7" s="108" t="str">
        <f t="shared" si="0"/>
        <v>2009</v>
      </c>
      <c r="BO7" s="108" t="str">
        <f t="shared" ref="BO7:CZ7" si="1">LEFT(BO8,4)</f>
        <v>2009</v>
      </c>
      <c r="BP7" s="108" t="str">
        <f t="shared" si="1"/>
        <v>2009</v>
      </c>
      <c r="BQ7" s="108" t="str">
        <f t="shared" si="1"/>
        <v>2009</v>
      </c>
      <c r="BR7" s="108" t="str">
        <f t="shared" si="1"/>
        <v>2010</v>
      </c>
      <c r="BS7" s="108" t="str">
        <f t="shared" si="1"/>
        <v>2010</v>
      </c>
      <c r="BT7" s="108" t="str">
        <f t="shared" si="1"/>
        <v>2010</v>
      </c>
      <c r="BU7" s="108" t="str">
        <f t="shared" si="1"/>
        <v>2010</v>
      </c>
      <c r="BV7" s="108" t="str">
        <f t="shared" si="1"/>
        <v>2011</v>
      </c>
      <c r="BW7" s="108" t="str">
        <f t="shared" si="1"/>
        <v>2011</v>
      </c>
      <c r="BX7" s="108" t="str">
        <f t="shared" si="1"/>
        <v>2011</v>
      </c>
      <c r="BY7" s="108" t="str">
        <f t="shared" si="1"/>
        <v>2011</v>
      </c>
      <c r="BZ7" s="108" t="str">
        <f t="shared" si="1"/>
        <v>2012</v>
      </c>
      <c r="CA7" s="108" t="str">
        <f t="shared" si="1"/>
        <v>2012</v>
      </c>
      <c r="CB7" s="108" t="str">
        <f t="shared" si="1"/>
        <v>2012</v>
      </c>
      <c r="CC7" s="108" t="str">
        <f t="shared" si="1"/>
        <v>2012</v>
      </c>
      <c r="CD7" s="108" t="str">
        <f t="shared" si="1"/>
        <v>2013</v>
      </c>
      <c r="CE7" s="108" t="str">
        <f t="shared" si="1"/>
        <v>2013</v>
      </c>
      <c r="CF7" s="108" t="str">
        <f t="shared" si="1"/>
        <v>2013</v>
      </c>
      <c r="CG7" s="108" t="str">
        <f t="shared" si="1"/>
        <v>2013</v>
      </c>
      <c r="CH7" s="108" t="str">
        <f t="shared" si="1"/>
        <v>2014</v>
      </c>
      <c r="CI7" s="108" t="str">
        <f t="shared" si="1"/>
        <v>2014</v>
      </c>
      <c r="CJ7" s="108" t="str">
        <f t="shared" si="1"/>
        <v>2014</v>
      </c>
      <c r="CK7" s="108" t="str">
        <f t="shared" si="1"/>
        <v>2014</v>
      </c>
      <c r="CL7" s="108" t="str">
        <f t="shared" si="1"/>
        <v>2015</v>
      </c>
      <c r="CM7" s="108" t="str">
        <f t="shared" si="1"/>
        <v>2015</v>
      </c>
      <c r="CN7" s="108" t="str">
        <f t="shared" si="1"/>
        <v>2015</v>
      </c>
      <c r="CO7" s="108" t="str">
        <f t="shared" si="1"/>
        <v>2015</v>
      </c>
      <c r="CP7" s="108" t="str">
        <f t="shared" si="1"/>
        <v>2016</v>
      </c>
      <c r="CQ7" s="108" t="str">
        <f t="shared" si="1"/>
        <v>2016</v>
      </c>
      <c r="CR7" s="108" t="str">
        <f t="shared" si="1"/>
        <v>2016</v>
      </c>
      <c r="CS7" s="108" t="str">
        <f t="shared" si="1"/>
        <v>2016</v>
      </c>
      <c r="CT7" s="108" t="str">
        <f t="shared" si="1"/>
        <v>2017</v>
      </c>
      <c r="CU7" s="108" t="str">
        <f t="shared" si="1"/>
        <v>2017</v>
      </c>
      <c r="CV7" s="108" t="str">
        <f t="shared" si="1"/>
        <v>2017</v>
      </c>
      <c r="CW7" s="108" t="str">
        <f t="shared" si="1"/>
        <v>2017</v>
      </c>
      <c r="CX7" s="108" t="str">
        <f t="shared" si="1"/>
        <v>2018</v>
      </c>
      <c r="CY7" s="108" t="str">
        <f t="shared" si="1"/>
        <v>2018</v>
      </c>
      <c r="CZ7" s="108" t="str">
        <f t="shared" si="1"/>
        <v>2018</v>
      </c>
      <c r="DA7" s="108" t="str">
        <f>LEFT(DA8,4)</f>
        <v>2018</v>
      </c>
      <c r="DB7" s="108" t="str">
        <f>LEFT(DB8,4)</f>
        <v>2019</v>
      </c>
      <c r="DC7" s="108" t="str">
        <f>LEFT(DC8,4)</f>
        <v>2019</v>
      </c>
      <c r="DD7" s="108" t="str">
        <f t="shared" ref="DD7:DI7" si="2">LEFT(DD8,4)</f>
        <v>2019</v>
      </c>
      <c r="DE7" s="108" t="str">
        <f t="shared" si="2"/>
        <v>2019</v>
      </c>
      <c r="DF7" s="108" t="str">
        <f t="shared" si="2"/>
        <v>2020</v>
      </c>
      <c r="DG7" s="108" t="str">
        <f t="shared" si="2"/>
        <v>2020</v>
      </c>
      <c r="DH7" s="108" t="str">
        <f t="shared" si="2"/>
        <v>2020</v>
      </c>
      <c r="DI7" s="108" t="str">
        <f t="shared" si="2"/>
        <v>2020</v>
      </c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</row>
    <row r="8" spans="1:124" ht="15.75" thickBot="1" x14ac:dyDescent="0.3">
      <c r="A8" s="109"/>
      <c r="B8" s="110"/>
      <c r="C8" s="111" t="s">
        <v>218</v>
      </c>
      <c r="D8" s="111" t="s">
        <v>219</v>
      </c>
      <c r="E8" s="111" t="s">
        <v>220</v>
      </c>
      <c r="F8" s="111" t="s">
        <v>221</v>
      </c>
      <c r="G8" s="111" t="s">
        <v>222</v>
      </c>
      <c r="H8" s="111" t="s">
        <v>223</v>
      </c>
      <c r="I8" s="111" t="s">
        <v>224</v>
      </c>
      <c r="J8" s="111" t="s">
        <v>225</v>
      </c>
      <c r="K8" s="111" t="s">
        <v>226</v>
      </c>
      <c r="L8" s="111" t="s">
        <v>227</v>
      </c>
      <c r="M8" s="111" t="s">
        <v>228</v>
      </c>
      <c r="N8" s="111" t="s">
        <v>229</v>
      </c>
      <c r="O8" s="111" t="s">
        <v>230</v>
      </c>
      <c r="P8" s="111" t="s">
        <v>231</v>
      </c>
      <c r="Q8" s="111" t="s">
        <v>232</v>
      </c>
      <c r="R8" s="111" t="s">
        <v>233</v>
      </c>
      <c r="S8" s="111" t="s">
        <v>234</v>
      </c>
      <c r="T8" s="111" t="s">
        <v>235</v>
      </c>
      <c r="U8" s="111" t="s">
        <v>236</v>
      </c>
      <c r="V8" s="111" t="s">
        <v>237</v>
      </c>
      <c r="W8" s="111" t="s">
        <v>238</v>
      </c>
      <c r="X8" s="111" t="s">
        <v>239</v>
      </c>
      <c r="Y8" s="111" t="s">
        <v>240</v>
      </c>
      <c r="Z8" s="111" t="s">
        <v>241</v>
      </c>
      <c r="AA8" s="111" t="s">
        <v>242</v>
      </c>
      <c r="AB8" s="111" t="s">
        <v>243</v>
      </c>
      <c r="AC8" s="111" t="s">
        <v>244</v>
      </c>
      <c r="AD8" s="16" t="s">
        <v>181</v>
      </c>
      <c r="AE8" s="16" t="s">
        <v>182</v>
      </c>
      <c r="AF8" s="16" t="s">
        <v>183</v>
      </c>
      <c r="AG8" s="16" t="s">
        <v>184</v>
      </c>
      <c r="AH8" s="16" t="s">
        <v>185</v>
      </c>
      <c r="AI8" s="16" t="s">
        <v>186</v>
      </c>
      <c r="AJ8" s="16" t="s">
        <v>187</v>
      </c>
      <c r="AK8" s="16" t="s">
        <v>188</v>
      </c>
      <c r="AL8" s="16" t="s">
        <v>189</v>
      </c>
      <c r="AM8" s="16" t="s">
        <v>190</v>
      </c>
      <c r="AN8" s="16" t="s">
        <v>191</v>
      </c>
      <c r="AO8" s="16" t="s">
        <v>192</v>
      </c>
      <c r="AP8" s="16" t="s">
        <v>193</v>
      </c>
      <c r="AQ8" s="16" t="s">
        <v>194</v>
      </c>
      <c r="AR8" s="16" t="s">
        <v>195</v>
      </c>
      <c r="AS8" s="16" t="s">
        <v>196</v>
      </c>
      <c r="AT8" s="16" t="s">
        <v>197</v>
      </c>
      <c r="AU8" s="16" t="s">
        <v>198</v>
      </c>
      <c r="AV8" s="16" t="s">
        <v>199</v>
      </c>
      <c r="AW8" s="16" t="s">
        <v>200</v>
      </c>
      <c r="AX8" s="16" t="s">
        <v>201</v>
      </c>
      <c r="AY8" s="16" t="s">
        <v>202</v>
      </c>
      <c r="AZ8" s="16" t="s">
        <v>203</v>
      </c>
      <c r="BA8" s="16" t="s">
        <v>204</v>
      </c>
      <c r="BB8" s="16" t="s">
        <v>205</v>
      </c>
      <c r="BC8" s="16" t="s">
        <v>206</v>
      </c>
      <c r="BD8" s="16" t="s">
        <v>207</v>
      </c>
      <c r="BE8" s="16" t="s">
        <v>208</v>
      </c>
      <c r="BF8" s="16" t="s">
        <v>209</v>
      </c>
      <c r="BG8" s="16" t="s">
        <v>210</v>
      </c>
      <c r="BH8" s="16" t="s">
        <v>211</v>
      </c>
      <c r="BI8" s="16" t="s">
        <v>212</v>
      </c>
      <c r="BJ8" s="16" t="s">
        <v>213</v>
      </c>
      <c r="BK8" s="16" t="s">
        <v>214</v>
      </c>
      <c r="BL8" s="16" t="s">
        <v>215</v>
      </c>
      <c r="BM8" s="16" t="s">
        <v>216</v>
      </c>
      <c r="BN8" s="16" t="s">
        <v>128</v>
      </c>
      <c r="BO8" s="16" t="s">
        <v>129</v>
      </c>
      <c r="BP8" s="16" t="s">
        <v>130</v>
      </c>
      <c r="BQ8" s="16" t="s">
        <v>131</v>
      </c>
      <c r="BR8" s="16" t="s">
        <v>132</v>
      </c>
      <c r="BS8" s="16" t="s">
        <v>133</v>
      </c>
      <c r="BT8" s="16" t="s">
        <v>134</v>
      </c>
      <c r="BU8" s="16" t="s">
        <v>135</v>
      </c>
      <c r="BV8" s="16" t="s">
        <v>136</v>
      </c>
      <c r="BW8" s="16" t="s">
        <v>137</v>
      </c>
      <c r="BX8" s="16" t="s">
        <v>138</v>
      </c>
      <c r="BY8" s="16" t="s">
        <v>139</v>
      </c>
      <c r="BZ8" s="16" t="s">
        <v>140</v>
      </c>
      <c r="CA8" s="16" t="s">
        <v>141</v>
      </c>
      <c r="CB8" s="16" t="s">
        <v>142</v>
      </c>
      <c r="CC8" s="16" t="s">
        <v>143</v>
      </c>
      <c r="CD8" s="16" t="s">
        <v>144</v>
      </c>
      <c r="CE8" s="16" t="s">
        <v>145</v>
      </c>
      <c r="CF8" s="16" t="s">
        <v>146</v>
      </c>
      <c r="CG8" s="16" t="s">
        <v>147</v>
      </c>
      <c r="CH8" s="16" t="s">
        <v>148</v>
      </c>
      <c r="CI8" s="16" t="s">
        <v>149</v>
      </c>
      <c r="CJ8" s="16" t="s">
        <v>150</v>
      </c>
      <c r="CK8" s="16" t="s">
        <v>151</v>
      </c>
      <c r="CL8" s="16" t="s">
        <v>152</v>
      </c>
      <c r="CM8" s="16" t="s">
        <v>153</v>
      </c>
      <c r="CN8" s="16" t="s">
        <v>154</v>
      </c>
      <c r="CO8" s="16" t="s">
        <v>155</v>
      </c>
      <c r="CP8" s="16" t="s">
        <v>156</v>
      </c>
      <c r="CQ8" s="16" t="s">
        <v>157</v>
      </c>
      <c r="CR8" s="16" t="s">
        <v>158</v>
      </c>
      <c r="CS8" s="16" t="s">
        <v>159</v>
      </c>
      <c r="CT8" s="16" t="s">
        <v>160</v>
      </c>
      <c r="CU8" s="16" t="s">
        <v>161</v>
      </c>
      <c r="CV8" s="16" t="s">
        <v>162</v>
      </c>
      <c r="CW8" s="16" t="s">
        <v>163</v>
      </c>
      <c r="CX8" s="16" t="s">
        <v>164</v>
      </c>
      <c r="CY8" s="16" t="s">
        <v>165</v>
      </c>
      <c r="CZ8" s="16" t="s">
        <v>166</v>
      </c>
      <c r="DA8" s="16" t="s">
        <v>167</v>
      </c>
      <c r="DB8" s="16" t="s">
        <v>168</v>
      </c>
      <c r="DC8" s="16" t="s">
        <v>169</v>
      </c>
      <c r="DD8" s="16" t="s">
        <v>170</v>
      </c>
      <c r="DE8" s="16" t="s">
        <v>178</v>
      </c>
      <c r="DF8" s="16" t="s">
        <v>179</v>
      </c>
      <c r="DG8" s="16" t="s">
        <v>180</v>
      </c>
      <c r="DH8" s="16" t="s">
        <v>217</v>
      </c>
      <c r="DI8" s="16" t="s">
        <v>245</v>
      </c>
      <c r="DJ8" s="16" t="s">
        <v>246</v>
      </c>
      <c r="DK8" s="16" t="s">
        <v>546</v>
      </c>
      <c r="DL8" s="16" t="s">
        <v>547</v>
      </c>
      <c r="DM8" s="16" t="s">
        <v>548</v>
      </c>
      <c r="DN8" s="16" t="s">
        <v>551</v>
      </c>
      <c r="DO8" s="16" t="s">
        <v>552</v>
      </c>
      <c r="DP8" s="16" t="s">
        <v>553</v>
      </c>
      <c r="DQ8" s="16" t="s">
        <v>554</v>
      </c>
      <c r="DR8" s="16" t="s">
        <v>557</v>
      </c>
      <c r="DS8" s="16" t="s">
        <v>558</v>
      </c>
      <c r="DT8" s="16" t="s">
        <v>560</v>
      </c>
    </row>
    <row r="9" spans="1:124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</row>
    <row r="10" spans="1:124" x14ac:dyDescent="0.25">
      <c r="A10" s="112" t="s">
        <v>247</v>
      </c>
      <c r="B10" s="114" t="s">
        <v>248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>
        <v>-517.92515384058061</v>
      </c>
      <c r="BS10" s="84">
        <v>-1934.3639489639863</v>
      </c>
      <c r="BT10" s="84">
        <v>-2354.6843329006588</v>
      </c>
      <c r="BU10" s="84">
        <v>-3359.2948380918624</v>
      </c>
      <c r="BV10" s="84">
        <v>-1164.7657865907677</v>
      </c>
      <c r="BW10" s="84">
        <v>-2742.3807410137815</v>
      </c>
      <c r="BX10" s="84">
        <v>-3868.5104996050031</v>
      </c>
      <c r="BY10" s="84">
        <v>-4028.2017023749395</v>
      </c>
      <c r="BZ10" s="84">
        <v>-2083.9753928372593</v>
      </c>
      <c r="CA10" s="84">
        <v>-2540.2778420753093</v>
      </c>
      <c r="CB10" s="84">
        <v>-3297.1071716149345</v>
      </c>
      <c r="CC10" s="84">
        <v>-4300.5485517190355</v>
      </c>
      <c r="CD10" s="84">
        <v>-1861.4614843361524</v>
      </c>
      <c r="CE10" s="84">
        <v>-2839.4634172384831</v>
      </c>
      <c r="CF10" s="84">
        <v>-3516.9824116689961</v>
      </c>
      <c r="CG10" s="84">
        <v>-3051.8931355255481</v>
      </c>
      <c r="CH10" s="84">
        <v>-1560.9853311824882</v>
      </c>
      <c r="CI10" s="84">
        <v>-2371.6228548877989</v>
      </c>
      <c r="CJ10" s="84">
        <v>-2414.415939476301</v>
      </c>
      <c r="CK10" s="84">
        <v>-3106.8252255465268</v>
      </c>
      <c r="CL10" s="84">
        <v>-705.97613861005448</v>
      </c>
      <c r="CM10" s="84">
        <v>-1287.3696268779131</v>
      </c>
      <c r="CN10" s="84">
        <v>-2300.9155900412698</v>
      </c>
      <c r="CO10" s="84">
        <v>-2413.6901935025708</v>
      </c>
      <c r="CP10" s="84">
        <v>533.69652109111848</v>
      </c>
      <c r="CQ10" s="84">
        <v>-637.96069970694225</v>
      </c>
      <c r="CR10" s="84">
        <v>-1655.3814914265786</v>
      </c>
      <c r="CS10" s="84">
        <v>-1640.703617563835</v>
      </c>
      <c r="CT10" s="84">
        <v>802.09354943003564</v>
      </c>
      <c r="CU10" s="84">
        <v>229.58790670049348</v>
      </c>
      <c r="CV10" s="84">
        <v>-1208.7219018981341</v>
      </c>
      <c r="CW10" s="84">
        <v>-2407.6298011959334</v>
      </c>
      <c r="CX10" s="84">
        <v>769.09161174972178</v>
      </c>
      <c r="CY10" s="84">
        <v>-1159.34963947695</v>
      </c>
      <c r="CZ10" s="84">
        <v>-1402.0691628770328</v>
      </c>
      <c r="DA10" s="84">
        <v>-2678.5404981217071</v>
      </c>
      <c r="DB10" s="84">
        <v>411.83178743355529</v>
      </c>
      <c r="DC10" s="84">
        <v>306.44598152644539</v>
      </c>
      <c r="DD10" s="84">
        <v>64.470999486467917</v>
      </c>
      <c r="DE10" s="84">
        <v>-597.21548936264298</v>
      </c>
      <c r="DF10" s="84">
        <v>1366.0023434578397</v>
      </c>
      <c r="DG10" s="84">
        <v>690.71145099971909</v>
      </c>
      <c r="DH10" s="84">
        <v>2045.9588120173903</v>
      </c>
      <c r="DI10" s="84">
        <v>-41.979033203610015</v>
      </c>
      <c r="DJ10" s="84">
        <v>243.75866652738841</v>
      </c>
      <c r="DK10" s="84">
        <v>-145.91819494330048</v>
      </c>
      <c r="DL10" s="84">
        <v>-1483.5213766239249</v>
      </c>
      <c r="DM10" s="84">
        <v>-3722.1806830930182</v>
      </c>
      <c r="DN10" s="84">
        <v>-3090.7130332683228</v>
      </c>
      <c r="DO10" s="84">
        <v>-2487.6338143223184</v>
      </c>
      <c r="DP10" s="84">
        <v>-3543.364720641388</v>
      </c>
      <c r="DQ10" s="84">
        <v>-2043.3027032701284</v>
      </c>
      <c r="DR10" s="84">
        <v>24.277773122048529</v>
      </c>
      <c r="DS10" s="84">
        <v>973.03119871994568</v>
      </c>
      <c r="DT10" s="84">
        <v>-1339.7219925908576</v>
      </c>
    </row>
    <row r="11" spans="1:124" x14ac:dyDescent="0.25">
      <c r="A11" s="112" t="s">
        <v>249</v>
      </c>
      <c r="B11" s="115" t="s">
        <v>250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BO11" s="82"/>
      <c r="BP11" s="82"/>
      <c r="BQ11" s="82"/>
      <c r="BR11" s="82">
        <v>-2999.8641263663339</v>
      </c>
      <c r="BS11" s="82">
        <v>-4859.0139144869336</v>
      </c>
      <c r="BT11" s="82">
        <v>-5359.267243336506</v>
      </c>
      <c r="BU11" s="82">
        <v>-6103.4958508569362</v>
      </c>
      <c r="BV11" s="82">
        <v>-3725.94180107379</v>
      </c>
      <c r="BW11" s="82">
        <v>-5778.6409416633451</v>
      </c>
      <c r="BX11" s="82">
        <v>-6720.1897797006714</v>
      </c>
      <c r="BY11" s="82">
        <v>-6867.740201430468</v>
      </c>
      <c r="BZ11" s="82">
        <v>-4840.578672837506</v>
      </c>
      <c r="CA11" s="82">
        <v>-5818.6038038780716</v>
      </c>
      <c r="CB11" s="82">
        <v>-6293.8569684420872</v>
      </c>
      <c r="CC11" s="82">
        <v>-7077.7389364654427</v>
      </c>
      <c r="CD11" s="82">
        <v>-4451.8263949024022</v>
      </c>
      <c r="CE11" s="82">
        <v>-5483.5900698704827</v>
      </c>
      <c r="CF11" s="82">
        <v>-6067.641476601726</v>
      </c>
      <c r="CG11" s="82">
        <v>-6282.859462187891</v>
      </c>
      <c r="CH11" s="82">
        <v>-4115.370817221019</v>
      </c>
      <c r="CI11" s="82">
        <v>-5326.8032790855723</v>
      </c>
      <c r="CJ11" s="82">
        <v>-5581.5163775749897</v>
      </c>
      <c r="CK11" s="82">
        <v>-5897.0151289146434</v>
      </c>
      <c r="CL11" s="82">
        <v>-3636.8266619904171</v>
      </c>
      <c r="CM11" s="82">
        <v>-4535.9375014111247</v>
      </c>
      <c r="CN11" s="82">
        <v>-5624.3700317918283</v>
      </c>
      <c r="CO11" s="82">
        <v>-5769.8662057800175</v>
      </c>
      <c r="CP11" s="82">
        <v>-2865.2912349122125</v>
      </c>
      <c r="CQ11" s="82">
        <v>-4183.59328368764</v>
      </c>
      <c r="CR11" s="82">
        <v>-4943.9141442204509</v>
      </c>
      <c r="CS11" s="82">
        <v>-5266.6764789842564</v>
      </c>
      <c r="CT11" s="82">
        <v>-2804.7403152310035</v>
      </c>
      <c r="CU11" s="82">
        <v>-3477.5742929563494</v>
      </c>
      <c r="CV11" s="82">
        <v>-4844.967133247228</v>
      </c>
      <c r="CW11" s="82">
        <v>-6537.5880244148157</v>
      </c>
      <c r="CX11" s="82">
        <v>-3058.6069314538436</v>
      </c>
      <c r="CY11" s="82">
        <v>-5715.5046282964249</v>
      </c>
      <c r="CZ11" s="82">
        <v>-5821.1649850278336</v>
      </c>
      <c r="DA11" s="82">
        <v>-7116.7336471179115</v>
      </c>
      <c r="DB11" s="82">
        <v>-3713.3706560818573</v>
      </c>
      <c r="DC11" s="82">
        <v>-4902.2768895292938</v>
      </c>
      <c r="DD11" s="82">
        <v>-5355.2991245150588</v>
      </c>
      <c r="DE11" s="82">
        <v>-5376.6378229949769</v>
      </c>
      <c r="DF11" s="82">
        <v>-2760.7121289846327</v>
      </c>
      <c r="DG11" s="82">
        <v>-4807.224735433485</v>
      </c>
      <c r="DH11" s="82">
        <v>-4380.2444511928188</v>
      </c>
      <c r="DI11" s="82">
        <v>-6184.6408054801177</v>
      </c>
      <c r="DJ11" s="82">
        <v>-5771.7095115218217</v>
      </c>
      <c r="DK11" s="82">
        <v>-8203.1474021383983</v>
      </c>
      <c r="DL11" s="82">
        <v>-8567.4646457570125</v>
      </c>
      <c r="DM11" s="82">
        <v>-11449.296829311606</v>
      </c>
      <c r="DN11" s="82">
        <v>-9759.2535428265874</v>
      </c>
      <c r="DO11" s="82">
        <v>-11113.022823881583</v>
      </c>
      <c r="DP11" s="82">
        <v>-11891.539418667406</v>
      </c>
      <c r="DQ11" s="82">
        <v>-10990.213474717155</v>
      </c>
      <c r="DR11" s="82">
        <v>-7241.1364145630687</v>
      </c>
      <c r="DS11" s="82">
        <v>-7962.5711725767906</v>
      </c>
      <c r="DT11" s="82">
        <v>-9969.2814786533709</v>
      </c>
    </row>
    <row r="12" spans="1:124" x14ac:dyDescent="0.25">
      <c r="A12" s="112" t="s">
        <v>251</v>
      </c>
      <c r="B12" s="116" t="s">
        <v>252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BO12" s="82"/>
      <c r="BP12" s="82"/>
      <c r="BQ12" s="82"/>
      <c r="BR12" s="82">
        <v>10426.6100737214</v>
      </c>
      <c r="BS12" s="82">
        <v>10340.21404820896</v>
      </c>
      <c r="BT12" s="82">
        <v>10120.455136843748</v>
      </c>
      <c r="BU12" s="82">
        <v>10237.835257529821</v>
      </c>
      <c r="BV12" s="82">
        <v>12732.474940791501</v>
      </c>
      <c r="BW12" s="82">
        <v>12658.321445234456</v>
      </c>
      <c r="BX12" s="82">
        <v>11867.229866180791</v>
      </c>
      <c r="BY12" s="82">
        <v>11522.623590021762</v>
      </c>
      <c r="BZ12" s="82">
        <v>13432.013523442631</v>
      </c>
      <c r="CA12" s="82">
        <v>12893.396232284325</v>
      </c>
      <c r="CB12" s="82">
        <v>12573.918175320072</v>
      </c>
      <c r="CC12" s="82">
        <v>12226.256349492551</v>
      </c>
      <c r="CD12" s="82">
        <v>13430.625544701472</v>
      </c>
      <c r="CE12" s="82">
        <v>13288.614578177905</v>
      </c>
      <c r="CF12" s="82">
        <v>12927.164393016858</v>
      </c>
      <c r="CG12" s="82">
        <v>12900.738952734802</v>
      </c>
      <c r="CH12" s="82">
        <v>14113.429298742018</v>
      </c>
      <c r="CI12" s="82">
        <v>14268.728604347903</v>
      </c>
      <c r="CJ12" s="82">
        <v>13878.323012598161</v>
      </c>
      <c r="CK12" s="82">
        <v>13628.598397058076</v>
      </c>
      <c r="CL12" s="82">
        <v>14459.859839220197</v>
      </c>
      <c r="CM12" s="82">
        <v>14370.609965378939</v>
      </c>
      <c r="CN12" s="82">
        <v>13788.624750959751</v>
      </c>
      <c r="CO12" s="82">
        <v>13523.610721360958</v>
      </c>
      <c r="CP12" s="82">
        <v>14507.7387105866</v>
      </c>
      <c r="CQ12" s="82">
        <v>14973.438444613455</v>
      </c>
      <c r="CR12" s="82">
        <v>14513.300504637418</v>
      </c>
      <c r="CS12" s="82">
        <v>14559.483002289886</v>
      </c>
      <c r="CT12" s="82">
        <v>15998.488754041548</v>
      </c>
      <c r="CU12" s="82">
        <v>16110.991359780983</v>
      </c>
      <c r="CV12" s="82">
        <v>15159.63287337502</v>
      </c>
      <c r="CW12" s="82">
        <v>14970.420528529992</v>
      </c>
      <c r="CX12" s="82">
        <v>16938.041456789735</v>
      </c>
      <c r="CY12" s="82">
        <v>16722.571653898813</v>
      </c>
      <c r="CZ12" s="82">
        <v>16220.238921014348</v>
      </c>
      <c r="DA12" s="82">
        <v>15670.050434211542</v>
      </c>
      <c r="DB12" s="82">
        <v>17237.666538797424</v>
      </c>
      <c r="DC12" s="82">
        <v>17445.312860728758</v>
      </c>
      <c r="DD12" s="82">
        <v>16639.157381042758</v>
      </c>
      <c r="DE12" s="82">
        <v>16980.864215849062</v>
      </c>
      <c r="DF12" s="82">
        <v>17506.34925240733</v>
      </c>
      <c r="DG12" s="82">
        <v>11153.473242290978</v>
      </c>
      <c r="DH12" s="82">
        <v>13245.61087963578</v>
      </c>
      <c r="DI12" s="82">
        <v>14613.83809745183</v>
      </c>
      <c r="DJ12" s="82">
        <v>16347.136256598093</v>
      </c>
      <c r="DK12" s="82">
        <v>17785.67058544865</v>
      </c>
      <c r="DL12" s="82">
        <v>18352.992179734763</v>
      </c>
      <c r="DM12" s="82">
        <v>18684.210806634612</v>
      </c>
      <c r="DN12" s="82">
        <v>21028.994575371376</v>
      </c>
      <c r="DO12" s="82">
        <v>22099.593991104586</v>
      </c>
      <c r="DP12" s="82">
        <v>21882.681863008718</v>
      </c>
      <c r="DQ12" s="82">
        <v>21123.750013468834</v>
      </c>
      <c r="DR12" s="82">
        <v>23443.384278174337</v>
      </c>
      <c r="DS12" s="82">
        <v>23028.945945121533</v>
      </c>
      <c r="DT12" s="82">
        <v>22579.866553712061</v>
      </c>
    </row>
    <row r="13" spans="1:124" x14ac:dyDescent="0.25">
      <c r="A13" s="112" t="s">
        <v>253</v>
      </c>
      <c r="B13" s="116" t="s">
        <v>254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BO13" s="82"/>
      <c r="BP13" s="82"/>
      <c r="BQ13" s="82"/>
      <c r="BR13" s="82">
        <v>13426.474200087734</v>
      </c>
      <c r="BS13" s="82">
        <v>15199.227962695893</v>
      </c>
      <c r="BT13" s="82">
        <v>15479.722380180254</v>
      </c>
      <c r="BU13" s="82">
        <v>16341.331108386757</v>
      </c>
      <c r="BV13" s="82">
        <v>16458.416741865291</v>
      </c>
      <c r="BW13" s="82">
        <v>18436.962386897801</v>
      </c>
      <c r="BX13" s="82">
        <v>18587.419645881462</v>
      </c>
      <c r="BY13" s="82">
        <v>18390.36379145223</v>
      </c>
      <c r="BZ13" s="82">
        <v>18272.592196280137</v>
      </c>
      <c r="CA13" s="82">
        <v>18712.000036162397</v>
      </c>
      <c r="CB13" s="82">
        <v>18867.775143762159</v>
      </c>
      <c r="CC13" s="82">
        <v>19303.995285957993</v>
      </c>
      <c r="CD13" s="82">
        <v>17882.451939603874</v>
      </c>
      <c r="CE13" s="82">
        <v>18772.204648048388</v>
      </c>
      <c r="CF13" s="82">
        <v>18994.805869618584</v>
      </c>
      <c r="CG13" s="82">
        <v>19183.598414922693</v>
      </c>
      <c r="CH13" s="82">
        <v>18228.800115963037</v>
      </c>
      <c r="CI13" s="82">
        <v>19595.531883433476</v>
      </c>
      <c r="CJ13" s="82">
        <v>19459.839390173151</v>
      </c>
      <c r="CK13" s="82">
        <v>19525.61352597272</v>
      </c>
      <c r="CL13" s="82">
        <v>18096.686501210614</v>
      </c>
      <c r="CM13" s="82">
        <v>18906.547466790063</v>
      </c>
      <c r="CN13" s="82">
        <v>19412.994782751579</v>
      </c>
      <c r="CO13" s="82">
        <v>19293.476927140975</v>
      </c>
      <c r="CP13" s="82">
        <v>17373.029945498813</v>
      </c>
      <c r="CQ13" s="82">
        <v>19157.031728301095</v>
      </c>
      <c r="CR13" s="82">
        <v>19457.214648857869</v>
      </c>
      <c r="CS13" s="82">
        <v>19826.159481274142</v>
      </c>
      <c r="CT13" s="82">
        <v>18803.229069272551</v>
      </c>
      <c r="CU13" s="82">
        <v>19588.565652737332</v>
      </c>
      <c r="CV13" s="82">
        <v>20004.600006622248</v>
      </c>
      <c r="CW13" s="82">
        <v>21508.008552944808</v>
      </c>
      <c r="CX13" s="82">
        <v>19996.648388243579</v>
      </c>
      <c r="CY13" s="82">
        <v>22438.076282195238</v>
      </c>
      <c r="CZ13" s="82">
        <v>22041.403906042182</v>
      </c>
      <c r="DA13" s="82">
        <v>22786.784081329453</v>
      </c>
      <c r="DB13" s="82">
        <v>20951.037194879282</v>
      </c>
      <c r="DC13" s="82">
        <v>22347.589750258052</v>
      </c>
      <c r="DD13" s="82">
        <v>21994.456505557817</v>
      </c>
      <c r="DE13" s="82">
        <v>22357.502038844039</v>
      </c>
      <c r="DF13" s="82">
        <v>20267.061381391963</v>
      </c>
      <c r="DG13" s="82">
        <v>15960.697977724463</v>
      </c>
      <c r="DH13" s="82">
        <v>17625.855330828599</v>
      </c>
      <c r="DI13" s="82">
        <v>20798.478902931947</v>
      </c>
      <c r="DJ13" s="82">
        <v>22118.845768119914</v>
      </c>
      <c r="DK13" s="82">
        <v>25988.817987587048</v>
      </c>
      <c r="DL13" s="82">
        <v>26920.456825491776</v>
      </c>
      <c r="DM13" s="82">
        <v>30133.507635946218</v>
      </c>
      <c r="DN13" s="82">
        <v>30788.248118197964</v>
      </c>
      <c r="DO13" s="82">
        <v>33212.61681498617</v>
      </c>
      <c r="DP13" s="82">
        <v>33774.221281676124</v>
      </c>
      <c r="DQ13" s="82">
        <v>32113.963488185989</v>
      </c>
      <c r="DR13" s="82">
        <v>30684.520692737406</v>
      </c>
      <c r="DS13" s="82">
        <v>30991.517117698324</v>
      </c>
      <c r="DT13" s="82">
        <v>32549.148032365432</v>
      </c>
    </row>
    <row r="14" spans="1:124" x14ac:dyDescent="0.25">
      <c r="A14" s="112" t="s">
        <v>255</v>
      </c>
      <c r="B14" s="117" t="s">
        <v>256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BO14" s="82"/>
      <c r="BP14" s="82"/>
      <c r="BQ14" s="82"/>
      <c r="BR14" s="82">
        <v>-5208.0015510716357</v>
      </c>
      <c r="BS14" s="82">
        <v>-6392.1017244694331</v>
      </c>
      <c r="BT14" s="82">
        <v>-7055.9122568991152</v>
      </c>
      <c r="BU14" s="82">
        <v>-7410.1576452609152</v>
      </c>
      <c r="BV14" s="82">
        <v>-6191.6355530268083</v>
      </c>
      <c r="BW14" s="82">
        <v>-7385.5722691431001</v>
      </c>
      <c r="BX14" s="82">
        <v>-8461.6462332071169</v>
      </c>
      <c r="BY14" s="82">
        <v>-8442.6630896679108</v>
      </c>
      <c r="BZ14" s="82">
        <v>-7376.1959158320715</v>
      </c>
      <c r="CA14" s="82">
        <v>-7545.9617967467548</v>
      </c>
      <c r="CB14" s="82">
        <v>-8156.4858174930978</v>
      </c>
      <c r="CC14" s="82">
        <v>-8718.369002008405</v>
      </c>
      <c r="CD14" s="82">
        <v>-7092.8214236446711</v>
      </c>
      <c r="CE14" s="82">
        <v>-7387.6650375553254</v>
      </c>
      <c r="CF14" s="82">
        <v>-8276.1548317112429</v>
      </c>
      <c r="CG14" s="82">
        <v>-8381.0335041823546</v>
      </c>
      <c r="CH14" s="82">
        <v>-7041.3847725834712</v>
      </c>
      <c r="CI14" s="82">
        <v>-7593.6726221495246</v>
      </c>
      <c r="CJ14" s="82">
        <v>-7986.9640249744862</v>
      </c>
      <c r="CK14" s="82">
        <v>-8232.3137350839534</v>
      </c>
      <c r="CL14" s="82">
        <v>-6625.7788956337172</v>
      </c>
      <c r="CM14" s="82">
        <v>-6908.4900328723761</v>
      </c>
      <c r="CN14" s="82">
        <v>-8075.8473049553686</v>
      </c>
      <c r="CO14" s="82">
        <v>-8406.4905020315546</v>
      </c>
      <c r="CP14" s="82">
        <v>-6142.3946668381686</v>
      </c>
      <c r="CQ14" s="82">
        <v>-6830.3212399161075</v>
      </c>
      <c r="CR14" s="82">
        <v>-7639.1787857902073</v>
      </c>
      <c r="CS14" s="82">
        <v>-8132.1955267828016</v>
      </c>
      <c r="CT14" s="82">
        <v>-6240.42941565402</v>
      </c>
      <c r="CU14" s="82">
        <v>-6409.482267953792</v>
      </c>
      <c r="CV14" s="82">
        <v>-7476.4533395760827</v>
      </c>
      <c r="CW14" s="82">
        <v>-9227.8477532930774</v>
      </c>
      <c r="CX14" s="82">
        <v>-6828.7227281450851</v>
      </c>
      <c r="CY14" s="82">
        <v>-8582.1169765875838</v>
      </c>
      <c r="CZ14" s="82">
        <v>-8620.0615752323247</v>
      </c>
      <c r="DA14" s="82">
        <v>-9759.1151301187328</v>
      </c>
      <c r="DB14" s="82">
        <v>-7594.965288911284</v>
      </c>
      <c r="DC14" s="82">
        <v>-7690.8005208125851</v>
      </c>
      <c r="DD14" s="82">
        <v>-8158.7051939425328</v>
      </c>
      <c r="DE14" s="82">
        <v>-8482.4779209470817</v>
      </c>
      <c r="DF14" s="82">
        <v>-6293.0032527111707</v>
      </c>
      <c r="DG14" s="82">
        <v>-5179.8930563028771</v>
      </c>
      <c r="DH14" s="82">
        <v>-5219.8127470136569</v>
      </c>
      <c r="DI14" s="82">
        <v>-7498.8984751793359</v>
      </c>
      <c r="DJ14" s="82">
        <v>-7327.7617504110785</v>
      </c>
      <c r="DK14" s="82">
        <v>-9974.1874298766616</v>
      </c>
      <c r="DL14" s="82">
        <v>-10505.125239949635</v>
      </c>
      <c r="DM14" s="82">
        <v>-13475.750786420573</v>
      </c>
      <c r="DN14" s="82">
        <v>-12354.291652026286</v>
      </c>
      <c r="DO14" s="82">
        <v>-13401.060939909974</v>
      </c>
      <c r="DP14" s="82">
        <v>-15040.522887944651</v>
      </c>
      <c r="DQ14" s="82">
        <v>-14583.290409144904</v>
      </c>
      <c r="DR14" s="82">
        <v>-11663.326670138076</v>
      </c>
      <c r="DS14" s="82">
        <v>-11576.5694307507</v>
      </c>
      <c r="DT14" s="82">
        <v>-13864.171424006068</v>
      </c>
    </row>
    <row r="15" spans="1:124" x14ac:dyDescent="0.25">
      <c r="A15" s="112" t="s">
        <v>257</v>
      </c>
      <c r="B15" s="118" t="s">
        <v>252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BO15" s="82"/>
      <c r="BP15" s="82"/>
      <c r="BQ15" s="82"/>
      <c r="BR15" s="82">
        <v>6418.9806551730589</v>
      </c>
      <c r="BS15" s="82">
        <v>6848.9371424952105</v>
      </c>
      <c r="BT15" s="82">
        <v>6373.2115054896294</v>
      </c>
      <c r="BU15" s="82">
        <v>6679.6082182242153</v>
      </c>
      <c r="BV15" s="82">
        <v>8278.1451042221524</v>
      </c>
      <c r="BW15" s="82">
        <v>8746.5408933199033</v>
      </c>
      <c r="BX15" s="82">
        <v>7761.6225409259596</v>
      </c>
      <c r="BY15" s="82">
        <v>7513.7891258331547</v>
      </c>
      <c r="BZ15" s="82">
        <v>8638.703500650834</v>
      </c>
      <c r="CA15" s="82">
        <v>8755.2072726844399</v>
      </c>
      <c r="CB15" s="82">
        <v>8275.1357716973962</v>
      </c>
      <c r="CC15" s="82">
        <v>7950.2572134686761</v>
      </c>
      <c r="CD15" s="82">
        <v>8442.7036127669598</v>
      </c>
      <c r="CE15" s="82">
        <v>8865.2166185849092</v>
      </c>
      <c r="CF15" s="82">
        <v>8081.6647530873315</v>
      </c>
      <c r="CG15" s="82">
        <v>8049.2019518075231</v>
      </c>
      <c r="CH15" s="82">
        <v>8733.6831281680334</v>
      </c>
      <c r="CI15" s="82">
        <v>9297.8447987211202</v>
      </c>
      <c r="CJ15" s="82">
        <v>8711.9905865292694</v>
      </c>
      <c r="CK15" s="82">
        <v>8531.5964980102908</v>
      </c>
      <c r="CL15" s="82">
        <v>8796.3627844397488</v>
      </c>
      <c r="CM15" s="82">
        <v>9141.41709959527</v>
      </c>
      <c r="CN15" s="82">
        <v>8352.1313486559338</v>
      </c>
      <c r="CO15" s="82">
        <v>7888.8030176611956</v>
      </c>
      <c r="CP15" s="82">
        <v>8432.0368036948566</v>
      </c>
      <c r="CQ15" s="82">
        <v>9335.1556327463295</v>
      </c>
      <c r="CR15" s="82">
        <v>8652.2411285895869</v>
      </c>
      <c r="CS15" s="82">
        <v>8493.9221885193947</v>
      </c>
      <c r="CT15" s="82">
        <v>9597.7325252527571</v>
      </c>
      <c r="CU15" s="82">
        <v>10033.613198086745</v>
      </c>
      <c r="CV15" s="82">
        <v>9241.3919572691429</v>
      </c>
      <c r="CW15" s="82">
        <v>8862.5155384598947</v>
      </c>
      <c r="CX15" s="82">
        <v>9845.1771930530031</v>
      </c>
      <c r="CY15" s="82">
        <v>10233.613994772028</v>
      </c>
      <c r="CZ15" s="82">
        <v>9717.292930344418</v>
      </c>
      <c r="DA15" s="82">
        <v>9188.5683613916426</v>
      </c>
      <c r="DB15" s="82">
        <v>9788.7038566699302</v>
      </c>
      <c r="DC15" s="82">
        <v>10499.173164358896</v>
      </c>
      <c r="DD15" s="82">
        <v>10097.393202045547</v>
      </c>
      <c r="DE15" s="82">
        <v>9937.3811233527649</v>
      </c>
      <c r="DF15" s="82">
        <v>10482.658507581329</v>
      </c>
      <c r="DG15" s="82">
        <v>8141.577381968671</v>
      </c>
      <c r="DH15" s="82">
        <v>9629.8444559066484</v>
      </c>
      <c r="DI15" s="82">
        <v>9970.9794956247097</v>
      </c>
      <c r="DJ15" s="82">
        <v>11331.641382227142</v>
      </c>
      <c r="DK15" s="82">
        <v>11910.734620885023</v>
      </c>
      <c r="DL15" s="82">
        <v>11970.089986325356</v>
      </c>
      <c r="DM15" s="82">
        <v>11852.01587549509</v>
      </c>
      <c r="DN15" s="82">
        <v>13437.89293992501</v>
      </c>
      <c r="DO15" s="82">
        <v>14180.13808508588</v>
      </c>
      <c r="DP15" s="82">
        <v>13531.77226607989</v>
      </c>
      <c r="DQ15" s="82">
        <v>12417.680600271369</v>
      </c>
      <c r="DR15" s="82">
        <v>14104.326134192395</v>
      </c>
      <c r="DS15" s="82">
        <v>14165.548882880186</v>
      </c>
      <c r="DT15" s="82">
        <v>13174.813399263337</v>
      </c>
    </row>
    <row r="16" spans="1:124" x14ac:dyDescent="0.25">
      <c r="A16" s="112" t="s">
        <v>258</v>
      </c>
      <c r="B16" s="119" t="s">
        <v>259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BO16" s="82"/>
      <c r="BP16" s="82"/>
      <c r="BQ16" s="82"/>
      <c r="BR16" s="82">
        <v>6356.4589137070589</v>
      </c>
      <c r="BS16" s="82">
        <v>6777.7723535982104</v>
      </c>
      <c r="BT16" s="82">
        <v>6295.3842465936295</v>
      </c>
      <c r="BU16" s="82">
        <v>6570.7286515562155</v>
      </c>
      <c r="BV16" s="82">
        <v>8171.4570047028519</v>
      </c>
      <c r="BW16" s="82">
        <v>8631.1986105969027</v>
      </c>
      <c r="BX16" s="82">
        <v>7644.0396949769593</v>
      </c>
      <c r="BY16" s="82">
        <v>7382.7547436271543</v>
      </c>
      <c r="BZ16" s="82">
        <v>8507.1190209888337</v>
      </c>
      <c r="CA16" s="82">
        <v>8624.5384230444397</v>
      </c>
      <c r="CB16" s="82">
        <v>8126.8198017093964</v>
      </c>
      <c r="CC16" s="82">
        <v>7656.2340759886765</v>
      </c>
      <c r="CD16" s="82">
        <v>8025.2485992809607</v>
      </c>
      <c r="CE16" s="82">
        <v>8443.4897456209092</v>
      </c>
      <c r="CF16" s="82">
        <v>7671.2888085343311</v>
      </c>
      <c r="CG16" s="82">
        <v>7576.9960837065228</v>
      </c>
      <c r="CH16" s="82">
        <v>8224.6326153920327</v>
      </c>
      <c r="CI16" s="82">
        <v>8796.6054143541205</v>
      </c>
      <c r="CJ16" s="82">
        <v>8167.6717795162695</v>
      </c>
      <c r="CK16" s="82">
        <v>8043.4789124717918</v>
      </c>
      <c r="CL16" s="82">
        <v>8411.4897828197481</v>
      </c>
      <c r="CM16" s="82">
        <v>8712.3952734862705</v>
      </c>
      <c r="CN16" s="82">
        <v>7907.4886269179342</v>
      </c>
      <c r="CO16" s="82">
        <v>7505.2343538101959</v>
      </c>
      <c r="CP16" s="82">
        <v>7975.1734043208562</v>
      </c>
      <c r="CQ16" s="82">
        <v>8903.5336331403287</v>
      </c>
      <c r="CR16" s="82">
        <v>8062.9889614295871</v>
      </c>
      <c r="CS16" s="82">
        <v>7944.7857778693951</v>
      </c>
      <c r="CT16" s="82">
        <v>9169.2862795227575</v>
      </c>
      <c r="CU16" s="82">
        <v>9539.0117994267457</v>
      </c>
      <c r="CV16" s="82">
        <v>8804.8817926591437</v>
      </c>
      <c r="CW16" s="82">
        <v>8334.4269352498941</v>
      </c>
      <c r="CX16" s="82">
        <v>9372.7853677530038</v>
      </c>
      <c r="CY16" s="82">
        <v>9811.6595375020279</v>
      </c>
      <c r="CZ16" s="82">
        <v>9274.299024024418</v>
      </c>
      <c r="DA16" s="82">
        <v>8706.7989247316418</v>
      </c>
      <c r="DB16" s="82">
        <v>9333.8803709499298</v>
      </c>
      <c r="DC16" s="82">
        <v>10038.585559258896</v>
      </c>
      <c r="DD16" s="82">
        <v>9525.2684064055466</v>
      </c>
      <c r="DE16" s="82">
        <v>9300.5009020027646</v>
      </c>
      <c r="DF16" s="82">
        <v>9890.0404269113296</v>
      </c>
      <c r="DG16" s="82">
        <v>7676.0231972586707</v>
      </c>
      <c r="DH16" s="82">
        <v>8961.7791864766477</v>
      </c>
      <c r="DI16" s="82">
        <v>9241.675311124709</v>
      </c>
      <c r="DJ16" s="82">
        <v>10628.395478337143</v>
      </c>
      <c r="DK16" s="82">
        <v>11255.911006745024</v>
      </c>
      <c r="DL16" s="82">
        <v>11317.099143645357</v>
      </c>
      <c r="DM16" s="82">
        <v>11221.67363031509</v>
      </c>
      <c r="DN16" s="82">
        <v>12827.80505688501</v>
      </c>
      <c r="DO16" s="82">
        <v>13560.498530905881</v>
      </c>
      <c r="DP16" s="82">
        <v>12919.97387286989</v>
      </c>
      <c r="DQ16" s="82">
        <v>11888.108637561369</v>
      </c>
      <c r="DR16" s="82">
        <v>13510.640297512395</v>
      </c>
      <c r="DS16" s="82">
        <v>13598.862608850186</v>
      </c>
      <c r="DT16" s="82">
        <v>12583.081950363337</v>
      </c>
    </row>
    <row r="17" spans="1:124" x14ac:dyDescent="0.25">
      <c r="A17" s="112" t="s">
        <v>260</v>
      </c>
      <c r="B17" s="119" t="s">
        <v>261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BO17" s="82"/>
      <c r="BP17" s="82"/>
      <c r="BQ17" s="82"/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2">
        <v>0</v>
      </c>
      <c r="CH17" s="82">
        <v>0</v>
      </c>
      <c r="CI17" s="82">
        <v>0</v>
      </c>
      <c r="CJ17" s="82">
        <v>0</v>
      </c>
      <c r="CK17" s="82">
        <v>0</v>
      </c>
      <c r="CL17" s="82">
        <v>0</v>
      </c>
      <c r="CM17" s="82">
        <v>0</v>
      </c>
      <c r="CN17" s="82">
        <v>0</v>
      </c>
      <c r="CO17" s="82">
        <v>0</v>
      </c>
      <c r="CP17" s="82">
        <v>0</v>
      </c>
      <c r="CQ17" s="82">
        <v>0</v>
      </c>
      <c r="CR17" s="82">
        <v>0</v>
      </c>
      <c r="CS17" s="82">
        <v>0</v>
      </c>
      <c r="CT17" s="82">
        <v>0</v>
      </c>
      <c r="CU17" s="82">
        <v>0</v>
      </c>
      <c r="CV17" s="82">
        <v>0</v>
      </c>
      <c r="CW17" s="82">
        <v>0</v>
      </c>
      <c r="CX17" s="82">
        <v>0</v>
      </c>
      <c r="CY17" s="82">
        <v>0</v>
      </c>
      <c r="CZ17" s="82">
        <v>0</v>
      </c>
      <c r="DA17" s="82">
        <v>0</v>
      </c>
      <c r="DB17" s="82">
        <v>0</v>
      </c>
      <c r="DC17" s="82">
        <v>0</v>
      </c>
      <c r="DD17" s="82">
        <v>0</v>
      </c>
      <c r="DE17" s="82">
        <v>0</v>
      </c>
      <c r="DF17" s="82">
        <v>0</v>
      </c>
      <c r="DG17" s="82">
        <v>0</v>
      </c>
      <c r="DH17" s="82">
        <v>0</v>
      </c>
      <c r="DI17" s="82">
        <v>0</v>
      </c>
      <c r="DJ17" s="82">
        <v>0</v>
      </c>
      <c r="DK17" s="82">
        <v>0</v>
      </c>
      <c r="DL17" s="82">
        <v>0</v>
      </c>
      <c r="DM17" s="82">
        <v>0</v>
      </c>
      <c r="DN17" s="82">
        <v>0</v>
      </c>
      <c r="DO17" s="82">
        <v>0</v>
      </c>
      <c r="DP17" s="82">
        <v>0</v>
      </c>
      <c r="DQ17" s="82">
        <v>0</v>
      </c>
      <c r="DR17" s="82">
        <v>0</v>
      </c>
      <c r="DS17" s="82">
        <v>0</v>
      </c>
      <c r="DT17" s="82">
        <v>0</v>
      </c>
    </row>
    <row r="18" spans="1:124" x14ac:dyDescent="0.25">
      <c r="A18" s="112" t="s">
        <v>262</v>
      </c>
      <c r="B18" s="119" t="s">
        <v>263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BO18" s="82"/>
      <c r="BP18" s="82"/>
      <c r="BQ18" s="82"/>
      <c r="BR18" s="82">
        <v>62.521741465999995</v>
      </c>
      <c r="BS18" s="82">
        <v>71.164788896999994</v>
      </c>
      <c r="BT18" s="82">
        <v>77.827258896000004</v>
      </c>
      <c r="BU18" s="82">
        <v>108.879566668</v>
      </c>
      <c r="BV18" s="82">
        <v>106.6880995193</v>
      </c>
      <c r="BW18" s="82">
        <v>115.342282723</v>
      </c>
      <c r="BX18" s="82">
        <v>117.582845949</v>
      </c>
      <c r="BY18" s="82">
        <v>131.034382206</v>
      </c>
      <c r="BZ18" s="82">
        <v>131.58447966200001</v>
      </c>
      <c r="CA18" s="82">
        <v>130.66884964000002</v>
      </c>
      <c r="CB18" s="82">
        <v>148.31596998800001</v>
      </c>
      <c r="CC18" s="82">
        <v>294.02313748</v>
      </c>
      <c r="CD18" s="82">
        <v>417.45501348599998</v>
      </c>
      <c r="CE18" s="82">
        <v>421.72687296399999</v>
      </c>
      <c r="CF18" s="82">
        <v>410.37594455300001</v>
      </c>
      <c r="CG18" s="82">
        <v>472.20586810099996</v>
      </c>
      <c r="CH18" s="82">
        <v>509.05051277600001</v>
      </c>
      <c r="CI18" s="82">
        <v>501.23938436699996</v>
      </c>
      <c r="CJ18" s="82">
        <v>544.31880701299997</v>
      </c>
      <c r="CK18" s="82">
        <v>488.11758553849995</v>
      </c>
      <c r="CL18" s="82">
        <v>384.87300161999997</v>
      </c>
      <c r="CM18" s="82">
        <v>429.02182610900002</v>
      </c>
      <c r="CN18" s="82">
        <v>444.64272173799998</v>
      </c>
      <c r="CO18" s="82">
        <v>383.568663851</v>
      </c>
      <c r="CP18" s="82">
        <v>456.86339937399998</v>
      </c>
      <c r="CQ18" s="82">
        <v>431.62199960599997</v>
      </c>
      <c r="CR18" s="82">
        <v>589.25216716</v>
      </c>
      <c r="CS18" s="82">
        <v>549.13641065000002</v>
      </c>
      <c r="CT18" s="82">
        <v>428.44624572999999</v>
      </c>
      <c r="CU18" s="82">
        <v>494.60139865999997</v>
      </c>
      <c r="CV18" s="82">
        <v>436.51016461</v>
      </c>
      <c r="CW18" s="82">
        <v>528.08860320999997</v>
      </c>
      <c r="CX18" s="82">
        <v>472.39182529999999</v>
      </c>
      <c r="CY18" s="82">
        <v>421.95445727000003</v>
      </c>
      <c r="CZ18" s="82">
        <v>442.99390632000001</v>
      </c>
      <c r="DA18" s="82">
        <v>481.76943666</v>
      </c>
      <c r="DB18" s="82">
        <v>454.82348572000001</v>
      </c>
      <c r="DC18" s="82">
        <v>460.58760510000002</v>
      </c>
      <c r="DD18" s="82">
        <v>572.12479564</v>
      </c>
      <c r="DE18" s="82">
        <v>636.88022135000006</v>
      </c>
      <c r="DF18" s="82">
        <v>592.61808067000004</v>
      </c>
      <c r="DG18" s="82">
        <v>465.55418470999996</v>
      </c>
      <c r="DH18" s="82">
        <v>668.06526942999994</v>
      </c>
      <c r="DI18" s="82">
        <v>729.30418450000002</v>
      </c>
      <c r="DJ18" s="82">
        <v>703.24590389000002</v>
      </c>
      <c r="DK18" s="82">
        <v>654.82361414000002</v>
      </c>
      <c r="DL18" s="82">
        <v>652.99084268000001</v>
      </c>
      <c r="DM18" s="82">
        <v>630.34224517999996</v>
      </c>
      <c r="DN18" s="82">
        <v>610.08788303999995</v>
      </c>
      <c r="DO18" s="82">
        <v>619.63955418</v>
      </c>
      <c r="DP18" s="82">
        <v>611.79839320999997</v>
      </c>
      <c r="DQ18" s="82">
        <v>529.57196270999998</v>
      </c>
      <c r="DR18" s="82">
        <v>593.68583667999997</v>
      </c>
      <c r="DS18" s="82">
        <v>566.68627403000005</v>
      </c>
      <c r="DT18" s="82">
        <v>591.73144890000003</v>
      </c>
    </row>
    <row r="19" spans="1:124" x14ac:dyDescent="0.25">
      <c r="A19" s="112" t="s">
        <v>264</v>
      </c>
      <c r="B19" s="118" t="s">
        <v>254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BO19" s="82"/>
      <c r="BP19" s="82"/>
      <c r="BQ19" s="82"/>
      <c r="BR19" s="82">
        <v>11626.982206244695</v>
      </c>
      <c r="BS19" s="82">
        <v>13241.038866964644</v>
      </c>
      <c r="BT19" s="82">
        <v>13429.123762388745</v>
      </c>
      <c r="BU19" s="82">
        <v>14089.76586348513</v>
      </c>
      <c r="BV19" s="82">
        <v>14469.780657248961</v>
      </c>
      <c r="BW19" s="82">
        <v>16132.113162463003</v>
      </c>
      <c r="BX19" s="82">
        <v>16223.268774133077</v>
      </c>
      <c r="BY19" s="82">
        <v>15956.452215501065</v>
      </c>
      <c r="BZ19" s="82">
        <v>16014.899416482906</v>
      </c>
      <c r="CA19" s="82">
        <v>16301.169069431195</v>
      </c>
      <c r="CB19" s="82">
        <v>16431.621589190494</v>
      </c>
      <c r="CC19" s="82">
        <v>16668.626215477081</v>
      </c>
      <c r="CD19" s="82">
        <v>15535.525036411631</v>
      </c>
      <c r="CE19" s="82">
        <v>16252.881656140235</v>
      </c>
      <c r="CF19" s="82">
        <v>16357.819584798573</v>
      </c>
      <c r="CG19" s="82">
        <v>16430.235455989878</v>
      </c>
      <c r="CH19" s="82">
        <v>15775.067900751505</v>
      </c>
      <c r="CI19" s="82">
        <v>16891.517420870645</v>
      </c>
      <c r="CJ19" s="82">
        <v>16698.954611503756</v>
      </c>
      <c r="CK19" s="82">
        <v>16763.910233094244</v>
      </c>
      <c r="CL19" s="82">
        <v>15422.141680073466</v>
      </c>
      <c r="CM19" s="82">
        <v>16049.907132467646</v>
      </c>
      <c r="CN19" s="82">
        <v>16427.978653611302</v>
      </c>
      <c r="CO19" s="82">
        <v>16295.29351969275</v>
      </c>
      <c r="CP19" s="82">
        <v>14574.431470533025</v>
      </c>
      <c r="CQ19" s="82">
        <v>16165.476872662437</v>
      </c>
      <c r="CR19" s="82">
        <v>16291.419914379794</v>
      </c>
      <c r="CS19" s="82">
        <v>16626.117715302196</v>
      </c>
      <c r="CT19" s="82">
        <v>15838.161940906777</v>
      </c>
      <c r="CU19" s="82">
        <v>16443.095466040537</v>
      </c>
      <c r="CV19" s="82">
        <v>16717.845296845226</v>
      </c>
      <c r="CW19" s="82">
        <v>18090.363291752972</v>
      </c>
      <c r="CX19" s="82">
        <v>16673.899921198088</v>
      </c>
      <c r="CY19" s="82">
        <v>18815.730971359611</v>
      </c>
      <c r="CZ19" s="82">
        <v>18337.354505576743</v>
      </c>
      <c r="DA19" s="82">
        <v>18947.683491510375</v>
      </c>
      <c r="DB19" s="82">
        <v>17383.669145581214</v>
      </c>
      <c r="DC19" s="82">
        <v>18189.973685171481</v>
      </c>
      <c r="DD19" s="82">
        <v>18256.09839598808</v>
      </c>
      <c r="DE19" s="82">
        <v>18419.859044299847</v>
      </c>
      <c r="DF19" s="82">
        <v>16775.6617602925</v>
      </c>
      <c r="DG19" s="82">
        <v>13321.470438271548</v>
      </c>
      <c r="DH19" s="82">
        <v>14849.657202920305</v>
      </c>
      <c r="DI19" s="82">
        <v>17469.877970804046</v>
      </c>
      <c r="DJ19" s="82">
        <v>18659.403132638221</v>
      </c>
      <c r="DK19" s="82">
        <v>21884.922050761685</v>
      </c>
      <c r="DL19" s="82">
        <v>22475.215226274991</v>
      </c>
      <c r="DM19" s="82">
        <v>25327.766661915663</v>
      </c>
      <c r="DN19" s="82">
        <v>25792.184591951296</v>
      </c>
      <c r="DO19" s="82">
        <v>27581.199024995854</v>
      </c>
      <c r="DP19" s="82">
        <v>28572.295154024541</v>
      </c>
      <c r="DQ19" s="82">
        <v>27000.971009416273</v>
      </c>
      <c r="DR19" s="82">
        <v>25767.652804330472</v>
      </c>
      <c r="DS19" s="82">
        <v>25742.118313630886</v>
      </c>
      <c r="DT19" s="82">
        <v>27038.984823269406</v>
      </c>
    </row>
    <row r="20" spans="1:124" x14ac:dyDescent="0.25">
      <c r="A20" s="112" t="s">
        <v>265</v>
      </c>
      <c r="B20" s="119" t="s">
        <v>259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BO20" s="82"/>
      <c r="BP20" s="82"/>
      <c r="BQ20" s="82"/>
      <c r="BR20" s="82">
        <v>11623.158856244694</v>
      </c>
      <c r="BS20" s="82">
        <v>13236.029196964644</v>
      </c>
      <c r="BT20" s="82">
        <v>13425.884775378745</v>
      </c>
      <c r="BU20" s="82">
        <v>14088.16492348513</v>
      </c>
      <c r="BV20" s="82">
        <v>14467.14913724896</v>
      </c>
      <c r="BW20" s="82">
        <v>16131.463162463004</v>
      </c>
      <c r="BX20" s="82">
        <v>16222.910574133077</v>
      </c>
      <c r="BY20" s="82">
        <v>15956.026085501066</v>
      </c>
      <c r="BZ20" s="82">
        <v>16014.885446482906</v>
      </c>
      <c r="CA20" s="82">
        <v>16300.683749431195</v>
      </c>
      <c r="CB20" s="82">
        <v>16431.147799190494</v>
      </c>
      <c r="CC20" s="82">
        <v>16668.62253547708</v>
      </c>
      <c r="CD20" s="82">
        <v>15535.082116411631</v>
      </c>
      <c r="CE20" s="82">
        <v>16252.877776140234</v>
      </c>
      <c r="CF20" s="82">
        <v>16356.934474798574</v>
      </c>
      <c r="CG20" s="82">
        <v>16430.197244389878</v>
      </c>
      <c r="CH20" s="82">
        <v>15775.046190751504</v>
      </c>
      <c r="CI20" s="82">
        <v>16891.104450870644</v>
      </c>
      <c r="CJ20" s="82">
        <v>16698.552291503755</v>
      </c>
      <c r="CK20" s="82">
        <v>16763.898463094243</v>
      </c>
      <c r="CL20" s="82">
        <v>15421.704850073465</v>
      </c>
      <c r="CM20" s="82">
        <v>16049.890572467646</v>
      </c>
      <c r="CN20" s="82">
        <v>16427.731003611301</v>
      </c>
      <c r="CO20" s="82">
        <v>16295.27377969275</v>
      </c>
      <c r="CP20" s="82">
        <v>14574.409760533024</v>
      </c>
      <c r="CQ20" s="82">
        <v>16165.063902662438</v>
      </c>
      <c r="CR20" s="82">
        <v>16291.017594379795</v>
      </c>
      <c r="CS20" s="82">
        <v>16626.105945302195</v>
      </c>
      <c r="CT20" s="82">
        <v>15838.161940906777</v>
      </c>
      <c r="CU20" s="82">
        <v>16442.895466040536</v>
      </c>
      <c r="CV20" s="82">
        <v>16716.845296845226</v>
      </c>
      <c r="CW20" s="82">
        <v>18089.963291752971</v>
      </c>
      <c r="CX20" s="82">
        <v>16673.823011198088</v>
      </c>
      <c r="CY20" s="82">
        <v>18815.05792135961</v>
      </c>
      <c r="CZ20" s="82">
        <v>18336.768195576744</v>
      </c>
      <c r="DA20" s="82">
        <v>18947.209251510376</v>
      </c>
      <c r="DB20" s="82">
        <v>17383.634775581213</v>
      </c>
      <c r="DC20" s="82">
        <v>18189.56904517148</v>
      </c>
      <c r="DD20" s="82">
        <v>18255.165885988081</v>
      </c>
      <c r="DE20" s="82">
        <v>18419.328544299846</v>
      </c>
      <c r="DF20" s="82">
        <v>16775.6617602925</v>
      </c>
      <c r="DG20" s="82">
        <v>13321.470438271548</v>
      </c>
      <c r="DH20" s="82">
        <v>14849.257202920306</v>
      </c>
      <c r="DI20" s="82">
        <v>17469.377970804046</v>
      </c>
      <c r="DJ20" s="82">
        <v>18659.303132638222</v>
      </c>
      <c r="DK20" s="82">
        <v>21884.922050761685</v>
      </c>
      <c r="DL20" s="82">
        <v>22474.615226274993</v>
      </c>
      <c r="DM20" s="82">
        <v>25327.366661915661</v>
      </c>
      <c r="DN20" s="82">
        <v>25792.084591951298</v>
      </c>
      <c r="DO20" s="82">
        <v>27580.699024995854</v>
      </c>
      <c r="DP20" s="82">
        <v>28571.695154024543</v>
      </c>
      <c r="DQ20" s="82">
        <v>27000.671009416274</v>
      </c>
      <c r="DR20" s="82">
        <v>25767.201143920473</v>
      </c>
      <c r="DS20" s="82">
        <v>25741.815780870886</v>
      </c>
      <c r="DT20" s="82">
        <v>27037.785027349404</v>
      </c>
    </row>
    <row r="21" spans="1:124" x14ac:dyDescent="0.25">
      <c r="A21" s="112" t="s">
        <v>266</v>
      </c>
      <c r="B21" s="119" t="s">
        <v>263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BO21" s="82"/>
      <c r="BP21" s="82"/>
      <c r="BQ21" s="82"/>
      <c r="BR21" s="82">
        <v>3.82335</v>
      </c>
      <c r="BS21" s="82">
        <v>5.0096699999999998</v>
      </c>
      <c r="BT21" s="82">
        <v>3.2389870099999998</v>
      </c>
      <c r="BU21" s="82">
        <v>1.60094</v>
      </c>
      <c r="BV21" s="82">
        <v>2.6315200000000001</v>
      </c>
      <c r="BW21" s="82">
        <v>0.65</v>
      </c>
      <c r="BX21" s="82">
        <v>0.35820000000000002</v>
      </c>
      <c r="BY21" s="82">
        <v>0.42613000000000001</v>
      </c>
      <c r="BZ21" s="82">
        <v>1.397E-2</v>
      </c>
      <c r="CA21" s="82">
        <v>0.48531999999999997</v>
      </c>
      <c r="CB21" s="82">
        <v>0.47378999999999999</v>
      </c>
      <c r="CC21" s="82">
        <v>3.6800000000000001E-3</v>
      </c>
      <c r="CD21" s="82">
        <v>0.44291999999999998</v>
      </c>
      <c r="CE21" s="82">
        <v>3.8800000000000002E-3</v>
      </c>
      <c r="CF21" s="82">
        <v>0.88510999999999995</v>
      </c>
      <c r="CG21" s="82">
        <v>3.8211599999999998E-2</v>
      </c>
      <c r="CH21" s="82">
        <v>2.171E-2</v>
      </c>
      <c r="CI21" s="82">
        <v>0.41297</v>
      </c>
      <c r="CJ21" s="82">
        <v>0.40232000000000001</v>
      </c>
      <c r="CK21" s="82">
        <v>1.1769999999999999E-2</v>
      </c>
      <c r="CL21" s="82">
        <v>0.43683</v>
      </c>
      <c r="CM21" s="82">
        <v>1.6559999999999998E-2</v>
      </c>
      <c r="CN21" s="82">
        <v>0.24765000000000001</v>
      </c>
      <c r="CO21" s="82">
        <v>1.9740000000000001E-2</v>
      </c>
      <c r="CP21" s="82">
        <v>2.171E-2</v>
      </c>
      <c r="CQ21" s="82">
        <v>0.41297</v>
      </c>
      <c r="CR21" s="82">
        <v>0.40232000000000001</v>
      </c>
      <c r="CS21" s="82">
        <v>1.1769999999999999E-2</v>
      </c>
      <c r="CT21" s="82">
        <v>0</v>
      </c>
      <c r="CU21" s="82">
        <v>0.2</v>
      </c>
      <c r="CV21" s="82">
        <v>1</v>
      </c>
      <c r="CW21" s="82">
        <v>0.4</v>
      </c>
      <c r="CX21" s="82">
        <v>7.6910000000000006E-2</v>
      </c>
      <c r="CY21" s="82">
        <v>0.67305000000000004</v>
      </c>
      <c r="CZ21" s="82">
        <v>0.58631</v>
      </c>
      <c r="DA21" s="82">
        <v>0.47423999999999999</v>
      </c>
      <c r="DB21" s="82">
        <v>3.4369999999999998E-2</v>
      </c>
      <c r="DC21" s="82">
        <v>0.40464</v>
      </c>
      <c r="DD21" s="82">
        <v>0.93250999999999995</v>
      </c>
      <c r="DE21" s="82">
        <v>0.53049999999999997</v>
      </c>
      <c r="DF21" s="82">
        <v>0</v>
      </c>
      <c r="DG21" s="82">
        <v>0</v>
      </c>
      <c r="DH21" s="82">
        <v>0.4</v>
      </c>
      <c r="DI21" s="82">
        <v>0.5</v>
      </c>
      <c r="DJ21" s="82">
        <v>0.1</v>
      </c>
      <c r="DK21" s="82">
        <v>0</v>
      </c>
      <c r="DL21" s="82">
        <v>0.6</v>
      </c>
      <c r="DM21" s="82">
        <v>0.4</v>
      </c>
      <c r="DN21" s="82">
        <v>0.1</v>
      </c>
      <c r="DO21" s="82">
        <v>0.5</v>
      </c>
      <c r="DP21" s="82">
        <v>0.6</v>
      </c>
      <c r="DQ21" s="82">
        <v>0.3</v>
      </c>
      <c r="DR21" s="82">
        <v>0.45166041000000001</v>
      </c>
      <c r="DS21" s="82">
        <v>0.30253276000000001</v>
      </c>
      <c r="DT21" s="82">
        <v>1.1997959200000001</v>
      </c>
    </row>
    <row r="22" spans="1:124" x14ac:dyDescent="0.25">
      <c r="A22" s="112" t="s">
        <v>267</v>
      </c>
      <c r="B22" s="117" t="s">
        <v>268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BO22" s="82"/>
      <c r="BP22" s="82"/>
      <c r="BQ22" s="82"/>
      <c r="BR22" s="82">
        <v>2208.1374247053018</v>
      </c>
      <c r="BS22" s="82">
        <v>1533.0878099824997</v>
      </c>
      <c r="BT22" s="82">
        <v>1696.6450135626083</v>
      </c>
      <c r="BU22" s="82">
        <v>1306.661794403979</v>
      </c>
      <c r="BV22" s="82">
        <v>2465.693751953017</v>
      </c>
      <c r="BW22" s="82">
        <v>1606.9313274797546</v>
      </c>
      <c r="BX22" s="82">
        <v>1741.4564535064483</v>
      </c>
      <c r="BY22" s="82">
        <v>1574.9228882374423</v>
      </c>
      <c r="BZ22" s="82">
        <v>2535.6172429945682</v>
      </c>
      <c r="CA22" s="82">
        <v>1727.3579928686804</v>
      </c>
      <c r="CB22" s="82">
        <v>1862.628849051011</v>
      </c>
      <c r="CC22" s="82">
        <v>1640.6300655429604</v>
      </c>
      <c r="CD22" s="82">
        <v>2640.9950287422703</v>
      </c>
      <c r="CE22" s="82">
        <v>1904.0749676848413</v>
      </c>
      <c r="CF22" s="82">
        <v>2208.513355109515</v>
      </c>
      <c r="CG22" s="82">
        <v>2098.1740419944658</v>
      </c>
      <c r="CH22" s="82">
        <v>2926.0139553624522</v>
      </c>
      <c r="CI22" s="82">
        <v>2266.8693430639505</v>
      </c>
      <c r="CJ22" s="82">
        <v>2405.4476473994964</v>
      </c>
      <c r="CK22" s="82">
        <v>2335.2986061693086</v>
      </c>
      <c r="CL22" s="82">
        <v>2988.952233643302</v>
      </c>
      <c r="CM22" s="82">
        <v>2372.5525314612519</v>
      </c>
      <c r="CN22" s="82">
        <v>2451.4772731635385</v>
      </c>
      <c r="CO22" s="82">
        <v>2636.6242962515362</v>
      </c>
      <c r="CP22" s="82">
        <v>3277.1034319259561</v>
      </c>
      <c r="CQ22" s="82">
        <v>2646.727956228468</v>
      </c>
      <c r="CR22" s="82">
        <v>2695.2646415697577</v>
      </c>
      <c r="CS22" s="82">
        <v>2865.5190477985448</v>
      </c>
      <c r="CT22" s="82">
        <v>3435.6891004230165</v>
      </c>
      <c r="CU22" s="82">
        <v>2931.9079749974408</v>
      </c>
      <c r="CV22" s="82">
        <v>2631.486206328856</v>
      </c>
      <c r="CW22" s="82">
        <v>2690.2597288782604</v>
      </c>
      <c r="CX22" s="82">
        <v>3770.1157966912424</v>
      </c>
      <c r="CY22" s="82">
        <v>2866.6123482911585</v>
      </c>
      <c r="CZ22" s="82">
        <v>2798.8965902044897</v>
      </c>
      <c r="DA22" s="82">
        <v>2642.38148300082</v>
      </c>
      <c r="DB22" s="82">
        <v>3881.5946328294285</v>
      </c>
      <c r="DC22" s="82">
        <v>2788.5236312832894</v>
      </c>
      <c r="DD22" s="82">
        <v>2803.4060694274758</v>
      </c>
      <c r="DE22" s="82">
        <v>3105.8400979521043</v>
      </c>
      <c r="DF22" s="82">
        <v>3532.291123726538</v>
      </c>
      <c r="DG22" s="82">
        <v>372.66832086939166</v>
      </c>
      <c r="DH22" s="82">
        <v>839.56829582083765</v>
      </c>
      <c r="DI22" s="82">
        <v>1314.257669699216</v>
      </c>
      <c r="DJ22" s="82">
        <v>1556.0522388892587</v>
      </c>
      <c r="DK22" s="82">
        <v>1771.0400277382623</v>
      </c>
      <c r="DL22" s="82">
        <v>1937.6605941926246</v>
      </c>
      <c r="DM22" s="82">
        <v>2026.4539571089699</v>
      </c>
      <c r="DN22" s="82">
        <v>2595.0381091997006</v>
      </c>
      <c r="DO22" s="82">
        <v>2288.0381160283923</v>
      </c>
      <c r="DP22" s="82">
        <v>3148.9834692772465</v>
      </c>
      <c r="DQ22" s="82">
        <v>3593.0769344277478</v>
      </c>
      <c r="DR22" s="82">
        <v>4422.1902555750094</v>
      </c>
      <c r="DS22" s="82">
        <v>3613.9982581739087</v>
      </c>
      <c r="DT22" s="82">
        <v>3894.8899453526965</v>
      </c>
    </row>
    <row r="23" spans="1:124" x14ac:dyDescent="0.25">
      <c r="A23" s="112" t="s">
        <v>269</v>
      </c>
      <c r="B23" s="118" t="s">
        <v>252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BO23" s="82"/>
      <c r="BP23" s="82"/>
      <c r="BQ23" s="82"/>
      <c r="BR23" s="82">
        <v>4007.6294185483421</v>
      </c>
      <c r="BS23" s="82">
        <v>3491.2769057137493</v>
      </c>
      <c r="BT23" s="82">
        <v>3747.243631354118</v>
      </c>
      <c r="BU23" s="82">
        <v>3558.2270393056065</v>
      </c>
      <c r="BV23" s="82">
        <v>4454.3298365693472</v>
      </c>
      <c r="BW23" s="82">
        <v>3911.7805519145531</v>
      </c>
      <c r="BX23" s="82">
        <v>4105.6073252548313</v>
      </c>
      <c r="BY23" s="82">
        <v>4008.8344641886079</v>
      </c>
      <c r="BZ23" s="82">
        <v>4793.3100227917976</v>
      </c>
      <c r="CA23" s="82">
        <v>4138.1889595998846</v>
      </c>
      <c r="CB23" s="82">
        <v>4298.7824036226748</v>
      </c>
      <c r="CC23" s="82">
        <v>4275.9991360238746</v>
      </c>
      <c r="CD23" s="82">
        <v>4987.921931934512</v>
      </c>
      <c r="CE23" s="82">
        <v>4423.397959592995</v>
      </c>
      <c r="CF23" s="82">
        <v>4845.4996399295251</v>
      </c>
      <c r="CG23" s="82">
        <v>4851.5370009272801</v>
      </c>
      <c r="CH23" s="82">
        <v>5379.7461705739843</v>
      </c>
      <c r="CI23" s="82">
        <v>4970.8838056267832</v>
      </c>
      <c r="CJ23" s="82">
        <v>5166.3324260688923</v>
      </c>
      <c r="CK23" s="82">
        <v>5097.0018990477856</v>
      </c>
      <c r="CL23" s="82">
        <v>5663.4970547804478</v>
      </c>
      <c r="CM23" s="82">
        <v>5229.1928657836679</v>
      </c>
      <c r="CN23" s="82">
        <v>5436.4934023038168</v>
      </c>
      <c r="CO23" s="82">
        <v>5634.8077036997611</v>
      </c>
      <c r="CP23" s="82">
        <v>6075.7019068917443</v>
      </c>
      <c r="CQ23" s="82">
        <v>5638.2828118671259</v>
      </c>
      <c r="CR23" s="82">
        <v>5861.0593760478314</v>
      </c>
      <c r="CS23" s="82">
        <v>6065.5608137704912</v>
      </c>
      <c r="CT23" s="82">
        <v>6400.7562287887904</v>
      </c>
      <c r="CU23" s="82">
        <v>6077.378161694237</v>
      </c>
      <c r="CV23" s="82">
        <v>5918.2409161058777</v>
      </c>
      <c r="CW23" s="82">
        <v>6107.9049900700975</v>
      </c>
      <c r="CX23" s="82">
        <v>7092.8642637367311</v>
      </c>
      <c r="CY23" s="82">
        <v>6488.9576591267851</v>
      </c>
      <c r="CZ23" s="82">
        <v>6502.9459906699294</v>
      </c>
      <c r="DA23" s="82">
        <v>6481.4820728198983</v>
      </c>
      <c r="DB23" s="82">
        <v>7448.9626821274942</v>
      </c>
      <c r="DC23" s="82">
        <v>6946.1396963698617</v>
      </c>
      <c r="DD23" s="82">
        <v>6541.7641789972122</v>
      </c>
      <c r="DE23" s="82">
        <v>7043.4830924962953</v>
      </c>
      <c r="DF23" s="82">
        <v>7023.6907448260017</v>
      </c>
      <c r="DG23" s="82">
        <v>3011.8958603223073</v>
      </c>
      <c r="DH23" s="82">
        <v>3615.766423729131</v>
      </c>
      <c r="DI23" s="82">
        <v>4642.8586018271189</v>
      </c>
      <c r="DJ23" s="82">
        <v>5015.4948743709501</v>
      </c>
      <c r="DK23" s="82">
        <v>5874.9359645636268</v>
      </c>
      <c r="DL23" s="82">
        <v>6382.9021934094071</v>
      </c>
      <c r="DM23" s="82">
        <v>6832.1949311395238</v>
      </c>
      <c r="DN23" s="82">
        <v>7591.1016354463673</v>
      </c>
      <c r="DO23" s="82">
        <v>7919.4559060187048</v>
      </c>
      <c r="DP23" s="82">
        <v>8350.9095969288283</v>
      </c>
      <c r="DQ23" s="82">
        <v>8706.0694131974651</v>
      </c>
      <c r="DR23" s="82">
        <v>9339.0581439819434</v>
      </c>
      <c r="DS23" s="82">
        <v>8863.3970622413472</v>
      </c>
      <c r="DT23" s="82">
        <v>9405.0531544487239</v>
      </c>
    </row>
    <row r="24" spans="1:124" x14ac:dyDescent="0.25">
      <c r="A24" s="112" t="s">
        <v>270</v>
      </c>
      <c r="B24" s="118" t="s">
        <v>254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BO24" s="82"/>
      <c r="BP24" s="82"/>
      <c r="BQ24" s="82"/>
      <c r="BR24" s="82">
        <v>1799.4919938430403</v>
      </c>
      <c r="BS24" s="82">
        <v>1958.1890957312496</v>
      </c>
      <c r="BT24" s="82">
        <v>2050.5986177915097</v>
      </c>
      <c r="BU24" s="82">
        <v>2251.5652449016275</v>
      </c>
      <c r="BV24" s="82">
        <v>1988.6360846163302</v>
      </c>
      <c r="BW24" s="82">
        <v>2304.8492244347985</v>
      </c>
      <c r="BX24" s="82">
        <v>2364.150871748383</v>
      </c>
      <c r="BY24" s="82">
        <v>2433.9115759511656</v>
      </c>
      <c r="BZ24" s="82">
        <v>2257.6927797972294</v>
      </c>
      <c r="CA24" s="82">
        <v>2410.8309667312042</v>
      </c>
      <c r="CB24" s="82">
        <v>2436.1535545716638</v>
      </c>
      <c r="CC24" s="82">
        <v>2635.3690704809142</v>
      </c>
      <c r="CD24" s="82">
        <v>2346.9269031922418</v>
      </c>
      <c r="CE24" s="82">
        <v>2519.3229919081537</v>
      </c>
      <c r="CF24" s="82">
        <v>2636.98628482001</v>
      </c>
      <c r="CG24" s="82">
        <v>2753.3629589328143</v>
      </c>
      <c r="CH24" s="82">
        <v>2453.7322152115321</v>
      </c>
      <c r="CI24" s="82">
        <v>2704.0144625628327</v>
      </c>
      <c r="CJ24" s="82">
        <v>2760.8847786693959</v>
      </c>
      <c r="CK24" s="82">
        <v>2761.703292878477</v>
      </c>
      <c r="CL24" s="82">
        <v>2674.5448211371458</v>
      </c>
      <c r="CM24" s="82">
        <v>2856.640334322416</v>
      </c>
      <c r="CN24" s="82">
        <v>2985.0161291402783</v>
      </c>
      <c r="CO24" s="82">
        <v>2998.1834074482249</v>
      </c>
      <c r="CP24" s="82">
        <v>2798.5984749657882</v>
      </c>
      <c r="CQ24" s="82">
        <v>2991.554855638658</v>
      </c>
      <c r="CR24" s="82">
        <v>3165.7947344780737</v>
      </c>
      <c r="CS24" s="82">
        <v>3200.0417659719465</v>
      </c>
      <c r="CT24" s="82">
        <v>2965.0671283657739</v>
      </c>
      <c r="CU24" s="82">
        <v>3145.4701866967962</v>
      </c>
      <c r="CV24" s="82">
        <v>3286.7547097770216</v>
      </c>
      <c r="CW24" s="82">
        <v>3417.6452611918371</v>
      </c>
      <c r="CX24" s="82">
        <v>3322.7484670454887</v>
      </c>
      <c r="CY24" s="82">
        <v>3622.3453108356266</v>
      </c>
      <c r="CZ24" s="82">
        <v>3704.0494004654397</v>
      </c>
      <c r="DA24" s="82">
        <v>3839.1005898190783</v>
      </c>
      <c r="DB24" s="82">
        <v>3567.3680492980657</v>
      </c>
      <c r="DC24" s="82">
        <v>4157.6160650865722</v>
      </c>
      <c r="DD24" s="82">
        <v>3738.3581095697364</v>
      </c>
      <c r="DE24" s="82">
        <v>3937.642994544191</v>
      </c>
      <c r="DF24" s="82">
        <v>3491.3996210994637</v>
      </c>
      <c r="DG24" s="82">
        <v>2639.2275394529156</v>
      </c>
      <c r="DH24" s="82">
        <v>2776.1981279082934</v>
      </c>
      <c r="DI24" s="82">
        <v>3328.600932127903</v>
      </c>
      <c r="DJ24" s="82">
        <v>3459.4426354816915</v>
      </c>
      <c r="DK24" s="82">
        <v>4103.8959368253645</v>
      </c>
      <c r="DL24" s="82">
        <v>4445.2415992167826</v>
      </c>
      <c r="DM24" s="82">
        <v>4805.7409740305538</v>
      </c>
      <c r="DN24" s="82">
        <v>4996.0635262466667</v>
      </c>
      <c r="DO24" s="82">
        <v>5631.4177899903125</v>
      </c>
      <c r="DP24" s="82">
        <v>5201.9261276515817</v>
      </c>
      <c r="DQ24" s="82">
        <v>5112.9924787697173</v>
      </c>
      <c r="DR24" s="82">
        <v>4916.8678884069341</v>
      </c>
      <c r="DS24" s="82">
        <v>5249.3988040674385</v>
      </c>
      <c r="DT24" s="82">
        <v>5510.1632090960275</v>
      </c>
    </row>
    <row r="25" spans="1:124" x14ac:dyDescent="0.25">
      <c r="A25" s="112" t="s">
        <v>271</v>
      </c>
      <c r="B25" s="119" t="s">
        <v>272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BO25" s="82"/>
      <c r="BP25" s="82"/>
      <c r="BQ25" s="82"/>
      <c r="BR25" s="82">
        <v>452.51557608415749</v>
      </c>
      <c r="BS25" s="82">
        <v>473.6555816289241</v>
      </c>
      <c r="BT25" s="82">
        <v>575.68453859983674</v>
      </c>
      <c r="BU25" s="82">
        <v>555.19229178120145</v>
      </c>
      <c r="BV25" s="82">
        <v>536.32937635270719</v>
      </c>
      <c r="BW25" s="82">
        <v>558.9908871718917</v>
      </c>
      <c r="BX25" s="82">
        <v>687.77730991258045</v>
      </c>
      <c r="BY25" s="82">
        <v>640.39767089474515</v>
      </c>
      <c r="BZ25" s="82">
        <v>611.4969529056383</v>
      </c>
      <c r="CA25" s="82">
        <v>615.85998070938285</v>
      </c>
      <c r="CB25" s="82">
        <v>668.46402060975493</v>
      </c>
      <c r="CC25" s="82">
        <v>644.84968853403745</v>
      </c>
      <c r="CD25" s="82">
        <v>579.42918071657618</v>
      </c>
      <c r="CE25" s="82">
        <v>593.27245038272304</v>
      </c>
      <c r="CF25" s="82">
        <v>703.26057780815859</v>
      </c>
      <c r="CG25" s="82">
        <v>661.67472456497819</v>
      </c>
      <c r="CH25" s="82">
        <v>581.21295749027217</v>
      </c>
      <c r="CI25" s="82">
        <v>589.23334784268957</v>
      </c>
      <c r="CJ25" s="82">
        <v>714.44536363497082</v>
      </c>
      <c r="CK25" s="82">
        <v>543.80163465681994</v>
      </c>
      <c r="CL25" s="82">
        <v>543.00086160934188</v>
      </c>
      <c r="CM25" s="82">
        <v>551.54803997548606</v>
      </c>
      <c r="CN25" s="82">
        <v>669.31147574824399</v>
      </c>
      <c r="CO25" s="82">
        <v>581.57259658658393</v>
      </c>
      <c r="CP25" s="82">
        <v>541.61843064429922</v>
      </c>
      <c r="CQ25" s="82">
        <v>596.60635980064114</v>
      </c>
      <c r="CR25" s="82">
        <v>659.10377559963752</v>
      </c>
      <c r="CS25" s="82">
        <v>548.04924336938222</v>
      </c>
      <c r="CT25" s="82">
        <v>578.53918723156221</v>
      </c>
      <c r="CU25" s="82">
        <v>601.64453585564172</v>
      </c>
      <c r="CV25" s="82">
        <v>576.54293314270285</v>
      </c>
      <c r="CW25" s="82">
        <v>502.44993474325531</v>
      </c>
      <c r="CX25" s="82">
        <v>571.69008284974871</v>
      </c>
      <c r="CY25" s="82">
        <v>581.33404567215621</v>
      </c>
      <c r="CZ25" s="82">
        <v>633.91164855927582</v>
      </c>
      <c r="DA25" s="82">
        <v>547.82870174766197</v>
      </c>
      <c r="DB25" s="82">
        <v>573.77598191376865</v>
      </c>
      <c r="DC25" s="82">
        <v>595.06117529773087</v>
      </c>
      <c r="DD25" s="82">
        <v>610.33800084938116</v>
      </c>
      <c r="DE25" s="82">
        <v>566.51596703675659</v>
      </c>
      <c r="DF25" s="82">
        <v>524.03009261581531</v>
      </c>
      <c r="DG25" s="82">
        <v>233.59643343194261</v>
      </c>
      <c r="DH25" s="82">
        <v>545.66051538655552</v>
      </c>
      <c r="DI25" s="82">
        <v>546.3652727520838</v>
      </c>
      <c r="DJ25" s="82">
        <v>635.46084496293167</v>
      </c>
      <c r="DK25" s="82">
        <v>609.51675994766504</v>
      </c>
      <c r="DL25" s="82">
        <v>679.03901527542439</v>
      </c>
      <c r="DM25" s="82">
        <v>629.46549676863594</v>
      </c>
      <c r="DN25" s="82">
        <v>730.98578429136398</v>
      </c>
      <c r="DO25" s="82">
        <v>833.03311726257868</v>
      </c>
      <c r="DP25" s="82">
        <v>882.61673839224716</v>
      </c>
      <c r="DQ25" s="82">
        <v>759.07239531856396</v>
      </c>
      <c r="DR25" s="82">
        <v>704.83455652706004</v>
      </c>
      <c r="DS25" s="82">
        <v>729.3770613528269</v>
      </c>
      <c r="DT25" s="82">
        <v>735.61589299267916</v>
      </c>
    </row>
    <row r="26" spans="1:124" x14ac:dyDescent="0.25">
      <c r="A26" s="112" t="s">
        <v>273</v>
      </c>
      <c r="B26" s="119" t="s">
        <v>274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BO26" s="82"/>
      <c r="BP26" s="82"/>
      <c r="BQ26" s="82"/>
      <c r="BR26" s="82">
        <v>0</v>
      </c>
      <c r="BS26" s="82">
        <v>0</v>
      </c>
      <c r="BT26" s="82">
        <v>0</v>
      </c>
      <c r="BU26" s="82">
        <v>0</v>
      </c>
      <c r="BV26" s="82">
        <v>17.3</v>
      </c>
      <c r="BW26" s="82">
        <v>22</v>
      </c>
      <c r="BX26" s="82">
        <v>27.8</v>
      </c>
      <c r="BY26" s="82">
        <v>25</v>
      </c>
      <c r="BZ26" s="82">
        <v>16.399999999999999</v>
      </c>
      <c r="CA26" s="82">
        <v>17.600000000000001</v>
      </c>
      <c r="CB26" s="82">
        <v>25.9</v>
      </c>
      <c r="CC26" s="82">
        <v>26.5</v>
      </c>
      <c r="CD26" s="82">
        <v>0</v>
      </c>
      <c r="CE26" s="82">
        <v>0</v>
      </c>
      <c r="CF26" s="82">
        <v>0</v>
      </c>
      <c r="CG26" s="82">
        <v>0</v>
      </c>
      <c r="CH26" s="82">
        <v>0</v>
      </c>
      <c r="CI26" s="82">
        <v>0</v>
      </c>
      <c r="CJ26" s="82">
        <v>0</v>
      </c>
      <c r="CK26" s="82">
        <v>0</v>
      </c>
      <c r="CL26" s="82">
        <v>0</v>
      </c>
      <c r="CM26" s="82">
        <v>0</v>
      </c>
      <c r="CN26" s="82">
        <v>0</v>
      </c>
      <c r="CO26" s="82">
        <v>0</v>
      </c>
      <c r="CP26" s="82">
        <v>0</v>
      </c>
      <c r="CQ26" s="82">
        <v>0</v>
      </c>
      <c r="CR26" s="82">
        <v>0</v>
      </c>
      <c r="CS26" s="82">
        <v>0</v>
      </c>
      <c r="CT26" s="82">
        <v>0</v>
      </c>
      <c r="CU26" s="82">
        <v>0</v>
      </c>
      <c r="CV26" s="82">
        <v>0</v>
      </c>
      <c r="CW26" s="82">
        <v>0</v>
      </c>
      <c r="CX26" s="82">
        <v>0</v>
      </c>
      <c r="CY26" s="82">
        <v>0</v>
      </c>
      <c r="CZ26" s="82">
        <v>0</v>
      </c>
      <c r="DA26" s="82">
        <v>0</v>
      </c>
      <c r="DB26" s="82">
        <v>0</v>
      </c>
      <c r="DC26" s="82">
        <v>0</v>
      </c>
      <c r="DD26" s="82">
        <v>0</v>
      </c>
      <c r="DE26" s="82">
        <v>0</v>
      </c>
      <c r="DF26" s="82">
        <v>0</v>
      </c>
      <c r="DG26" s="82">
        <v>0</v>
      </c>
      <c r="DH26" s="82">
        <v>0</v>
      </c>
      <c r="DI26" s="82">
        <v>0</v>
      </c>
      <c r="DJ26" s="82">
        <v>0</v>
      </c>
      <c r="DK26" s="82">
        <v>0</v>
      </c>
      <c r="DL26" s="82">
        <v>0</v>
      </c>
      <c r="DM26" s="82">
        <v>0</v>
      </c>
      <c r="DN26" s="82">
        <v>0</v>
      </c>
      <c r="DO26" s="82">
        <v>0</v>
      </c>
      <c r="DP26" s="82">
        <v>0</v>
      </c>
      <c r="DQ26" s="82">
        <v>0</v>
      </c>
      <c r="DR26" s="82">
        <v>0</v>
      </c>
      <c r="DS26" s="82">
        <v>0</v>
      </c>
      <c r="DT26" s="82">
        <v>0</v>
      </c>
    </row>
    <row r="27" spans="1:124" x14ac:dyDescent="0.25">
      <c r="A27" s="112" t="s">
        <v>275</v>
      </c>
      <c r="B27" s="119" t="s">
        <v>276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BO27" s="82"/>
      <c r="BP27" s="82"/>
      <c r="BQ27" s="82"/>
      <c r="BR27" s="82">
        <v>26.314905251204738</v>
      </c>
      <c r="BS27" s="82">
        <v>34.093142617871408</v>
      </c>
      <c r="BT27" s="82">
        <v>26.69506514120474</v>
      </c>
      <c r="BU27" s="82">
        <v>31.555973051204738</v>
      </c>
      <c r="BV27" s="82">
        <v>30.034200710227093</v>
      </c>
      <c r="BW27" s="82">
        <v>33.288209880227093</v>
      </c>
      <c r="BX27" s="82">
        <v>37.002026580227103</v>
      </c>
      <c r="BY27" s="82">
        <v>42.599292360227096</v>
      </c>
      <c r="BZ27" s="82">
        <v>34.030797104907379</v>
      </c>
      <c r="CA27" s="82">
        <v>38.325857591979812</v>
      </c>
      <c r="CB27" s="82">
        <v>39.422740609405182</v>
      </c>
      <c r="CC27" s="82">
        <v>44.916704419743198</v>
      </c>
      <c r="CD27" s="82">
        <v>46.050100618402745</v>
      </c>
      <c r="CE27" s="82">
        <v>54.850998763350816</v>
      </c>
      <c r="CF27" s="82">
        <v>51.350531496796627</v>
      </c>
      <c r="CG27" s="82">
        <v>54.052579547952178</v>
      </c>
      <c r="CH27" s="82">
        <v>49.131699862108988</v>
      </c>
      <c r="CI27" s="82">
        <v>51.841881122833691</v>
      </c>
      <c r="CJ27" s="82">
        <v>53.255945636479019</v>
      </c>
      <c r="CK27" s="82">
        <v>53.043013648291648</v>
      </c>
      <c r="CL27" s="82">
        <v>44.590462487671047</v>
      </c>
      <c r="CM27" s="82">
        <v>55.711028054526444</v>
      </c>
      <c r="CN27" s="82">
        <v>59.991178380681177</v>
      </c>
      <c r="CO27" s="82">
        <v>61.930631306511309</v>
      </c>
      <c r="CP27" s="82">
        <v>62.348582887217354</v>
      </c>
      <c r="CQ27" s="82">
        <v>72.14177849531572</v>
      </c>
      <c r="CR27" s="82">
        <v>56.920908934235428</v>
      </c>
      <c r="CS27" s="82">
        <v>67.506775158873992</v>
      </c>
      <c r="CT27" s="82">
        <v>62.213721652911268</v>
      </c>
      <c r="CU27" s="82">
        <v>62.230879186793551</v>
      </c>
      <c r="CV27" s="82">
        <v>79.239075075440923</v>
      </c>
      <c r="CW27" s="82">
        <v>94.363012912996084</v>
      </c>
      <c r="CX27" s="82">
        <v>77.55633159156865</v>
      </c>
      <c r="CY27" s="82">
        <v>86.121222956608051</v>
      </c>
      <c r="CZ27" s="82">
        <v>87.844287904435717</v>
      </c>
      <c r="DA27" s="82">
        <v>95.700450878405775</v>
      </c>
      <c r="DB27" s="82">
        <v>96.309317861543192</v>
      </c>
      <c r="DC27" s="82">
        <v>99.700842202901939</v>
      </c>
      <c r="DD27" s="82">
        <v>88.556092435980759</v>
      </c>
      <c r="DE27" s="82">
        <v>108.87716764576464</v>
      </c>
      <c r="DF27" s="82">
        <v>79.473803527497168</v>
      </c>
      <c r="DG27" s="82">
        <v>67.689111187800378</v>
      </c>
      <c r="DH27" s="82">
        <v>67.35756281893191</v>
      </c>
      <c r="DI27" s="82">
        <v>86.946459153267156</v>
      </c>
      <c r="DJ27" s="82">
        <v>107.42068657967381</v>
      </c>
      <c r="DK27" s="82">
        <v>122.21092386857566</v>
      </c>
      <c r="DL27" s="82">
        <v>130.91002307824004</v>
      </c>
      <c r="DM27" s="82">
        <v>131.26354213994301</v>
      </c>
      <c r="DN27" s="82">
        <v>137.45971904192567</v>
      </c>
      <c r="DO27" s="82">
        <v>134.86924507660643</v>
      </c>
      <c r="DP27" s="82">
        <v>153.16765741929157</v>
      </c>
      <c r="DQ27" s="82">
        <v>123.34578646072394</v>
      </c>
      <c r="DR27" s="82">
        <v>114.3949536709912</v>
      </c>
      <c r="DS27" s="82">
        <v>109.66876412624173</v>
      </c>
      <c r="DT27" s="82">
        <v>112.6921015354477</v>
      </c>
    </row>
    <row r="28" spans="1:124" x14ac:dyDescent="0.25">
      <c r="A28" s="112" t="s">
        <v>277</v>
      </c>
      <c r="B28" s="119" t="s">
        <v>278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BO28" s="82"/>
      <c r="BP28" s="82"/>
      <c r="BQ28" s="82"/>
      <c r="BR28" s="82">
        <v>7.5383519999999997</v>
      </c>
      <c r="BS28" s="82">
        <v>8.9719979999999993</v>
      </c>
      <c r="BT28" s="82">
        <v>7.4514480000000001</v>
      </c>
      <c r="BU28" s="82">
        <v>8.9759319999999985</v>
      </c>
      <c r="BV28" s="82">
        <v>8.9544691999999984</v>
      </c>
      <c r="BW28" s="82">
        <v>9.6727019999999992</v>
      </c>
      <c r="BX28" s="82">
        <v>10.442650899999999</v>
      </c>
      <c r="BY28" s="82">
        <v>10.240904800000001</v>
      </c>
      <c r="BZ28" s="82">
        <v>14.412956839999998</v>
      </c>
      <c r="CA28" s="82">
        <v>11.640729199999999</v>
      </c>
      <c r="CB28" s="82">
        <v>19.097756329999999</v>
      </c>
      <c r="CC28" s="82">
        <v>29.37019180995016</v>
      </c>
      <c r="CD28" s="82">
        <v>16.423782038254441</v>
      </c>
      <c r="CE28" s="82">
        <v>16.043832202131959</v>
      </c>
      <c r="CF28" s="82">
        <v>13.202915551924409</v>
      </c>
      <c r="CG28" s="82">
        <v>10.616553004726789</v>
      </c>
      <c r="CH28" s="82">
        <v>15.3346532812729</v>
      </c>
      <c r="CI28" s="82">
        <v>16.580715154323133</v>
      </c>
      <c r="CJ28" s="82">
        <v>14.627586946896335</v>
      </c>
      <c r="CK28" s="82">
        <v>22.997966858221069</v>
      </c>
      <c r="CL28" s="82">
        <v>13.605703265941214</v>
      </c>
      <c r="CM28" s="82">
        <v>11.883383574527258</v>
      </c>
      <c r="CN28" s="82">
        <v>17.857055268081915</v>
      </c>
      <c r="CO28" s="82">
        <v>15.25214841862552</v>
      </c>
      <c r="CP28" s="82">
        <v>17.517638957059344</v>
      </c>
      <c r="CQ28" s="82">
        <v>19.995453105455038</v>
      </c>
      <c r="CR28" s="82">
        <v>9.3213919879988687</v>
      </c>
      <c r="CS28" s="82">
        <v>12.889001446579428</v>
      </c>
      <c r="CT28" s="82">
        <v>14.77582661832764</v>
      </c>
      <c r="CU28" s="82">
        <v>21.985973016830641</v>
      </c>
      <c r="CV28" s="82">
        <v>40.844726565062729</v>
      </c>
      <c r="CW28" s="82">
        <v>25.711508205570183</v>
      </c>
      <c r="CX28" s="82">
        <v>28.231448040913858</v>
      </c>
      <c r="CY28" s="82">
        <v>32.277056967258432</v>
      </c>
      <c r="CZ28" s="82">
        <v>40.474747886925208</v>
      </c>
      <c r="DA28" s="82">
        <v>29.416736296575678</v>
      </c>
      <c r="DB28" s="82">
        <v>36.69316542444929</v>
      </c>
      <c r="DC28" s="82">
        <v>48.399604859153087</v>
      </c>
      <c r="DD28" s="82">
        <v>36.363132647973778</v>
      </c>
      <c r="DE28" s="82">
        <v>35.270415008309044</v>
      </c>
      <c r="DF28" s="82">
        <v>37.373782219361154</v>
      </c>
      <c r="DG28" s="82">
        <v>8.7451943457649453</v>
      </c>
      <c r="DH28" s="82">
        <v>20.949133603720163</v>
      </c>
      <c r="DI28" s="82">
        <v>22.885868087338206</v>
      </c>
      <c r="DJ28" s="82">
        <v>31.916778729529277</v>
      </c>
      <c r="DK28" s="82">
        <v>33.861394839584754</v>
      </c>
      <c r="DL28" s="82">
        <v>36.305590616553118</v>
      </c>
      <c r="DM28" s="82">
        <v>34.292859413327726</v>
      </c>
      <c r="DN28" s="82">
        <v>38.406694522374757</v>
      </c>
      <c r="DO28" s="82">
        <v>35.576273402004659</v>
      </c>
      <c r="DP28" s="82">
        <v>45.571091892813463</v>
      </c>
      <c r="DQ28" s="82">
        <v>33.886566093222783</v>
      </c>
      <c r="DR28" s="82">
        <v>4.8813160207351345</v>
      </c>
      <c r="DS28" s="82">
        <v>7.6514099814961796</v>
      </c>
      <c r="DT28" s="82">
        <v>7.4195967682942223</v>
      </c>
    </row>
    <row r="29" spans="1:124" x14ac:dyDescent="0.25">
      <c r="A29" s="112" t="s">
        <v>279</v>
      </c>
      <c r="B29" s="119" t="s">
        <v>280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BO29" s="82"/>
      <c r="BP29" s="82"/>
      <c r="BQ29" s="82"/>
      <c r="BR29" s="82">
        <v>301.97384224830517</v>
      </c>
      <c r="BS29" s="82">
        <v>297.38758664132109</v>
      </c>
      <c r="BT29" s="82">
        <v>313.82633311112505</v>
      </c>
      <c r="BU29" s="82">
        <v>310.6133658244172</v>
      </c>
      <c r="BV29" s="82">
        <v>335.97060523172439</v>
      </c>
      <c r="BW29" s="82">
        <v>355.04083047174328</v>
      </c>
      <c r="BX29" s="82">
        <v>361.40928062359245</v>
      </c>
      <c r="BY29" s="82">
        <v>350.39387741307382</v>
      </c>
      <c r="BZ29" s="82">
        <v>361.66618244296353</v>
      </c>
      <c r="CA29" s="82">
        <v>347.4590101581361</v>
      </c>
      <c r="CB29" s="82">
        <v>361.4006572183946</v>
      </c>
      <c r="CC29" s="82">
        <v>347.27274652634196</v>
      </c>
      <c r="CD29" s="82">
        <v>414.63509173385495</v>
      </c>
      <c r="CE29" s="82">
        <v>389.60391390476889</v>
      </c>
      <c r="CF29" s="82">
        <v>408.85716106083248</v>
      </c>
      <c r="CG29" s="82">
        <v>445.009592091478</v>
      </c>
      <c r="CH29" s="82">
        <v>412.34035274310702</v>
      </c>
      <c r="CI29" s="82">
        <v>397.42866214731509</v>
      </c>
      <c r="CJ29" s="82">
        <v>400.02490541343138</v>
      </c>
      <c r="CK29" s="82">
        <v>429.92179443545507</v>
      </c>
      <c r="CL29" s="82">
        <v>451.30237513254457</v>
      </c>
      <c r="CM29" s="82">
        <v>426.73307750911437</v>
      </c>
      <c r="CN29" s="82">
        <v>413.62104423429332</v>
      </c>
      <c r="CO29" s="82">
        <v>424.14865329919462</v>
      </c>
      <c r="CP29" s="82">
        <v>446.34710851358648</v>
      </c>
      <c r="CQ29" s="82">
        <v>416.15974028357027</v>
      </c>
      <c r="CR29" s="82">
        <v>415.9956761641028</v>
      </c>
      <c r="CS29" s="82">
        <v>436.012687118082</v>
      </c>
      <c r="CT29" s="82">
        <v>415.73902271727479</v>
      </c>
      <c r="CU29" s="82">
        <v>427.56213231730572</v>
      </c>
      <c r="CV29" s="82">
        <v>408.40616859286024</v>
      </c>
      <c r="CW29" s="82">
        <v>435.7533151304786</v>
      </c>
      <c r="CX29" s="82">
        <v>535.37147107718215</v>
      </c>
      <c r="CY29" s="82">
        <v>518.23028126272459</v>
      </c>
      <c r="CZ29" s="82">
        <v>548.30827918796433</v>
      </c>
      <c r="DA29" s="82">
        <v>530.20311319488962</v>
      </c>
      <c r="DB29" s="82">
        <v>606.24019894076434</v>
      </c>
      <c r="DC29" s="82">
        <v>592.73423667502595</v>
      </c>
      <c r="DD29" s="82">
        <v>556.436748758519</v>
      </c>
      <c r="DE29" s="82">
        <v>573.24683515102129</v>
      </c>
      <c r="DF29" s="82">
        <v>503.31719591148209</v>
      </c>
      <c r="DG29" s="82">
        <v>172.70944231009258</v>
      </c>
      <c r="DH29" s="82">
        <v>179.13019710190571</v>
      </c>
      <c r="DI29" s="82">
        <v>272.8343831256135</v>
      </c>
      <c r="DJ29" s="82">
        <v>362.22355983754721</v>
      </c>
      <c r="DK29" s="82">
        <v>350.67982863598149</v>
      </c>
      <c r="DL29" s="82">
        <v>317.07278038025754</v>
      </c>
      <c r="DM29" s="82">
        <v>350.34078778079561</v>
      </c>
      <c r="DN29" s="82">
        <v>490.95328309286424</v>
      </c>
      <c r="DO29" s="82">
        <v>499.14838627099346</v>
      </c>
      <c r="DP29" s="82">
        <v>497.47427988352575</v>
      </c>
      <c r="DQ29" s="82">
        <v>482.2764382696094</v>
      </c>
      <c r="DR29" s="82">
        <v>566.83644734236066</v>
      </c>
      <c r="DS29" s="82">
        <v>534.44832226855624</v>
      </c>
      <c r="DT29" s="82">
        <v>528.16012107531697</v>
      </c>
    </row>
    <row r="30" spans="1:124" x14ac:dyDescent="0.25">
      <c r="A30" s="112" t="s">
        <v>281</v>
      </c>
      <c r="B30" s="120" t="s">
        <v>282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BO30" s="82"/>
      <c r="BP30" s="82"/>
      <c r="BQ30" s="82"/>
      <c r="BR30" s="82">
        <v>100.74089593815931</v>
      </c>
      <c r="BS30" s="82">
        <v>99.301910447428043</v>
      </c>
      <c r="BT30" s="82">
        <v>120.79185972035572</v>
      </c>
      <c r="BU30" s="82">
        <v>117.13280885975307</v>
      </c>
      <c r="BV30" s="82">
        <v>123.21642459981869</v>
      </c>
      <c r="BW30" s="82">
        <v>133.00942598758522</v>
      </c>
      <c r="BX30" s="82">
        <v>149.12672655584279</v>
      </c>
      <c r="BY30" s="82">
        <v>136.34154357144629</v>
      </c>
      <c r="BZ30" s="82">
        <v>145.11341065564011</v>
      </c>
      <c r="CA30" s="82">
        <v>138.12781501187823</v>
      </c>
      <c r="CB30" s="82">
        <v>160.28405015905398</v>
      </c>
      <c r="CC30" s="82">
        <v>147.13645864545737</v>
      </c>
      <c r="CD30" s="82">
        <v>163.26471335689166</v>
      </c>
      <c r="CE30" s="82">
        <v>165.50820806165814</v>
      </c>
      <c r="CF30" s="82">
        <v>189.6058497891251</v>
      </c>
      <c r="CG30" s="82">
        <v>168.56068759365027</v>
      </c>
      <c r="CH30" s="82">
        <v>155.01055386960121</v>
      </c>
      <c r="CI30" s="82">
        <v>139.37180516096211</v>
      </c>
      <c r="CJ30" s="82">
        <v>152.69149213131507</v>
      </c>
      <c r="CK30" s="82">
        <v>166.35253073737942</v>
      </c>
      <c r="CL30" s="82">
        <v>151.44269223424078</v>
      </c>
      <c r="CM30" s="82">
        <v>127.40216742255153</v>
      </c>
      <c r="CN30" s="82">
        <v>131.20644544725781</v>
      </c>
      <c r="CO30" s="82">
        <v>125.58759613345093</v>
      </c>
      <c r="CP30" s="82">
        <v>117.14331463207991</v>
      </c>
      <c r="CQ30" s="82">
        <v>108.22575139343317</v>
      </c>
      <c r="CR30" s="82">
        <v>119.65174425310974</v>
      </c>
      <c r="CS30" s="82">
        <v>123.53991084152216</v>
      </c>
      <c r="CT30" s="82">
        <v>109.53473971803403</v>
      </c>
      <c r="CU30" s="82">
        <v>106.01296136915759</v>
      </c>
      <c r="CV30" s="82">
        <v>117.35003835206442</v>
      </c>
      <c r="CW30" s="82">
        <v>134.26055077062151</v>
      </c>
      <c r="CX30" s="82">
        <v>178.86652132803971</v>
      </c>
      <c r="CY30" s="82">
        <v>175.78727567204589</v>
      </c>
      <c r="CZ30" s="82">
        <v>155.46152277368617</v>
      </c>
      <c r="DA30" s="82">
        <v>162.47538224342216</v>
      </c>
      <c r="DB30" s="82">
        <v>186.37174023592874</v>
      </c>
      <c r="DC30" s="82">
        <v>176.48993820589649</v>
      </c>
      <c r="DD30" s="82">
        <v>176.44558569527993</v>
      </c>
      <c r="DE30" s="82">
        <v>185.29946835222708</v>
      </c>
      <c r="DF30" s="82">
        <v>154.01615783336911</v>
      </c>
      <c r="DG30" s="82">
        <v>17.729301606326718</v>
      </c>
      <c r="DH30" s="82">
        <v>34.374296597893498</v>
      </c>
      <c r="DI30" s="82">
        <v>52.809395216238769</v>
      </c>
      <c r="DJ30" s="82">
        <v>96.261560628138554</v>
      </c>
      <c r="DK30" s="82">
        <v>69.072457596851635</v>
      </c>
      <c r="DL30" s="82">
        <v>89.08698605021263</v>
      </c>
      <c r="DM30" s="82">
        <v>102.59003231623822</v>
      </c>
      <c r="DN30" s="82">
        <v>149.81760862371073</v>
      </c>
      <c r="DO30" s="82">
        <v>114.9612822821248</v>
      </c>
      <c r="DP30" s="82">
        <v>136.23055916641218</v>
      </c>
      <c r="DQ30" s="82">
        <v>105.54594660126014</v>
      </c>
      <c r="DR30" s="82">
        <v>191.99159380053706</v>
      </c>
      <c r="DS30" s="82">
        <v>127.4522170017283</v>
      </c>
      <c r="DT30" s="82">
        <v>145.52445534489232</v>
      </c>
    </row>
    <row r="31" spans="1:124" x14ac:dyDescent="0.25">
      <c r="A31" s="112" t="s">
        <v>283</v>
      </c>
      <c r="B31" s="120" t="s">
        <v>284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BO31" s="82"/>
      <c r="BP31" s="82"/>
      <c r="BQ31" s="82"/>
      <c r="BR31" s="82">
        <v>-39.158873454711568</v>
      </c>
      <c r="BS31" s="82">
        <v>-41.790751960928596</v>
      </c>
      <c r="BT31" s="82">
        <v>-38.338315458290317</v>
      </c>
      <c r="BU31" s="82">
        <v>-45.9861660617971</v>
      </c>
      <c r="BV31" s="82">
        <v>-50.009983303073895</v>
      </c>
      <c r="BW31" s="82">
        <v>-50.964579243319577</v>
      </c>
      <c r="BX31" s="82">
        <v>-51.552209152590962</v>
      </c>
      <c r="BY31" s="82">
        <v>-55.938832123119887</v>
      </c>
      <c r="BZ31" s="82">
        <v>-53.444908728540732</v>
      </c>
      <c r="CA31" s="82">
        <v>-57.595336613482402</v>
      </c>
      <c r="CB31" s="82">
        <v>-61.570235559808566</v>
      </c>
      <c r="CC31" s="82">
        <v>-66.953386377487789</v>
      </c>
      <c r="CD31" s="82">
        <v>-53.223973663068719</v>
      </c>
      <c r="CE31" s="82">
        <v>-65.161651047941291</v>
      </c>
      <c r="CF31" s="82">
        <v>-62.950586143835878</v>
      </c>
      <c r="CG31" s="82">
        <v>-63.964948422361012</v>
      </c>
      <c r="CH31" s="82">
        <v>-60.293166684395281</v>
      </c>
      <c r="CI31" s="82">
        <v>-60.23915190705533</v>
      </c>
      <c r="CJ31" s="82">
        <v>-62.161000866225102</v>
      </c>
      <c r="CK31" s="82">
        <v>-67.687222920717545</v>
      </c>
      <c r="CL31" s="82">
        <v>-59.037263685573336</v>
      </c>
      <c r="CM31" s="82">
        <v>-61.816514068170491</v>
      </c>
      <c r="CN31" s="82">
        <v>-68.684933358445477</v>
      </c>
      <c r="CO31" s="82">
        <v>-73.61162305981577</v>
      </c>
      <c r="CP31" s="82">
        <v>-63.591817605615489</v>
      </c>
      <c r="CQ31" s="82">
        <v>-62.892038647801627</v>
      </c>
      <c r="CR31" s="82">
        <v>-70.797469111220181</v>
      </c>
      <c r="CS31" s="82">
        <v>-83.216871927500506</v>
      </c>
      <c r="CT31" s="82">
        <v>-79.15134771122878</v>
      </c>
      <c r="CU31" s="82">
        <v>-79.201303306173102</v>
      </c>
      <c r="CV31" s="82">
        <v>-88.407811657348816</v>
      </c>
      <c r="CW31" s="82">
        <v>-89.643617725944239</v>
      </c>
      <c r="CX31" s="82">
        <v>-79.404329646636342</v>
      </c>
      <c r="CY31" s="82">
        <v>-70.670968936351088</v>
      </c>
      <c r="CZ31" s="82">
        <v>-74.101651642966743</v>
      </c>
      <c r="DA31" s="82">
        <v>-73.136110736475047</v>
      </c>
      <c r="DB31" s="82">
        <v>-43.673801959253716</v>
      </c>
      <c r="DC31" s="82">
        <v>-38.794529363064804</v>
      </c>
      <c r="DD31" s="82">
        <v>-50.922620176479995</v>
      </c>
      <c r="DE31" s="82">
        <v>-53.738169222125606</v>
      </c>
      <c r="DF31" s="82">
        <v>-60.510539379134592</v>
      </c>
      <c r="DG31" s="82">
        <v>-42.863489523587127</v>
      </c>
      <c r="DH31" s="82">
        <v>-72.917196766404601</v>
      </c>
      <c r="DI31" s="82">
        <v>-71.741653504112179</v>
      </c>
      <c r="DJ31" s="82">
        <v>-74.371080683062189</v>
      </c>
      <c r="DK31" s="82">
        <v>-89.703796315426274</v>
      </c>
      <c r="DL31" s="82">
        <v>-122.68561282496115</v>
      </c>
      <c r="DM31" s="82">
        <v>-140.11276922516544</v>
      </c>
      <c r="DN31" s="82">
        <v>-136.9333890545723</v>
      </c>
      <c r="DO31" s="82">
        <v>-127.63690510563482</v>
      </c>
      <c r="DP31" s="82">
        <v>-124.90338489297477</v>
      </c>
      <c r="DQ31" s="82">
        <v>-126.9563914218235</v>
      </c>
      <c r="DR31" s="82">
        <v>-109.68305725833518</v>
      </c>
      <c r="DS31" s="82">
        <v>-116.19267370398995</v>
      </c>
      <c r="DT31" s="82">
        <v>-104.26839565867049</v>
      </c>
    </row>
    <row r="32" spans="1:124" x14ac:dyDescent="0.25">
      <c r="A32" s="121" t="s">
        <v>285</v>
      </c>
      <c r="B32" s="120" t="s">
        <v>286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BO32" s="82"/>
      <c r="BP32" s="82"/>
      <c r="BQ32" s="82"/>
      <c r="BR32" s="82">
        <v>240.39181976485747</v>
      </c>
      <c r="BS32" s="82">
        <v>239.87642815482164</v>
      </c>
      <c r="BT32" s="82">
        <v>231.37278884905967</v>
      </c>
      <c r="BU32" s="82">
        <v>239.46672302646115</v>
      </c>
      <c r="BV32" s="82">
        <v>262.76416393497959</v>
      </c>
      <c r="BW32" s="82">
        <v>272.99598372747761</v>
      </c>
      <c r="BX32" s="82">
        <v>263.83476322034056</v>
      </c>
      <c r="BY32" s="82">
        <v>269.99116596474744</v>
      </c>
      <c r="BZ32" s="82">
        <v>269.99768051586409</v>
      </c>
      <c r="CA32" s="82">
        <v>266.92653175974027</v>
      </c>
      <c r="CB32" s="82">
        <v>262.68684261914922</v>
      </c>
      <c r="CC32" s="82">
        <v>267.08967425837238</v>
      </c>
      <c r="CD32" s="82">
        <v>304.59435204003199</v>
      </c>
      <c r="CE32" s="82">
        <v>289.25735689105204</v>
      </c>
      <c r="CF32" s="82">
        <v>282.20189741554327</v>
      </c>
      <c r="CG32" s="82">
        <v>340.41385292018873</v>
      </c>
      <c r="CH32" s="82">
        <v>317.62296555790113</v>
      </c>
      <c r="CI32" s="82">
        <v>318.29600889340838</v>
      </c>
      <c r="CJ32" s="82">
        <v>309.49441414834149</v>
      </c>
      <c r="CK32" s="82">
        <v>331.25648661879313</v>
      </c>
      <c r="CL32" s="82">
        <v>358.8969465838772</v>
      </c>
      <c r="CM32" s="82">
        <v>361.14742415473319</v>
      </c>
      <c r="CN32" s="82">
        <v>351.09953214548096</v>
      </c>
      <c r="CO32" s="82">
        <v>372.17268022555947</v>
      </c>
      <c r="CP32" s="82">
        <v>392.79561148712207</v>
      </c>
      <c r="CQ32" s="82">
        <v>370.82602753793873</v>
      </c>
      <c r="CR32" s="82">
        <v>367.14140102221324</v>
      </c>
      <c r="CS32" s="82">
        <v>395.68964820406029</v>
      </c>
      <c r="CT32" s="82">
        <v>385.3556307104696</v>
      </c>
      <c r="CU32" s="82">
        <v>400.75047425432126</v>
      </c>
      <c r="CV32" s="82">
        <v>379.46394189814464</v>
      </c>
      <c r="CW32" s="82">
        <v>391.13638208580136</v>
      </c>
      <c r="CX32" s="82">
        <v>435.90927939577887</v>
      </c>
      <c r="CY32" s="82">
        <v>413.11397452702988</v>
      </c>
      <c r="CZ32" s="82">
        <v>466.94840805724493</v>
      </c>
      <c r="DA32" s="82">
        <v>440.86384168794257</v>
      </c>
      <c r="DB32" s="82">
        <v>463.54226066408933</v>
      </c>
      <c r="DC32" s="82">
        <v>455.03882783219427</v>
      </c>
      <c r="DD32" s="82">
        <v>430.91378323971901</v>
      </c>
      <c r="DE32" s="82">
        <v>441.68553602091987</v>
      </c>
      <c r="DF32" s="82">
        <v>409.81157745724761</v>
      </c>
      <c r="DG32" s="82">
        <v>197.843630227353</v>
      </c>
      <c r="DH32" s="82">
        <v>217.67309727041686</v>
      </c>
      <c r="DI32" s="82">
        <v>291.76664141348692</v>
      </c>
      <c r="DJ32" s="82">
        <v>340.33307989247089</v>
      </c>
      <c r="DK32" s="82">
        <v>371.31116735455618</v>
      </c>
      <c r="DL32" s="82">
        <v>350.67140715500608</v>
      </c>
      <c r="DM32" s="82">
        <v>387.86352468972285</v>
      </c>
      <c r="DN32" s="82">
        <v>478.06906352372579</v>
      </c>
      <c r="DO32" s="82">
        <v>511.82400909450348</v>
      </c>
      <c r="DP32" s="82">
        <v>486.14710561008843</v>
      </c>
      <c r="DQ32" s="82">
        <v>503.68688309017273</v>
      </c>
      <c r="DR32" s="82">
        <v>484.52791080015896</v>
      </c>
      <c r="DS32" s="82">
        <v>523.18877897081779</v>
      </c>
      <c r="DT32" s="82">
        <v>486.9040613890952</v>
      </c>
    </row>
    <row r="33" spans="1:124" x14ac:dyDescent="0.25">
      <c r="A33" s="112" t="s">
        <v>287</v>
      </c>
      <c r="B33" s="119" t="s">
        <v>288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BO33" s="82"/>
      <c r="BP33" s="82"/>
      <c r="BQ33" s="82"/>
      <c r="BR33" s="82">
        <v>967.05279886291771</v>
      </c>
      <c r="BS33" s="82">
        <v>1058.404132331787</v>
      </c>
      <c r="BT33" s="82">
        <v>1123.7626178991511</v>
      </c>
      <c r="BU33" s="82">
        <v>1159.8327332315912</v>
      </c>
      <c r="BV33" s="82">
        <v>1069.8810721198267</v>
      </c>
      <c r="BW33" s="82">
        <v>1183.1921567095108</v>
      </c>
      <c r="BX33" s="82">
        <v>1204.0966908695764</v>
      </c>
      <c r="BY33" s="82">
        <v>1191.2255235627758</v>
      </c>
      <c r="BZ33" s="82">
        <v>1209.0096016513085</v>
      </c>
      <c r="CA33" s="82">
        <v>1249.1220984767972</v>
      </c>
      <c r="CB33" s="82">
        <v>1284.0374726811415</v>
      </c>
      <c r="CC33" s="82">
        <v>1292.6776299870248</v>
      </c>
      <c r="CD33" s="82">
        <v>1184.3126893505228</v>
      </c>
      <c r="CE33" s="82">
        <v>1283.6468023637922</v>
      </c>
      <c r="CF33" s="82">
        <v>1304.67481174301</v>
      </c>
      <c r="CG33" s="82">
        <v>1333.7768575392959</v>
      </c>
      <c r="CH33" s="82">
        <v>1198.4545532401578</v>
      </c>
      <c r="CI33" s="82">
        <v>1291.448613264082</v>
      </c>
      <c r="CJ33" s="82">
        <v>1308.779809440457</v>
      </c>
      <c r="CK33" s="82">
        <v>1342.0339760431129</v>
      </c>
      <c r="CL33" s="82">
        <v>1273.8374553976246</v>
      </c>
      <c r="CM33" s="82">
        <v>1359.6645027707218</v>
      </c>
      <c r="CN33" s="82">
        <v>1372.780606599212</v>
      </c>
      <c r="CO33" s="82">
        <v>1382.1499798535492</v>
      </c>
      <c r="CP33" s="82">
        <v>1259.4054310584638</v>
      </c>
      <c r="CQ33" s="82">
        <v>1374.3649763421583</v>
      </c>
      <c r="CR33" s="82">
        <v>1460.1694998692117</v>
      </c>
      <c r="CS33" s="82">
        <v>1468.9903261244201</v>
      </c>
      <c r="CT33" s="82">
        <v>1315.8492794298506</v>
      </c>
      <c r="CU33" s="82">
        <v>1393.5177450961362</v>
      </c>
      <c r="CV33" s="82">
        <v>1433.3185800392994</v>
      </c>
      <c r="CW33" s="82">
        <v>1484.3594054525752</v>
      </c>
      <c r="CX33" s="82">
        <v>1423.4383242610725</v>
      </c>
      <c r="CY33" s="82">
        <v>1526.9627179502156</v>
      </c>
      <c r="CZ33" s="82">
        <v>1560.3652937463853</v>
      </c>
      <c r="DA33" s="82">
        <v>1620.2007004300115</v>
      </c>
      <c r="DB33" s="82">
        <v>1513.6869267036984</v>
      </c>
      <c r="DC33" s="82">
        <v>1608.7138822224799</v>
      </c>
      <c r="DD33" s="82">
        <v>1644.5196626345144</v>
      </c>
      <c r="DE33" s="82">
        <v>1636.281316158176</v>
      </c>
      <c r="DF33" s="82">
        <v>1380.2659329667449</v>
      </c>
      <c r="DG33" s="82">
        <v>963.57914648040253</v>
      </c>
      <c r="DH33" s="82">
        <v>1067.6393708895271</v>
      </c>
      <c r="DI33" s="82">
        <v>1359.0879807326476</v>
      </c>
      <c r="DJ33" s="82">
        <v>1528.8287349730178</v>
      </c>
      <c r="DK33" s="82">
        <v>1930.5105091035964</v>
      </c>
      <c r="DL33" s="82">
        <v>2175.7822246466039</v>
      </c>
      <c r="DM33" s="82">
        <v>2329.7643741257179</v>
      </c>
      <c r="DN33" s="82">
        <v>2533.170737345763</v>
      </c>
      <c r="DO33" s="82">
        <v>2747.5441366074524</v>
      </c>
      <c r="DP33" s="82">
        <v>2461.4266357578313</v>
      </c>
      <c r="DQ33" s="82">
        <v>2249.0546735423304</v>
      </c>
      <c r="DR33" s="82">
        <v>2247.9060620687146</v>
      </c>
      <c r="DS33" s="82">
        <v>2313.3794353186991</v>
      </c>
      <c r="DT33" s="82">
        <v>2309.3715375940142</v>
      </c>
    </row>
    <row r="34" spans="1:124" x14ac:dyDescent="0.25">
      <c r="A34" s="112" t="s">
        <v>289</v>
      </c>
      <c r="B34" s="120" t="s">
        <v>282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BO34" s="82"/>
      <c r="BP34" s="82"/>
      <c r="BQ34" s="82"/>
      <c r="BR34" s="82">
        <v>217.92051281972314</v>
      </c>
      <c r="BS34" s="82">
        <v>226.46380637766092</v>
      </c>
      <c r="BT34" s="82">
        <v>242.68983281600291</v>
      </c>
      <c r="BU34" s="82">
        <v>262.23808525517956</v>
      </c>
      <c r="BV34" s="82">
        <v>219.71422252973261</v>
      </c>
      <c r="BW34" s="82">
        <v>244.73280073050361</v>
      </c>
      <c r="BX34" s="82">
        <v>259.00521991219495</v>
      </c>
      <c r="BY34" s="82">
        <v>253.1808077590714</v>
      </c>
      <c r="BZ34" s="82">
        <v>229.11537342273576</v>
      </c>
      <c r="CA34" s="82">
        <v>228.16010531194806</v>
      </c>
      <c r="CB34" s="82">
        <v>258.39482507716173</v>
      </c>
      <c r="CC34" s="82">
        <v>239.01065406046311</v>
      </c>
      <c r="CD34" s="82">
        <v>223.68332821854213</v>
      </c>
      <c r="CE34" s="82">
        <v>245.86573792287558</v>
      </c>
      <c r="CF34" s="82">
        <v>270.76829447259928</v>
      </c>
      <c r="CG34" s="82">
        <v>262.77000211635072</v>
      </c>
      <c r="CH34" s="82">
        <v>229.68471673373722</v>
      </c>
      <c r="CI34" s="82">
        <v>266.20377083626465</v>
      </c>
      <c r="CJ34" s="82">
        <v>265.39341741674434</v>
      </c>
      <c r="CK34" s="82">
        <v>247.55238646723421</v>
      </c>
      <c r="CL34" s="82">
        <v>233.54981177222609</v>
      </c>
      <c r="CM34" s="82">
        <v>281.80249870801362</v>
      </c>
      <c r="CN34" s="82">
        <v>278.45234547075836</v>
      </c>
      <c r="CO34" s="82">
        <v>271.28596859169721</v>
      </c>
      <c r="CP34" s="82">
        <v>260.93761796776499</v>
      </c>
      <c r="CQ34" s="82">
        <v>307.08964429067782</v>
      </c>
      <c r="CR34" s="82">
        <v>313.52209762269496</v>
      </c>
      <c r="CS34" s="82">
        <v>308.43648279385377</v>
      </c>
      <c r="CT34" s="82">
        <v>272.79005240701412</v>
      </c>
      <c r="CU34" s="82">
        <v>328.08493758009638</v>
      </c>
      <c r="CV34" s="82">
        <v>338.03844194289599</v>
      </c>
      <c r="CW34" s="82">
        <v>332.83570380196198</v>
      </c>
      <c r="CX34" s="82">
        <v>340.26501303581438</v>
      </c>
      <c r="CY34" s="82">
        <v>352.98409043101691</v>
      </c>
      <c r="CZ34" s="82">
        <v>377.27646411596493</v>
      </c>
      <c r="DA34" s="82">
        <v>371.71855951196983</v>
      </c>
      <c r="DB34" s="82">
        <v>349.60406375935509</v>
      </c>
      <c r="DC34" s="82">
        <v>385.51256067725672</v>
      </c>
      <c r="DD34" s="82">
        <v>367.90910512298558</v>
      </c>
      <c r="DE34" s="82">
        <v>381.33396439963747</v>
      </c>
      <c r="DF34" s="82">
        <v>272.35211124559436</v>
      </c>
      <c r="DG34" s="82">
        <v>82.666077736403338</v>
      </c>
      <c r="DH34" s="82">
        <v>96.054833901853812</v>
      </c>
      <c r="DI34" s="82">
        <v>177.26981732953632</v>
      </c>
      <c r="DJ34" s="82">
        <v>177.32259652308309</v>
      </c>
      <c r="DK34" s="82">
        <v>272.3152506594617</v>
      </c>
      <c r="DL34" s="82">
        <v>313.48466092888066</v>
      </c>
      <c r="DM34" s="82">
        <v>255.35100612760553</v>
      </c>
      <c r="DN34" s="82">
        <v>292.70609184834984</v>
      </c>
      <c r="DO34" s="82">
        <v>382.53582926752489</v>
      </c>
      <c r="DP34" s="82">
        <v>421.21812317095385</v>
      </c>
      <c r="DQ34" s="82">
        <v>315.72626247225367</v>
      </c>
      <c r="DR34" s="82">
        <v>389.85049652873664</v>
      </c>
      <c r="DS34" s="82">
        <v>432.71474933407654</v>
      </c>
      <c r="DT34" s="82">
        <v>456.23455736681592</v>
      </c>
    </row>
    <row r="35" spans="1:124" x14ac:dyDescent="0.25">
      <c r="A35" s="112" t="s">
        <v>290</v>
      </c>
      <c r="B35" s="120" t="s">
        <v>284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BO35" s="82"/>
      <c r="BP35" s="82"/>
      <c r="BQ35" s="82"/>
      <c r="BR35" s="82">
        <v>702.3416576643549</v>
      </c>
      <c r="BS35" s="82">
        <v>780.79206336431457</v>
      </c>
      <c r="BT35" s="82">
        <v>829.50358456006427</v>
      </c>
      <c r="BU35" s="82">
        <v>841.76761599830832</v>
      </c>
      <c r="BV35" s="82">
        <v>809.68403000496164</v>
      </c>
      <c r="BW35" s="82">
        <v>896.08958954218451</v>
      </c>
      <c r="BX35" s="82">
        <v>898.88453098719367</v>
      </c>
      <c r="BY35" s="82">
        <v>891.88490687182912</v>
      </c>
      <c r="BZ35" s="82">
        <v>930.983153694203</v>
      </c>
      <c r="CA35" s="82">
        <v>969.28361479997852</v>
      </c>
      <c r="CB35" s="82">
        <v>970.66758003780967</v>
      </c>
      <c r="CC35" s="82">
        <v>1000.8455801474768</v>
      </c>
      <c r="CD35" s="82">
        <v>899.46430100428893</v>
      </c>
      <c r="CE35" s="82">
        <v>966.89756940950463</v>
      </c>
      <c r="CF35" s="82">
        <v>960.2637028603242</v>
      </c>
      <c r="CG35" s="82">
        <v>991.72477359362733</v>
      </c>
      <c r="CH35" s="82">
        <v>903.58243456970297</v>
      </c>
      <c r="CI35" s="82">
        <v>966.79482844146241</v>
      </c>
      <c r="CJ35" s="82">
        <v>980.93032379537885</v>
      </c>
      <c r="CK35" s="82">
        <v>1027.0860641750003</v>
      </c>
      <c r="CL35" s="82">
        <v>969.46831435863646</v>
      </c>
      <c r="CM35" s="82">
        <v>1003.4254173605426</v>
      </c>
      <c r="CN35" s="82">
        <v>1012.1940393553907</v>
      </c>
      <c r="CO35" s="82">
        <v>1027.8666906791591</v>
      </c>
      <c r="CP35" s="82">
        <v>921.14391376196431</v>
      </c>
      <c r="CQ35" s="82">
        <v>991.20792181392335</v>
      </c>
      <c r="CR35" s="82">
        <v>1065.6956154564482</v>
      </c>
      <c r="CS35" s="82">
        <v>1071.4539513664929</v>
      </c>
      <c r="CT35" s="82">
        <v>969.16401996050843</v>
      </c>
      <c r="CU35" s="82">
        <v>993.63308432098677</v>
      </c>
      <c r="CV35" s="82">
        <v>1019.3109754351816</v>
      </c>
      <c r="CW35" s="82">
        <v>1073.0777014521739</v>
      </c>
      <c r="CX35" s="82">
        <v>992.87737835472467</v>
      </c>
      <c r="CY35" s="82">
        <v>1083.1362444709371</v>
      </c>
      <c r="CZ35" s="82">
        <v>1084.0429854993722</v>
      </c>
      <c r="DA35" s="82">
        <v>1149.6195847321587</v>
      </c>
      <c r="DB35" s="82">
        <v>1062.3188024623801</v>
      </c>
      <c r="DC35" s="82">
        <v>1119.6932491598029</v>
      </c>
      <c r="DD35" s="82">
        <v>1157.6197907177188</v>
      </c>
      <c r="DE35" s="82">
        <v>1146.7132856346395</v>
      </c>
      <c r="DF35" s="82">
        <v>1010.8478989669513</v>
      </c>
      <c r="DG35" s="82">
        <v>826.25069139784091</v>
      </c>
      <c r="DH35" s="82">
        <v>906.81889951674475</v>
      </c>
      <c r="DI35" s="82">
        <v>1105.2981111788072</v>
      </c>
      <c r="DJ35" s="82">
        <v>1259.251857464945</v>
      </c>
      <c r="DK35" s="82">
        <v>1562.2026198161063</v>
      </c>
      <c r="DL35" s="82">
        <v>1770.1417293593299</v>
      </c>
      <c r="DM35" s="82">
        <v>1981.8567034670866</v>
      </c>
      <c r="DN35" s="82">
        <v>2135.0056929372622</v>
      </c>
      <c r="DO35" s="82">
        <v>2258.7392245987089</v>
      </c>
      <c r="DP35" s="82">
        <v>1923.2432138569768</v>
      </c>
      <c r="DQ35" s="82">
        <v>1805.2053752931793</v>
      </c>
      <c r="DR35" s="82">
        <v>1750.2950235383305</v>
      </c>
      <c r="DS35" s="82">
        <v>1760.8366932126751</v>
      </c>
      <c r="DT35" s="82">
        <v>1748.0397324633891</v>
      </c>
    </row>
    <row r="36" spans="1:124" x14ac:dyDescent="0.25">
      <c r="A36" s="121" t="s">
        <v>291</v>
      </c>
      <c r="B36" s="120" t="s">
        <v>286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BO36" s="82"/>
      <c r="BP36" s="82"/>
      <c r="BQ36" s="82"/>
      <c r="BR36" s="82">
        <v>46.790628378839671</v>
      </c>
      <c r="BS36" s="82">
        <v>51.148262589811431</v>
      </c>
      <c r="BT36" s="82">
        <v>51.569200523083936</v>
      </c>
      <c r="BU36" s="82">
        <v>55.827031978103435</v>
      </c>
      <c r="BV36" s="82">
        <v>40.482819585132802</v>
      </c>
      <c r="BW36" s="82">
        <v>42.369766436822736</v>
      </c>
      <c r="BX36" s="82">
        <v>46.206939970187833</v>
      </c>
      <c r="BY36" s="82">
        <v>46.159808931875212</v>
      </c>
      <c r="BZ36" s="82">
        <v>48.911074534369504</v>
      </c>
      <c r="CA36" s="82">
        <v>51.678378364870731</v>
      </c>
      <c r="CB36" s="82">
        <v>54.975067566169933</v>
      </c>
      <c r="CC36" s="82">
        <v>52.821395779084767</v>
      </c>
      <c r="CD36" s="82">
        <v>61.165060127691774</v>
      </c>
      <c r="CE36" s="82">
        <v>70.883495031412082</v>
      </c>
      <c r="CF36" s="82">
        <v>73.642814410086302</v>
      </c>
      <c r="CG36" s="82">
        <v>79.282081829317718</v>
      </c>
      <c r="CH36" s="82">
        <v>65.18740193671762</v>
      </c>
      <c r="CI36" s="82">
        <v>58.450013986354932</v>
      </c>
      <c r="CJ36" s="82">
        <v>62.456068228333862</v>
      </c>
      <c r="CK36" s="82">
        <v>67.395525400878654</v>
      </c>
      <c r="CL36" s="82">
        <v>70.819329266761898</v>
      </c>
      <c r="CM36" s="82">
        <v>74.436586702165272</v>
      </c>
      <c r="CN36" s="82">
        <v>82.134221773062819</v>
      </c>
      <c r="CO36" s="82">
        <v>82.997320582692922</v>
      </c>
      <c r="CP36" s="82">
        <v>77.323899328734669</v>
      </c>
      <c r="CQ36" s="82">
        <v>76.067410237557226</v>
      </c>
      <c r="CR36" s="82">
        <v>80.951786790068738</v>
      </c>
      <c r="CS36" s="82">
        <v>89.099891964073237</v>
      </c>
      <c r="CT36" s="82">
        <v>73.895207062328211</v>
      </c>
      <c r="CU36" s="82">
        <v>71.799723195053133</v>
      </c>
      <c r="CV36" s="82">
        <v>75.969162661221702</v>
      </c>
      <c r="CW36" s="82">
        <v>78.446000198439179</v>
      </c>
      <c r="CX36" s="82">
        <v>90.29593287053325</v>
      </c>
      <c r="CY36" s="82">
        <v>90.842383048261595</v>
      </c>
      <c r="CZ36" s="82">
        <v>99.045844131047787</v>
      </c>
      <c r="DA36" s="82">
        <v>98.862556185882795</v>
      </c>
      <c r="DB36" s="82">
        <v>101.76406048196333</v>
      </c>
      <c r="DC36" s="82">
        <v>103.50807238542016</v>
      </c>
      <c r="DD36" s="82">
        <v>118.99076679381024</v>
      </c>
      <c r="DE36" s="82">
        <v>108.2340661238991</v>
      </c>
      <c r="DF36" s="82">
        <v>97.065922754199335</v>
      </c>
      <c r="DG36" s="82">
        <v>54.662377346158223</v>
      </c>
      <c r="DH36" s="82">
        <v>64.765637470928723</v>
      </c>
      <c r="DI36" s="82">
        <v>76.520052224304095</v>
      </c>
      <c r="DJ36" s="82">
        <v>92.254280984989521</v>
      </c>
      <c r="DK36" s="82">
        <v>95.992638628028118</v>
      </c>
      <c r="DL36" s="82">
        <v>92.155834358393776</v>
      </c>
      <c r="DM36" s="82">
        <v>92.556664531026044</v>
      </c>
      <c r="DN36" s="82">
        <v>105.45895256015068</v>
      </c>
      <c r="DO36" s="82">
        <v>106.26908274121899</v>
      </c>
      <c r="DP36" s="82">
        <v>116.96529872990067</v>
      </c>
      <c r="DQ36" s="82">
        <v>128.12303577689792</v>
      </c>
      <c r="DR36" s="82">
        <v>107.76054200164691</v>
      </c>
      <c r="DS36" s="82">
        <v>119.82799277194732</v>
      </c>
      <c r="DT36" s="82">
        <v>105.09724776380943</v>
      </c>
    </row>
    <row r="37" spans="1:124" x14ac:dyDescent="0.25">
      <c r="A37" s="112" t="s">
        <v>292</v>
      </c>
      <c r="B37" s="119" t="s">
        <v>293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BO37" s="82"/>
      <c r="BP37" s="82"/>
      <c r="BQ37" s="82"/>
      <c r="BR37" s="82">
        <v>2273.8088481940872</v>
      </c>
      <c r="BS37" s="82">
        <v>1661.8294870966586</v>
      </c>
      <c r="BT37" s="82">
        <v>1713.4529136601884</v>
      </c>
      <c r="BU37" s="82">
        <v>1619.9291120407686</v>
      </c>
      <c r="BV37" s="82">
        <v>2396.0826871396075</v>
      </c>
      <c r="BW37" s="82">
        <v>1830.5372698006108</v>
      </c>
      <c r="BX37" s="82">
        <v>1785.5467452233916</v>
      </c>
      <c r="BY37" s="82">
        <v>1813.9708216855383</v>
      </c>
      <c r="BZ37" s="82">
        <v>2560.4276967233582</v>
      </c>
      <c r="CA37" s="82">
        <v>1883.7882612595952</v>
      </c>
      <c r="CB37" s="82">
        <v>1861.3913047953174</v>
      </c>
      <c r="CC37" s="82">
        <v>1961.6052805245397</v>
      </c>
      <c r="CD37" s="82">
        <v>2670.8693617823842</v>
      </c>
      <c r="CE37" s="82">
        <v>2067.9523875236341</v>
      </c>
      <c r="CF37" s="82">
        <v>2171.5563060470486</v>
      </c>
      <c r="CG37" s="82">
        <v>2271.43555706293</v>
      </c>
      <c r="CH37" s="82">
        <v>2849.9466904876181</v>
      </c>
      <c r="CI37" s="82">
        <v>2374.413270599573</v>
      </c>
      <c r="CJ37" s="82">
        <v>2461.1580605389349</v>
      </c>
      <c r="CK37" s="82">
        <v>2483.9923506518662</v>
      </c>
      <c r="CL37" s="82">
        <v>3114.7547155436746</v>
      </c>
      <c r="CM37" s="82">
        <v>2583.695843500006</v>
      </c>
      <c r="CN37" s="82">
        <v>2588.8428684563578</v>
      </c>
      <c r="CO37" s="82">
        <v>2706.8345027540418</v>
      </c>
      <c r="CP37" s="82">
        <v>3258.5842861484471</v>
      </c>
      <c r="CQ37" s="82">
        <v>2705.732391230878</v>
      </c>
      <c r="CR37" s="82">
        <v>2968.9317643096119</v>
      </c>
      <c r="CS37" s="82">
        <v>2950.5373513374484</v>
      </c>
      <c r="CT37" s="82">
        <v>3491.1200124184425</v>
      </c>
      <c r="CU37" s="82">
        <v>2977.9939153254736</v>
      </c>
      <c r="CV37" s="82">
        <v>2882.3765049057679</v>
      </c>
      <c r="CW37" s="82">
        <v>3029.6337276081795</v>
      </c>
      <c r="CX37" s="82">
        <v>3827.942655873981</v>
      </c>
      <c r="CY37" s="82">
        <v>3080.2081383532427</v>
      </c>
      <c r="CZ37" s="82">
        <v>2958.4740730077028</v>
      </c>
      <c r="DA37" s="82">
        <v>3066.8497916527422</v>
      </c>
      <c r="DB37" s="82">
        <v>3903.1655355788353</v>
      </c>
      <c r="DC37" s="82">
        <v>3209.514955597584</v>
      </c>
      <c r="DD37" s="82">
        <v>2855.7450290807374</v>
      </c>
      <c r="DE37" s="82">
        <v>3260.2911698855883</v>
      </c>
      <c r="DF37" s="82">
        <v>3249.9013106939528</v>
      </c>
      <c r="DG37" s="82">
        <v>62.986723482325203</v>
      </c>
      <c r="DH37" s="82">
        <v>400.3340394712767</v>
      </c>
      <c r="DI37" s="82">
        <v>1149.8517939520893</v>
      </c>
      <c r="DJ37" s="82">
        <v>1357.5108238853595</v>
      </c>
      <c r="DK37" s="82">
        <v>2097.0220468903563</v>
      </c>
      <c r="DL37" s="82">
        <v>2452.6754573197986</v>
      </c>
      <c r="DM37" s="82">
        <v>2754.8209797375007</v>
      </c>
      <c r="DN37" s="82">
        <v>3455.1929089751675</v>
      </c>
      <c r="DO37" s="82">
        <v>3403.2189516060348</v>
      </c>
      <c r="DP37" s="82">
        <v>3548.6601114051887</v>
      </c>
      <c r="DQ37" s="82">
        <v>3698.4878759658232</v>
      </c>
      <c r="DR37" s="82">
        <v>4727.482973324275</v>
      </c>
      <c r="DS37" s="82">
        <v>3957.8963549794767</v>
      </c>
      <c r="DT37" s="82">
        <v>4433.613481986823</v>
      </c>
    </row>
    <row r="38" spans="1:124" hidden="1" x14ac:dyDescent="0.25">
      <c r="A38" s="112" t="s">
        <v>294</v>
      </c>
      <c r="B38" s="122" t="s">
        <v>295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BO38" s="82"/>
      <c r="BP38" s="82"/>
      <c r="BQ38" s="82"/>
      <c r="BR38" s="82">
        <v>311.24788402058567</v>
      </c>
      <c r="BS38" s="82">
        <v>234.83445742540135</v>
      </c>
      <c r="BT38" s="82">
        <v>239.21695376167568</v>
      </c>
      <c r="BU38" s="82">
        <v>221.95394588942145</v>
      </c>
      <c r="BV38" s="82">
        <v>320.29984435881693</v>
      </c>
      <c r="BW38" s="82">
        <v>246.6202484134551</v>
      </c>
      <c r="BX38" s="82">
        <v>227.12012209514555</v>
      </c>
      <c r="BY38" s="82">
        <v>219.56092581075291</v>
      </c>
      <c r="BZ38" s="82">
        <v>382.53403685630741</v>
      </c>
      <c r="CA38" s="82">
        <v>281.96824355528429</v>
      </c>
      <c r="CB38" s="82">
        <v>183.1908472416217</v>
      </c>
      <c r="CC38" s="82">
        <v>220.84096347010521</v>
      </c>
      <c r="CD38" s="82">
        <v>249.50180426191997</v>
      </c>
      <c r="CE38" s="82">
        <v>177.6041736845593</v>
      </c>
      <c r="CF38" s="82">
        <v>183.70406528337998</v>
      </c>
      <c r="CG38" s="82">
        <v>186.60279545937854</v>
      </c>
      <c r="CH38" s="82">
        <v>229.58449801466145</v>
      </c>
      <c r="CI38" s="82">
        <v>197.51947448831152</v>
      </c>
      <c r="CJ38" s="82">
        <v>237.82993154400066</v>
      </c>
      <c r="CK38" s="82">
        <v>251.96621795187866</v>
      </c>
      <c r="CL38" s="82">
        <v>271.9111323978201</v>
      </c>
      <c r="CM38" s="82">
        <v>252.77335552009311</v>
      </c>
      <c r="CN38" s="82">
        <v>258.80637588306752</v>
      </c>
      <c r="CO38" s="82">
        <v>220.02589327013015</v>
      </c>
      <c r="CP38" s="82">
        <v>276.79633144576087</v>
      </c>
      <c r="CQ38" s="82">
        <v>215.43546726767124</v>
      </c>
      <c r="CR38" s="82">
        <v>186.11728953651101</v>
      </c>
      <c r="CS38" s="82">
        <v>225.35892620583169</v>
      </c>
      <c r="CT38" s="82">
        <v>205.29335079159296</v>
      </c>
      <c r="CU38" s="82">
        <v>183.66983994583535</v>
      </c>
      <c r="CV38" s="82">
        <v>177.93077939621796</v>
      </c>
      <c r="CW38" s="82">
        <v>178.22077370349621</v>
      </c>
      <c r="CX38" s="82">
        <v>210.06145504745029</v>
      </c>
      <c r="CY38" s="82">
        <v>183.76672542644167</v>
      </c>
      <c r="CZ38" s="82">
        <v>172.04500896590989</v>
      </c>
      <c r="DA38" s="82">
        <v>191.29754689209392</v>
      </c>
      <c r="DB38" s="82">
        <v>220.00568280030521</v>
      </c>
      <c r="DC38" s="82">
        <v>188.93956811671464</v>
      </c>
      <c r="DD38" s="82">
        <v>172.09099686335759</v>
      </c>
      <c r="DE38" s="82">
        <v>193.61776498551865</v>
      </c>
      <c r="DF38" s="82">
        <v>189.70417726753868</v>
      </c>
      <c r="DG38" s="82">
        <v>23.40642919369856</v>
      </c>
      <c r="DH38" s="82">
        <v>22.446204487127417</v>
      </c>
      <c r="DI38" s="82">
        <v>75.509504934917146</v>
      </c>
      <c r="DJ38" s="82">
        <v>61.172655561243616</v>
      </c>
      <c r="DK38" s="82">
        <v>92.017050187229685</v>
      </c>
      <c r="DL38" s="82">
        <v>101.92011058416026</v>
      </c>
      <c r="DM38" s="82">
        <v>126.1011906608411</v>
      </c>
      <c r="DN38" s="82">
        <v>149.45174565869129</v>
      </c>
      <c r="DO38" s="82">
        <v>186.73761032386983</v>
      </c>
      <c r="DP38" s="82">
        <v>188.14254529293072</v>
      </c>
      <c r="DQ38" s="82">
        <v>211.09883421939503</v>
      </c>
      <c r="DR38" s="82">
        <v>237.72474083657269</v>
      </c>
      <c r="DS38" s="82">
        <v>241.76706667623725</v>
      </c>
      <c r="DT38" s="82">
        <v>252.78140852623841</v>
      </c>
    </row>
    <row r="39" spans="1:124" hidden="1" x14ac:dyDescent="0.25">
      <c r="A39" s="112" t="s">
        <v>296</v>
      </c>
      <c r="B39" s="122" t="s">
        <v>297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BO39" s="82"/>
      <c r="BP39" s="82"/>
      <c r="BQ39" s="82"/>
      <c r="BR39" s="82">
        <v>1962.5609641735014</v>
      </c>
      <c r="BS39" s="82">
        <v>1426.9950296712573</v>
      </c>
      <c r="BT39" s="82">
        <v>1474.2359598985126</v>
      </c>
      <c r="BU39" s="82">
        <v>1397.9751661513471</v>
      </c>
      <c r="BV39" s="82">
        <v>2075.7828427807904</v>
      </c>
      <c r="BW39" s="82">
        <v>1583.9170213871557</v>
      </c>
      <c r="BX39" s="82">
        <v>1558.4266231282461</v>
      </c>
      <c r="BY39" s="82">
        <v>1594.4098958747854</v>
      </c>
      <c r="BZ39" s="82">
        <v>2177.8936598670507</v>
      </c>
      <c r="CA39" s="82">
        <v>1601.8200177043109</v>
      </c>
      <c r="CB39" s="82">
        <v>1678.2004575536957</v>
      </c>
      <c r="CC39" s="82">
        <v>1740.7643170544345</v>
      </c>
      <c r="CD39" s="82">
        <v>2421.3675575204643</v>
      </c>
      <c r="CE39" s="82">
        <v>1890.348213839075</v>
      </c>
      <c r="CF39" s="82">
        <v>1987.8522407636685</v>
      </c>
      <c r="CG39" s="82">
        <v>2084.8327616035513</v>
      </c>
      <c r="CH39" s="82">
        <v>2620.3621924729564</v>
      </c>
      <c r="CI39" s="82">
        <v>2176.8937961112615</v>
      </c>
      <c r="CJ39" s="82">
        <v>2223.3281289949341</v>
      </c>
      <c r="CK39" s="82">
        <v>2232.0261326999876</v>
      </c>
      <c r="CL39" s="82">
        <v>2842.8435831458546</v>
      </c>
      <c r="CM39" s="82">
        <v>2330.9224879799131</v>
      </c>
      <c r="CN39" s="82">
        <v>2330.0364925732902</v>
      </c>
      <c r="CO39" s="82">
        <v>2486.8086094839114</v>
      </c>
      <c r="CP39" s="82">
        <v>2981.7879547026864</v>
      </c>
      <c r="CQ39" s="82">
        <v>2490.2969239632066</v>
      </c>
      <c r="CR39" s="82">
        <v>2782.8144747731008</v>
      </c>
      <c r="CS39" s="82">
        <v>2725.1784251316167</v>
      </c>
      <c r="CT39" s="82">
        <v>3285.8266616268497</v>
      </c>
      <c r="CU39" s="82">
        <v>2794.3240753796381</v>
      </c>
      <c r="CV39" s="82">
        <v>2704.4457255095499</v>
      </c>
      <c r="CW39" s="82">
        <v>2851.412953904683</v>
      </c>
      <c r="CX39" s="82">
        <v>3617.8812008265309</v>
      </c>
      <c r="CY39" s="82">
        <v>2896.4414129268011</v>
      </c>
      <c r="CZ39" s="82">
        <v>2786.429064041793</v>
      </c>
      <c r="DA39" s="82">
        <v>2875.5522447606481</v>
      </c>
      <c r="DB39" s="82">
        <v>3683.15985277853</v>
      </c>
      <c r="DC39" s="82">
        <v>3020.5753874808693</v>
      </c>
      <c r="DD39" s="82">
        <v>2683.6540322173796</v>
      </c>
      <c r="DE39" s="82">
        <v>3066.6734049000697</v>
      </c>
      <c r="DF39" s="82">
        <v>3060.197133426414</v>
      </c>
      <c r="DG39" s="82">
        <v>39.580294288626639</v>
      </c>
      <c r="DH39" s="82">
        <v>377.88783498414926</v>
      </c>
      <c r="DI39" s="82">
        <v>1074.3422890171721</v>
      </c>
      <c r="DJ39" s="82">
        <v>1296.3381683241159</v>
      </c>
      <c r="DK39" s="82">
        <v>2005.0049967031264</v>
      </c>
      <c r="DL39" s="82">
        <v>2350.7553467356383</v>
      </c>
      <c r="DM39" s="82">
        <v>2628.7197890766597</v>
      </c>
      <c r="DN39" s="82">
        <v>3305.7411633164761</v>
      </c>
      <c r="DO39" s="82">
        <v>3216.481341282165</v>
      </c>
      <c r="DP39" s="82">
        <v>3360.517566112258</v>
      </c>
      <c r="DQ39" s="82">
        <v>3487.3890417464281</v>
      </c>
      <c r="DR39" s="82">
        <v>4489.7582324877021</v>
      </c>
      <c r="DS39" s="82">
        <v>3716.1292883032393</v>
      </c>
      <c r="DT39" s="82">
        <v>4180.832073460585</v>
      </c>
    </row>
    <row r="40" spans="1:124" x14ac:dyDescent="0.25">
      <c r="A40" s="112" t="s">
        <v>298</v>
      </c>
      <c r="B40" s="119" t="s">
        <v>299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BO40" s="82"/>
      <c r="BP40" s="82"/>
      <c r="BQ40" s="82"/>
      <c r="BR40" s="82">
        <v>47.750825575739213</v>
      </c>
      <c r="BS40" s="82">
        <v>147.12149050569749</v>
      </c>
      <c r="BT40" s="82">
        <v>144.47836394391888</v>
      </c>
      <c r="BU40" s="82">
        <v>233.85384030559513</v>
      </c>
      <c r="BV40" s="82">
        <v>85.221367442509731</v>
      </c>
      <c r="BW40" s="82">
        <v>178.28074577314246</v>
      </c>
      <c r="BX40" s="82">
        <v>138.30770092694985</v>
      </c>
      <c r="BY40" s="82">
        <v>238.32602595340097</v>
      </c>
      <c r="BZ40" s="82">
        <v>93.577153648525098</v>
      </c>
      <c r="CA40" s="82">
        <v>177.60898522501449</v>
      </c>
      <c r="CB40" s="82">
        <v>167.07968466732416</v>
      </c>
      <c r="CC40" s="82">
        <v>228.6621352258274</v>
      </c>
      <c r="CD40" s="82">
        <v>120.09534397619494</v>
      </c>
      <c r="CE40" s="82">
        <v>176.60065315857202</v>
      </c>
      <c r="CF40" s="82">
        <v>193.96098778668471</v>
      </c>
      <c r="CG40" s="82">
        <v>273.37923631562569</v>
      </c>
      <c r="CH40" s="82">
        <v>98.773267311032527</v>
      </c>
      <c r="CI40" s="82">
        <v>217.06090857867764</v>
      </c>
      <c r="CJ40" s="82">
        <v>275.82035600626955</v>
      </c>
      <c r="CK40" s="82">
        <v>215.91107607871845</v>
      </c>
      <c r="CL40" s="82">
        <v>197.88002454615648</v>
      </c>
      <c r="CM40" s="82">
        <v>283.51522369517181</v>
      </c>
      <c r="CN40" s="82">
        <v>348.69370581962437</v>
      </c>
      <c r="CO40" s="82">
        <v>319.93511388198704</v>
      </c>
      <c r="CP40" s="82">
        <v>223.58361083041399</v>
      </c>
      <c r="CQ40" s="82">
        <v>308.44043271974431</v>
      </c>
      <c r="CR40" s="82">
        <v>373.17773548686301</v>
      </c>
      <c r="CS40" s="82">
        <v>383.74314688417951</v>
      </c>
      <c r="CT40" s="82">
        <v>202.56077542272351</v>
      </c>
      <c r="CU40" s="82">
        <v>305.73386575321388</v>
      </c>
      <c r="CV40" s="82">
        <v>415.89965273187829</v>
      </c>
      <c r="CW40" s="82">
        <v>491.73777045082602</v>
      </c>
      <c r="CX40" s="82">
        <v>289.17144004788992</v>
      </c>
      <c r="CY40" s="82">
        <v>378.9599561947382</v>
      </c>
      <c r="CZ40" s="82">
        <v>392.15006056651384</v>
      </c>
      <c r="DA40" s="82">
        <v>439.35872279605746</v>
      </c>
      <c r="DB40" s="82">
        <v>345.81997070045753</v>
      </c>
      <c r="DC40" s="82">
        <v>474.81212461824168</v>
      </c>
      <c r="DD40" s="82">
        <v>487.68916901691153</v>
      </c>
      <c r="DE40" s="82">
        <v>505.90714209281134</v>
      </c>
      <c r="DF40" s="82">
        <v>315.57580969904836</v>
      </c>
      <c r="DG40" s="82">
        <v>31.75864343863779</v>
      </c>
      <c r="DH40" s="82">
        <v>75.920384790147637</v>
      </c>
      <c r="DI40" s="82">
        <v>172.43904845622319</v>
      </c>
      <c r="DJ40" s="82">
        <v>232.89725099916211</v>
      </c>
      <c r="DK40" s="82">
        <v>345.76639923243175</v>
      </c>
      <c r="DL40" s="82">
        <v>443.250794597565</v>
      </c>
      <c r="DM40" s="82">
        <v>542.79229494543551</v>
      </c>
      <c r="DN40" s="82">
        <v>435.69434120037636</v>
      </c>
      <c r="DO40" s="82">
        <v>638.94192195514142</v>
      </c>
      <c r="DP40" s="82">
        <v>646.96788724189969</v>
      </c>
      <c r="DQ40" s="82">
        <v>761.86201831741118</v>
      </c>
      <c r="DR40" s="82">
        <v>617.63479466118179</v>
      </c>
      <c r="DS40" s="82">
        <v>713.44306956090008</v>
      </c>
      <c r="DT40" s="82">
        <v>944.17908033268236</v>
      </c>
    </row>
    <row r="41" spans="1:124" hidden="1" x14ac:dyDescent="0.25">
      <c r="A41" s="112" t="s">
        <v>300</v>
      </c>
      <c r="B41" s="122" t="s">
        <v>295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BO41" s="82"/>
      <c r="BP41" s="82"/>
      <c r="BQ41" s="82"/>
      <c r="BR41" s="82">
        <v>121.84483128940354</v>
      </c>
      <c r="BS41" s="82">
        <v>118.09409155378206</v>
      </c>
      <c r="BT41" s="82">
        <v>130.03843690354071</v>
      </c>
      <c r="BU41" s="82">
        <v>139.09712060787032</v>
      </c>
      <c r="BV41" s="82">
        <v>116.83909442912987</v>
      </c>
      <c r="BW41" s="82">
        <v>109.69746035189252</v>
      </c>
      <c r="BX41" s="82">
        <v>104.1699370347128</v>
      </c>
      <c r="BY41" s="82">
        <v>118.37766041502157</v>
      </c>
      <c r="BZ41" s="82">
        <v>129.0524002423237</v>
      </c>
      <c r="CA41" s="82">
        <v>126.31725047229237</v>
      </c>
      <c r="CB41" s="82">
        <v>116.849079647884</v>
      </c>
      <c r="CC41" s="82">
        <v>132.3145019766541</v>
      </c>
      <c r="CD41" s="82">
        <v>125.00430131382069</v>
      </c>
      <c r="CE41" s="82">
        <v>120.85774383510382</v>
      </c>
      <c r="CF41" s="82">
        <v>110.61069900627858</v>
      </c>
      <c r="CG41" s="82">
        <v>126.11687685480823</v>
      </c>
      <c r="CH41" s="82">
        <v>113.65235739353017</v>
      </c>
      <c r="CI41" s="82">
        <v>128.0490673938921</v>
      </c>
      <c r="CJ41" s="82">
        <v>117.25400093218985</v>
      </c>
      <c r="CK41" s="82">
        <v>121.2577743443524</v>
      </c>
      <c r="CL41" s="82">
        <v>139.81000470424524</v>
      </c>
      <c r="CM41" s="82">
        <v>139.72932349757482</v>
      </c>
      <c r="CN41" s="82">
        <v>126.50569435508882</v>
      </c>
      <c r="CO41" s="82">
        <v>137.86574322060517</v>
      </c>
      <c r="CP41" s="82">
        <v>125.80182440578142</v>
      </c>
      <c r="CQ41" s="82">
        <v>116.95630393772977</v>
      </c>
      <c r="CR41" s="82">
        <v>137.37107800722646</v>
      </c>
      <c r="CS41" s="82">
        <v>152.16455670110795</v>
      </c>
      <c r="CT41" s="82">
        <v>154.02104826384127</v>
      </c>
      <c r="CU41" s="82">
        <v>153.02723215299892</v>
      </c>
      <c r="CV41" s="82">
        <v>159.97348038986013</v>
      </c>
      <c r="CW41" s="82">
        <v>186.98705459682773</v>
      </c>
      <c r="CX41" s="82">
        <v>154.68617253909196</v>
      </c>
      <c r="CY41" s="82">
        <v>139.20015411246851</v>
      </c>
      <c r="CZ41" s="82">
        <v>132.55862731449031</v>
      </c>
      <c r="DA41" s="82">
        <v>159.92295113379396</v>
      </c>
      <c r="DB41" s="82">
        <v>165.34586575826725</v>
      </c>
      <c r="DC41" s="82">
        <v>167.09924748410626</v>
      </c>
      <c r="DD41" s="82">
        <v>158.43555396614192</v>
      </c>
      <c r="DE41" s="82">
        <v>186.10684104194902</v>
      </c>
      <c r="DF41" s="82">
        <v>122.10964362437488</v>
      </c>
      <c r="DG41" s="82">
        <v>8.9864596623345907</v>
      </c>
      <c r="DH41" s="82">
        <v>12.607912446183832</v>
      </c>
      <c r="DI41" s="82">
        <v>33.769679526065531</v>
      </c>
      <c r="DJ41" s="82">
        <v>59.491714615446888</v>
      </c>
      <c r="DK41" s="82">
        <v>75.23036590210171</v>
      </c>
      <c r="DL41" s="82">
        <v>79.011908867884131</v>
      </c>
      <c r="DM41" s="82">
        <v>109.7433295364752</v>
      </c>
      <c r="DN41" s="82">
        <v>127.28857276127259</v>
      </c>
      <c r="DO41" s="82">
        <v>151.08961664741696</v>
      </c>
      <c r="DP41" s="82">
        <v>156.04133105767534</v>
      </c>
      <c r="DQ41" s="82">
        <v>182.74736927200914</v>
      </c>
      <c r="DR41" s="82">
        <v>204.99314964035617</v>
      </c>
      <c r="DS41" s="82">
        <v>204.03712237717065</v>
      </c>
      <c r="DT41" s="82">
        <v>220.99479970850552</v>
      </c>
    </row>
    <row r="42" spans="1:124" hidden="1" x14ac:dyDescent="0.25">
      <c r="A42" s="112" t="s">
        <v>301</v>
      </c>
      <c r="B42" s="122" t="s">
        <v>297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BO42" s="82"/>
      <c r="BP42" s="82"/>
      <c r="BQ42" s="82"/>
      <c r="BR42" s="82">
        <v>-74.09400571366433</v>
      </c>
      <c r="BS42" s="82">
        <v>29.027398951915426</v>
      </c>
      <c r="BT42" s="82">
        <v>14.439927040378159</v>
      </c>
      <c r="BU42" s="82">
        <v>94.756719697724805</v>
      </c>
      <c r="BV42" s="82">
        <v>-31.617726986620145</v>
      </c>
      <c r="BW42" s="82">
        <v>68.58328542124994</v>
      </c>
      <c r="BX42" s="82">
        <v>34.137763892237039</v>
      </c>
      <c r="BY42" s="82">
        <v>119.94836553837942</v>
      </c>
      <c r="BZ42" s="82">
        <v>-35.475246593798609</v>
      </c>
      <c r="CA42" s="82">
        <v>51.291734752722114</v>
      </c>
      <c r="CB42" s="82">
        <v>50.230605019440162</v>
      </c>
      <c r="CC42" s="82">
        <v>96.347633249173285</v>
      </c>
      <c r="CD42" s="82">
        <v>-4.9089573376257452</v>
      </c>
      <c r="CE42" s="82">
        <v>55.742909323468211</v>
      </c>
      <c r="CF42" s="82">
        <v>83.350288780406117</v>
      </c>
      <c r="CG42" s="82">
        <v>147.26235946081746</v>
      </c>
      <c r="CH42" s="82">
        <v>-14.87909008249764</v>
      </c>
      <c r="CI42" s="82">
        <v>89.011841184785553</v>
      </c>
      <c r="CJ42" s="82">
        <v>158.56635507407967</v>
      </c>
      <c r="CK42" s="82">
        <v>94.653301734366039</v>
      </c>
      <c r="CL42" s="82">
        <v>58.070019841911225</v>
      </c>
      <c r="CM42" s="82">
        <v>143.78590019759699</v>
      </c>
      <c r="CN42" s="82">
        <v>222.18801146453558</v>
      </c>
      <c r="CO42" s="82">
        <v>182.0693706613819</v>
      </c>
      <c r="CP42" s="82">
        <v>97.781786424632585</v>
      </c>
      <c r="CQ42" s="82">
        <v>191.48412878201452</v>
      </c>
      <c r="CR42" s="82">
        <v>235.80665747963656</v>
      </c>
      <c r="CS42" s="82">
        <v>231.57859018307158</v>
      </c>
      <c r="CT42" s="82">
        <v>48.539727158882236</v>
      </c>
      <c r="CU42" s="82">
        <v>152.70663360021493</v>
      </c>
      <c r="CV42" s="82">
        <v>255.92617234201819</v>
      </c>
      <c r="CW42" s="82">
        <v>304.75071585399832</v>
      </c>
      <c r="CX42" s="82">
        <v>134.48526750879796</v>
      </c>
      <c r="CY42" s="82">
        <v>239.75980208226966</v>
      </c>
      <c r="CZ42" s="82">
        <v>259.59143325202353</v>
      </c>
      <c r="DA42" s="82">
        <v>279.43577166226351</v>
      </c>
      <c r="DB42" s="82">
        <v>180.47410494219028</v>
      </c>
      <c r="DC42" s="82">
        <v>307.7128771341354</v>
      </c>
      <c r="DD42" s="82">
        <v>329.25361505076961</v>
      </c>
      <c r="DE42" s="82">
        <v>319.80030105086229</v>
      </c>
      <c r="DF42" s="82">
        <v>193.46616607467348</v>
      </c>
      <c r="DG42" s="82">
        <v>22.772183776303198</v>
      </c>
      <c r="DH42" s="82">
        <v>63.312472343963805</v>
      </c>
      <c r="DI42" s="82">
        <v>138.66936893015767</v>
      </c>
      <c r="DJ42" s="82">
        <v>173.40553638371523</v>
      </c>
      <c r="DK42" s="82">
        <v>270.53603333033004</v>
      </c>
      <c r="DL42" s="82">
        <v>364.23888572968087</v>
      </c>
      <c r="DM42" s="82">
        <v>433.04896540896033</v>
      </c>
      <c r="DN42" s="82">
        <v>308.40576843910378</v>
      </c>
      <c r="DO42" s="82">
        <v>487.85230530772441</v>
      </c>
      <c r="DP42" s="82">
        <v>490.92655618422441</v>
      </c>
      <c r="DQ42" s="82">
        <v>579.11464904540207</v>
      </c>
      <c r="DR42" s="82">
        <v>412.64164502082565</v>
      </c>
      <c r="DS42" s="82">
        <v>509.40594718372938</v>
      </c>
      <c r="DT42" s="82">
        <v>723.18428062417684</v>
      </c>
    </row>
    <row r="43" spans="1:124" x14ac:dyDescent="0.25">
      <c r="A43" s="112" t="s">
        <v>302</v>
      </c>
      <c r="B43" s="119" t="s">
        <v>303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BO43" s="82"/>
      <c r="BP43" s="82"/>
      <c r="BQ43" s="82"/>
      <c r="BR43" s="82">
        <v>953.01624677058771</v>
      </c>
      <c r="BS43" s="82">
        <v>1024.3111077289743</v>
      </c>
      <c r="BT43" s="82">
        <v>1117.5847808417632</v>
      </c>
      <c r="BU43" s="82">
        <v>1040.9362966080146</v>
      </c>
      <c r="BV43" s="82">
        <v>1155.9129671350806</v>
      </c>
      <c r="BW43" s="82">
        <v>1133.9233545900804</v>
      </c>
      <c r="BX43" s="82">
        <v>1233.8719629150387</v>
      </c>
      <c r="BY43" s="82">
        <v>1161.4728018350233</v>
      </c>
      <c r="BZ43" s="82">
        <v>1225.6883936149304</v>
      </c>
      <c r="CA43" s="82">
        <v>1252.7558498807907</v>
      </c>
      <c r="CB43" s="82">
        <v>1368.1036803898032</v>
      </c>
      <c r="CC43" s="82">
        <v>1277.3547160192118</v>
      </c>
      <c r="CD43" s="82">
        <v>1276.9381970832924</v>
      </c>
      <c r="CE43" s="82">
        <v>1317.7182090185181</v>
      </c>
      <c r="CF43" s="82">
        <v>1510.4750635166888</v>
      </c>
      <c r="CG43" s="82">
        <v>1419.364547659942</v>
      </c>
      <c r="CH43" s="82">
        <v>1487.114469990878</v>
      </c>
      <c r="CI43" s="82">
        <v>1557.9666439143714</v>
      </c>
      <c r="CJ43" s="82">
        <v>1537.448150845076</v>
      </c>
      <c r="CK43" s="82">
        <v>1586.2431056553535</v>
      </c>
      <c r="CL43" s="82">
        <v>1509.8486400072175</v>
      </c>
      <c r="CM43" s="82">
        <v>1611.5048767445353</v>
      </c>
      <c r="CN43" s="82">
        <v>1704.7268354842395</v>
      </c>
      <c r="CO43" s="82">
        <v>1860.3213197534296</v>
      </c>
      <c r="CP43" s="82">
        <v>1766.8034986981938</v>
      </c>
      <c r="CQ43" s="82">
        <v>1847.6425420567202</v>
      </c>
      <c r="CR43" s="82">
        <v>1760.1072510402437</v>
      </c>
      <c r="CS43" s="82">
        <v>2063.4547567867048</v>
      </c>
      <c r="CT43" s="82">
        <v>1853.1442847685998</v>
      </c>
      <c r="CU43" s="82">
        <v>2007.9466990090232</v>
      </c>
      <c r="CV43" s="82">
        <v>1971.676234389106</v>
      </c>
      <c r="CW43" s="82">
        <v>2045.7049996751884</v>
      </c>
      <c r="CX43" s="82">
        <v>2080.3037223442507</v>
      </c>
      <c r="CY43" s="82">
        <v>2223.0639708820527</v>
      </c>
      <c r="CZ43" s="82">
        <v>2274.4077020105501</v>
      </c>
      <c r="DA43" s="82">
        <v>2240.9000153462016</v>
      </c>
      <c r="DB43" s="82">
        <v>2269.4716478325799</v>
      </c>
      <c r="DC43" s="82">
        <v>2449.12848659662</v>
      </c>
      <c r="DD43" s="82">
        <v>2430.6883078725937</v>
      </c>
      <c r="DE43" s="82">
        <v>2534.5519527771658</v>
      </c>
      <c r="DF43" s="82">
        <v>2666.9683420772549</v>
      </c>
      <c r="DG43" s="82">
        <v>2474.914149910147</v>
      </c>
      <c r="DH43" s="82">
        <v>2423.2841089504609</v>
      </c>
      <c r="DI43" s="82">
        <v>2586.8606928440654</v>
      </c>
      <c r="DJ43" s="82">
        <v>2552.8789591054374</v>
      </c>
      <c r="DK43" s="82">
        <v>2695.5064052210473</v>
      </c>
      <c r="DL43" s="82">
        <v>2803.2049173556861</v>
      </c>
      <c r="DM43" s="82">
        <v>2966.304124712648</v>
      </c>
      <c r="DN43" s="82">
        <v>2776.5099400450463</v>
      </c>
      <c r="DO43" s="82">
        <v>3049.1862058024917</v>
      </c>
      <c r="DP43" s="82">
        <v>3268.9908098285755</v>
      </c>
      <c r="DQ43" s="82">
        <v>3642.8869171827446</v>
      </c>
      <c r="DR43" s="82">
        <v>3225.5092131172564</v>
      </c>
      <c r="DS43" s="82">
        <v>3532.0065595142451</v>
      </c>
      <c r="DT43" s="82">
        <v>3594.971556858457</v>
      </c>
    </row>
    <row r="44" spans="1:124" x14ac:dyDescent="0.25">
      <c r="A44" s="121" t="s">
        <v>304</v>
      </c>
      <c r="B44" s="120" t="s">
        <v>305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BO44" s="82"/>
      <c r="BP44" s="82"/>
      <c r="BQ44" s="82"/>
      <c r="BR44" s="82">
        <v>11.353359060000001</v>
      </c>
      <c r="BS44" s="82">
        <v>5.7884650499999992</v>
      </c>
      <c r="BT44" s="82">
        <v>4.0556800000000006</v>
      </c>
      <c r="BU44" s="82">
        <v>5.7635910399999997</v>
      </c>
      <c r="BV44" s="82">
        <v>7.5345300000000002</v>
      </c>
      <c r="BW44" s="82">
        <v>5.9992299999999998</v>
      </c>
      <c r="BX44" s="82">
        <v>4.4502217599999998</v>
      </c>
      <c r="BY44" s="82">
        <v>6.3197399999999995</v>
      </c>
      <c r="BZ44" s="82">
        <v>9.8868399999999994</v>
      </c>
      <c r="CA44" s="82">
        <v>7.1293500000000005</v>
      </c>
      <c r="CB44" s="82">
        <v>6.809456</v>
      </c>
      <c r="CC44" s="82">
        <v>12.538735119999998</v>
      </c>
      <c r="CD44" s="82">
        <v>5.9634165049999996</v>
      </c>
      <c r="CE44" s="82">
        <v>11.3724537941</v>
      </c>
      <c r="CF44" s="82">
        <v>11.827</v>
      </c>
      <c r="CG44" s="82">
        <v>12.723699999999999</v>
      </c>
      <c r="CH44" s="82">
        <v>8.6628000000000007</v>
      </c>
      <c r="CI44" s="82">
        <v>8.024799999999999</v>
      </c>
      <c r="CJ44" s="82">
        <v>7.6341999999999999</v>
      </c>
      <c r="CK44" s="82">
        <v>3.319</v>
      </c>
      <c r="CL44" s="82">
        <v>9.4015267666329567</v>
      </c>
      <c r="CM44" s="82">
        <v>14.234639448559438</v>
      </c>
      <c r="CN44" s="82">
        <v>6.4009493127814636</v>
      </c>
      <c r="CO44" s="82">
        <v>3.3463892656261423</v>
      </c>
      <c r="CP44" s="82">
        <v>2.9167363606588252</v>
      </c>
      <c r="CQ44" s="82">
        <v>7.6418363606588251</v>
      </c>
      <c r="CR44" s="82">
        <v>4.7374363606588252</v>
      </c>
      <c r="CS44" s="82">
        <v>3.5698663606588252</v>
      </c>
      <c r="CT44" s="82">
        <v>7.16</v>
      </c>
      <c r="CU44" s="82">
        <v>7.9391370500000003</v>
      </c>
      <c r="CV44" s="82">
        <v>7.978128700000001</v>
      </c>
      <c r="CW44" s="82">
        <v>7.9550674099999998</v>
      </c>
      <c r="CX44" s="82">
        <v>8.275143637622639</v>
      </c>
      <c r="CY44" s="82">
        <v>10.894000174203814</v>
      </c>
      <c r="CZ44" s="82">
        <v>11.752356933232797</v>
      </c>
      <c r="DA44" s="82">
        <v>7.485731908727157</v>
      </c>
      <c r="DB44" s="82">
        <v>8.6531496236116467</v>
      </c>
      <c r="DC44" s="82">
        <v>15.953829163592507</v>
      </c>
      <c r="DD44" s="82">
        <v>17.214336986205634</v>
      </c>
      <c r="DE44" s="82">
        <v>17.850599130193011</v>
      </c>
      <c r="DF44" s="82">
        <v>15.927558112270141</v>
      </c>
      <c r="DG44" s="82">
        <v>10.811042229877383</v>
      </c>
      <c r="DH44" s="82">
        <v>10.405267033006568</v>
      </c>
      <c r="DI44" s="82">
        <v>13.762508975686504</v>
      </c>
      <c r="DJ44" s="82">
        <v>10.778299669953277</v>
      </c>
      <c r="DK44" s="82">
        <v>10.758503396245739</v>
      </c>
      <c r="DL44" s="82">
        <v>14.005286645867862</v>
      </c>
      <c r="DM44" s="82">
        <v>12.421447084644569</v>
      </c>
      <c r="DN44" s="82">
        <v>9.7740829629220265</v>
      </c>
      <c r="DO44" s="82">
        <v>10.906532891114811</v>
      </c>
      <c r="DP44" s="82">
        <v>8.3588836218122644</v>
      </c>
      <c r="DQ44" s="82">
        <v>11.022361646724629</v>
      </c>
      <c r="DR44" s="82">
        <v>10.631241325764973</v>
      </c>
      <c r="DS44" s="82">
        <v>11.680733978614604</v>
      </c>
      <c r="DT44" s="82">
        <v>11.714238393715881</v>
      </c>
    </row>
    <row r="45" spans="1:124" x14ac:dyDescent="0.25">
      <c r="A45" s="121" t="s">
        <v>306</v>
      </c>
      <c r="B45" s="120" t="s">
        <v>307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BO45" s="82"/>
      <c r="BP45" s="82"/>
      <c r="BQ45" s="82"/>
      <c r="BR45" s="82">
        <v>13.110593889224042</v>
      </c>
      <c r="BS45" s="82">
        <v>15.703188435589313</v>
      </c>
      <c r="BT45" s="82">
        <v>15.171053880380494</v>
      </c>
      <c r="BU45" s="82">
        <v>25.105322376935995</v>
      </c>
      <c r="BV45" s="82">
        <v>18.757768318644541</v>
      </c>
      <c r="BW45" s="82">
        <v>10.882602611501611</v>
      </c>
      <c r="BX45" s="82">
        <v>12.85553959655814</v>
      </c>
      <c r="BY45" s="82">
        <v>12.872555338493447</v>
      </c>
      <c r="BZ45" s="82">
        <v>9.3473817864747524</v>
      </c>
      <c r="CA45" s="82">
        <v>10.359133384996888</v>
      </c>
      <c r="CB45" s="82">
        <v>11.243366372856714</v>
      </c>
      <c r="CC45" s="82">
        <v>23.726391843380327</v>
      </c>
      <c r="CD45" s="82">
        <v>26.827210049894351</v>
      </c>
      <c r="CE45" s="82">
        <v>20.287390107748404</v>
      </c>
      <c r="CF45" s="82">
        <v>15.291865747997234</v>
      </c>
      <c r="CG45" s="82">
        <v>22.003240397722209</v>
      </c>
      <c r="CH45" s="82">
        <v>14.250474132758471</v>
      </c>
      <c r="CI45" s="82">
        <v>34.663194199878227</v>
      </c>
      <c r="CJ45" s="82">
        <v>11.360627028265689</v>
      </c>
      <c r="CK45" s="82">
        <v>22.487564106942624</v>
      </c>
      <c r="CL45" s="82">
        <v>14.118537540074689</v>
      </c>
      <c r="CM45" s="82">
        <v>17.522961916323197</v>
      </c>
      <c r="CN45" s="82">
        <v>10.626658302545444</v>
      </c>
      <c r="CO45" s="82">
        <v>29.467915493970601</v>
      </c>
      <c r="CP45" s="82">
        <v>17.744920776824635</v>
      </c>
      <c r="CQ45" s="82">
        <v>18.725909135360119</v>
      </c>
      <c r="CR45" s="82">
        <v>20.336352138328763</v>
      </c>
      <c r="CS45" s="82">
        <v>19.522329927532468</v>
      </c>
      <c r="CT45" s="82">
        <v>19.044393933152364</v>
      </c>
      <c r="CU45" s="82">
        <v>23.368830657416741</v>
      </c>
      <c r="CV45" s="82">
        <v>23.375019321462084</v>
      </c>
      <c r="CW45" s="82">
        <v>24.402601565657186</v>
      </c>
      <c r="CX45" s="82">
        <v>28.233604187662642</v>
      </c>
      <c r="CY45" s="82">
        <v>31.290353297977695</v>
      </c>
      <c r="CZ45" s="82">
        <v>23.783334479176037</v>
      </c>
      <c r="DA45" s="82">
        <v>34.558522766136051</v>
      </c>
      <c r="DB45" s="82">
        <v>30.674393965998664</v>
      </c>
      <c r="DC45" s="82">
        <v>33.650801656277721</v>
      </c>
      <c r="DD45" s="82">
        <v>32.927060791560628</v>
      </c>
      <c r="DE45" s="82">
        <v>36.559461903639658</v>
      </c>
      <c r="DF45" s="82">
        <v>19.848036012476626</v>
      </c>
      <c r="DG45" s="82">
        <v>13.994818008816317</v>
      </c>
      <c r="DH45" s="82">
        <v>17.89115859980182</v>
      </c>
      <c r="DI45" s="82">
        <v>26.300540724514079</v>
      </c>
      <c r="DJ45" s="82">
        <v>28.097824258845307</v>
      </c>
      <c r="DK45" s="82">
        <v>49.038669166180718</v>
      </c>
      <c r="DL45" s="82">
        <v>18.971942099845606</v>
      </c>
      <c r="DM45" s="82">
        <v>29.776089246846201</v>
      </c>
      <c r="DN45" s="82">
        <v>33.051457768864339</v>
      </c>
      <c r="DO45" s="82">
        <v>35.458529583999791</v>
      </c>
      <c r="DP45" s="82">
        <v>32.242562013225481</v>
      </c>
      <c r="DQ45" s="82">
        <v>47.897384793750859</v>
      </c>
      <c r="DR45" s="82">
        <v>43.775827929973566</v>
      </c>
      <c r="DS45" s="82">
        <v>50.785481705675487</v>
      </c>
      <c r="DT45" s="82">
        <v>44.805296381142817</v>
      </c>
    </row>
    <row r="46" spans="1:124" x14ac:dyDescent="0.25">
      <c r="A46" s="121" t="s">
        <v>308</v>
      </c>
      <c r="B46" s="120" t="s">
        <v>309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BO46" s="82"/>
      <c r="BP46" s="82"/>
      <c r="BQ46" s="82"/>
      <c r="BR46" s="82">
        <v>13.525822060466686</v>
      </c>
      <c r="BS46" s="82">
        <v>16.261241951868595</v>
      </c>
      <c r="BT46" s="82">
        <v>17.51268182468004</v>
      </c>
      <c r="BU46" s="82">
        <v>30.326305009434321</v>
      </c>
      <c r="BV46" s="82">
        <v>22.330954679911411</v>
      </c>
      <c r="BW46" s="82">
        <v>27.970630307838466</v>
      </c>
      <c r="BX46" s="82">
        <v>33.616870297316702</v>
      </c>
      <c r="BY46" s="82">
        <v>29.889467782453067</v>
      </c>
      <c r="BZ46" s="82">
        <v>27.313768656231574</v>
      </c>
      <c r="CA46" s="82">
        <v>33.594586120805893</v>
      </c>
      <c r="CB46" s="82">
        <v>39.421622896927069</v>
      </c>
      <c r="CC46" s="82">
        <v>45.659196502484775</v>
      </c>
      <c r="CD46" s="82">
        <v>31.870416435906797</v>
      </c>
      <c r="CE46" s="82">
        <v>35.730194475375299</v>
      </c>
      <c r="CF46" s="82">
        <v>49.540236009896944</v>
      </c>
      <c r="CG46" s="82">
        <v>53.224147507652994</v>
      </c>
      <c r="CH46" s="82">
        <v>48.377887863958563</v>
      </c>
      <c r="CI46" s="82">
        <v>61.772257533014006</v>
      </c>
      <c r="CJ46" s="82">
        <v>68.597915951150412</v>
      </c>
      <c r="CK46" s="82">
        <v>79.16294759137142</v>
      </c>
      <c r="CL46" s="82">
        <v>45.482323234521466</v>
      </c>
      <c r="CM46" s="82">
        <v>59.372760664151535</v>
      </c>
      <c r="CN46" s="82">
        <v>52.698999121803169</v>
      </c>
      <c r="CO46" s="82">
        <v>63.837290647025142</v>
      </c>
      <c r="CP46" s="82">
        <v>68.308647127998199</v>
      </c>
      <c r="CQ46" s="82">
        <v>81.853412703711854</v>
      </c>
      <c r="CR46" s="82">
        <v>59.887527219144147</v>
      </c>
      <c r="CS46" s="82">
        <v>72.243764621115758</v>
      </c>
      <c r="CT46" s="82">
        <v>75.885764426855999</v>
      </c>
      <c r="CU46" s="82">
        <v>96.0368508292472</v>
      </c>
      <c r="CV46" s="82">
        <v>74.845128623672593</v>
      </c>
      <c r="CW46" s="82">
        <v>78.318950951218341</v>
      </c>
      <c r="CX46" s="82">
        <v>66.408344921512395</v>
      </c>
      <c r="CY46" s="82">
        <v>86.180472056241527</v>
      </c>
      <c r="CZ46" s="82">
        <v>64.932268260699843</v>
      </c>
      <c r="DA46" s="82">
        <v>68.641231698894643</v>
      </c>
      <c r="DB46" s="82">
        <v>80.19008163309492</v>
      </c>
      <c r="DC46" s="82">
        <v>101.14661350743901</v>
      </c>
      <c r="DD46" s="82">
        <v>83.073546920718556</v>
      </c>
      <c r="DE46" s="82">
        <v>85.726780341706572</v>
      </c>
      <c r="DF46" s="82">
        <v>94.786744990119644</v>
      </c>
      <c r="DG46" s="82">
        <v>95.990418734095215</v>
      </c>
      <c r="DH46" s="82">
        <v>80.188495242421311</v>
      </c>
      <c r="DI46" s="82">
        <v>81.622410567810903</v>
      </c>
      <c r="DJ46" s="82">
        <v>91.776022477867855</v>
      </c>
      <c r="DK46" s="82">
        <v>132.73199221049197</v>
      </c>
      <c r="DL46" s="82">
        <v>152.77590260846688</v>
      </c>
      <c r="DM46" s="82">
        <v>167.17791719157282</v>
      </c>
      <c r="DN46" s="82">
        <v>97.154345389931052</v>
      </c>
      <c r="DO46" s="82">
        <v>127.34812652165515</v>
      </c>
      <c r="DP46" s="82">
        <v>141.10615545837888</v>
      </c>
      <c r="DQ46" s="82">
        <v>171.62890523837487</v>
      </c>
      <c r="DR46" s="82">
        <v>112.54164405883574</v>
      </c>
      <c r="DS46" s="82">
        <v>148.98828125567701</v>
      </c>
      <c r="DT46" s="82">
        <v>154.09795912555498</v>
      </c>
    </row>
    <row r="47" spans="1:124" x14ac:dyDescent="0.25">
      <c r="A47" s="121" t="s">
        <v>310</v>
      </c>
      <c r="B47" s="120" t="s">
        <v>311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BO47" s="82"/>
      <c r="BP47" s="82"/>
      <c r="BQ47" s="82"/>
      <c r="BR47" s="82">
        <v>2.96665</v>
      </c>
      <c r="BS47" s="82">
        <v>3.1628699999999998</v>
      </c>
      <c r="BT47" s="82">
        <v>3.2039400000000002</v>
      </c>
      <c r="BU47" s="82">
        <v>3.7819700000000003</v>
      </c>
      <c r="BV47" s="82">
        <v>2.4297599999999999</v>
      </c>
      <c r="BW47" s="82">
        <v>2.7437200000000002</v>
      </c>
      <c r="BX47" s="82">
        <v>2.7747899999999999</v>
      </c>
      <c r="BY47" s="82">
        <v>3.212329</v>
      </c>
      <c r="BZ47" s="82">
        <v>6.0637238434066703</v>
      </c>
      <c r="CA47" s="82">
        <v>6.2978678434066699</v>
      </c>
      <c r="CB47" s="82">
        <v>6.31790284340667</v>
      </c>
      <c r="CC47" s="82">
        <v>11.026227843406669</v>
      </c>
      <c r="CD47" s="82">
        <v>8.1771822187850045</v>
      </c>
      <c r="CE47" s="82">
        <v>12.756546313718337</v>
      </c>
      <c r="CF47" s="82">
        <v>12.253584948930126</v>
      </c>
      <c r="CG47" s="82">
        <v>11.714570240689262</v>
      </c>
      <c r="CH47" s="82">
        <v>9.1754156400000006</v>
      </c>
      <c r="CI47" s="82">
        <v>7.96978133</v>
      </c>
      <c r="CJ47" s="82">
        <v>7.5700902000000001</v>
      </c>
      <c r="CK47" s="82">
        <v>9.6429610299999986</v>
      </c>
      <c r="CL47" s="82">
        <v>8.4205182356930202</v>
      </c>
      <c r="CM47" s="82">
        <v>10.986401444819808</v>
      </c>
      <c r="CN47" s="82">
        <v>13.427532188043671</v>
      </c>
      <c r="CO47" s="82">
        <v>13.222092411976007</v>
      </c>
      <c r="CP47" s="82">
        <v>16.882713913618879</v>
      </c>
      <c r="CQ47" s="82">
        <v>16.697848953595408</v>
      </c>
      <c r="CR47" s="82">
        <v>16.135267999688427</v>
      </c>
      <c r="CS47" s="82">
        <v>25.554381330211253</v>
      </c>
      <c r="CT47" s="82">
        <v>23.178232604299826</v>
      </c>
      <c r="CU47" s="82">
        <v>24.197053806275179</v>
      </c>
      <c r="CV47" s="82">
        <v>20.922052124672849</v>
      </c>
      <c r="CW47" s="82">
        <v>15.298502389721815</v>
      </c>
      <c r="CX47" s="82">
        <v>7.5970077885093961</v>
      </c>
      <c r="CY47" s="82">
        <v>7.3576177855362328</v>
      </c>
      <c r="CZ47" s="82">
        <v>7.4478091792347145</v>
      </c>
      <c r="DA47" s="82">
        <v>7.2573983395107939</v>
      </c>
      <c r="DB47" s="82">
        <v>6.4052858639040053</v>
      </c>
      <c r="DC47" s="82">
        <v>6.5771744644871681</v>
      </c>
      <c r="DD47" s="82">
        <v>5.9847285798303274</v>
      </c>
      <c r="DE47" s="82">
        <v>6.600329762931076</v>
      </c>
      <c r="DF47" s="82">
        <v>5.4628325104426025</v>
      </c>
      <c r="DG47" s="82">
        <v>5.5879381300783812</v>
      </c>
      <c r="DH47" s="82">
        <v>5.7905682087524051</v>
      </c>
      <c r="DI47" s="82">
        <v>6.3526892696509298</v>
      </c>
      <c r="DJ47" s="82">
        <v>5.3665107794647362</v>
      </c>
      <c r="DK47" s="82">
        <v>5.9933517975822976</v>
      </c>
      <c r="DL47" s="82">
        <v>5.9545649461900201</v>
      </c>
      <c r="DM47" s="82">
        <v>6.5616664951334709</v>
      </c>
      <c r="DN47" s="82">
        <v>6.204644416437973</v>
      </c>
      <c r="DO47" s="82">
        <v>6.1735360619614132</v>
      </c>
      <c r="DP47" s="82">
        <v>6.2536572214995214</v>
      </c>
      <c r="DQ47" s="82">
        <v>6.7860148833901448</v>
      </c>
      <c r="DR47" s="82">
        <v>5.7390764907598717</v>
      </c>
      <c r="DS47" s="82">
        <v>6.4380263150594832</v>
      </c>
      <c r="DT47" s="82">
        <v>6.4910764125744977</v>
      </c>
    </row>
    <row r="48" spans="1:124" x14ac:dyDescent="0.25">
      <c r="A48" s="121" t="s">
        <v>312</v>
      </c>
      <c r="B48" s="120" t="s">
        <v>313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BO48" s="82"/>
      <c r="BP48" s="82"/>
      <c r="BQ48" s="82"/>
      <c r="BR48" s="82">
        <v>394.58962518882009</v>
      </c>
      <c r="BS48" s="82">
        <v>440.09246677284142</v>
      </c>
      <c r="BT48" s="82">
        <v>439.8102208287645</v>
      </c>
      <c r="BU48" s="82">
        <v>384.74092717460024</v>
      </c>
      <c r="BV48" s="82">
        <v>503.09791848231487</v>
      </c>
      <c r="BW48" s="82">
        <v>418.20099241396196</v>
      </c>
      <c r="BX48" s="82">
        <v>488.99621836270973</v>
      </c>
      <c r="BY48" s="82">
        <v>424.28337936022496</v>
      </c>
      <c r="BZ48" s="82">
        <v>507.80085508448497</v>
      </c>
      <c r="CA48" s="82">
        <v>495.67327485641334</v>
      </c>
      <c r="CB48" s="82">
        <v>554.0784022356894</v>
      </c>
      <c r="CC48" s="82">
        <v>429.00167298034563</v>
      </c>
      <c r="CD48" s="82">
        <v>456.19183860946197</v>
      </c>
      <c r="CE48" s="82">
        <v>472.39857458528473</v>
      </c>
      <c r="CF48" s="82">
        <v>624.00093466376575</v>
      </c>
      <c r="CG48" s="82">
        <v>485.17383474673255</v>
      </c>
      <c r="CH48" s="82">
        <v>555.06306845391111</v>
      </c>
      <c r="CI48" s="82">
        <v>581.67522798835125</v>
      </c>
      <c r="CJ48" s="82">
        <v>538.83225497333569</v>
      </c>
      <c r="CK48" s="82">
        <v>577.47354770706158</v>
      </c>
      <c r="CL48" s="82">
        <v>508.32307322220322</v>
      </c>
      <c r="CM48" s="82">
        <v>536.07492073576486</v>
      </c>
      <c r="CN48" s="82">
        <v>655.2767527069833</v>
      </c>
      <c r="CO48" s="82">
        <v>693.27578090979364</v>
      </c>
      <c r="CP48" s="82">
        <v>628.77818576622894</v>
      </c>
      <c r="CQ48" s="82">
        <v>641.42766357392179</v>
      </c>
      <c r="CR48" s="82">
        <v>604.27566883303984</v>
      </c>
      <c r="CS48" s="82">
        <v>662.97743908538382</v>
      </c>
      <c r="CT48" s="82">
        <v>645.16209698000603</v>
      </c>
      <c r="CU48" s="82">
        <v>694.99089669935961</v>
      </c>
      <c r="CV48" s="82">
        <v>675.27769201360263</v>
      </c>
      <c r="CW48" s="82">
        <v>672.84767100225724</v>
      </c>
      <c r="CX48" s="82">
        <v>641.03426697398402</v>
      </c>
      <c r="CY48" s="82">
        <v>639.74375975978342</v>
      </c>
      <c r="CZ48" s="82">
        <v>718.4168417293522</v>
      </c>
      <c r="DA48" s="82">
        <v>663.47890280778529</v>
      </c>
      <c r="DB48" s="82">
        <v>658.85670405376322</v>
      </c>
      <c r="DC48" s="82">
        <v>681.07860092217049</v>
      </c>
      <c r="DD48" s="82">
        <v>684.82057547808654</v>
      </c>
      <c r="DE48" s="82">
        <v>683.6007232613041</v>
      </c>
      <c r="DF48" s="82">
        <v>662.59876004551597</v>
      </c>
      <c r="DG48" s="82">
        <v>706.95731886650424</v>
      </c>
      <c r="DH48" s="82">
        <v>650.09150713076622</v>
      </c>
      <c r="DI48" s="82">
        <v>675.6203509911013</v>
      </c>
      <c r="DJ48" s="82">
        <v>700.66760089631839</v>
      </c>
      <c r="DK48" s="82">
        <v>729.27524837081239</v>
      </c>
      <c r="DL48" s="82">
        <v>766.38745995796046</v>
      </c>
      <c r="DM48" s="82">
        <v>705.22753191719266</v>
      </c>
      <c r="DN48" s="82">
        <v>736.29503177002914</v>
      </c>
      <c r="DO48" s="82">
        <v>840.6641759127906</v>
      </c>
      <c r="DP48" s="82">
        <v>885.20980527210065</v>
      </c>
      <c r="DQ48" s="82">
        <v>880.79738334759861</v>
      </c>
      <c r="DR48" s="82">
        <v>844.81237426149983</v>
      </c>
      <c r="DS48" s="82">
        <v>889.81391124242327</v>
      </c>
      <c r="DT48" s="82">
        <v>916.40046242938899</v>
      </c>
    </row>
    <row r="49" spans="1:124" x14ac:dyDescent="0.25">
      <c r="A49" s="121" t="s">
        <v>314</v>
      </c>
      <c r="B49" s="120" t="s">
        <v>315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BO49" s="82"/>
      <c r="BP49" s="82"/>
      <c r="BQ49" s="82"/>
      <c r="BR49" s="82">
        <v>356.69649661025846</v>
      </c>
      <c r="BS49" s="82">
        <v>382.26414723402263</v>
      </c>
      <c r="BT49" s="82">
        <v>466.61623656614074</v>
      </c>
      <c r="BU49" s="82">
        <v>433.62113570466875</v>
      </c>
      <c r="BV49" s="82">
        <v>436.83820461657331</v>
      </c>
      <c r="BW49" s="82">
        <v>503.84807463323278</v>
      </c>
      <c r="BX49" s="82">
        <v>506.72430496515915</v>
      </c>
      <c r="BY49" s="82">
        <v>493.82507036990938</v>
      </c>
      <c r="BZ49" s="82">
        <v>495.19834924872191</v>
      </c>
      <c r="CA49" s="82">
        <v>524.77117140748987</v>
      </c>
      <c r="CB49" s="82">
        <v>576.25659108995819</v>
      </c>
      <c r="CC49" s="82">
        <v>568.30032771522679</v>
      </c>
      <c r="CD49" s="82">
        <v>587.7921560068387</v>
      </c>
      <c r="CE49" s="82">
        <v>600.6568111344493</v>
      </c>
      <c r="CF49" s="82">
        <v>629.84446698974295</v>
      </c>
      <c r="CG49" s="82">
        <v>663.04507199108457</v>
      </c>
      <c r="CH49" s="82">
        <v>691.28314175420951</v>
      </c>
      <c r="CI49" s="82">
        <v>695.8365226410956</v>
      </c>
      <c r="CJ49" s="82">
        <v>703.36575931033224</v>
      </c>
      <c r="CK49" s="82">
        <v>712.76602831613127</v>
      </c>
      <c r="CL49" s="82">
        <v>764.93854957711301</v>
      </c>
      <c r="CM49" s="82">
        <v>811.72008870027207</v>
      </c>
      <c r="CN49" s="82">
        <v>808.85710069900972</v>
      </c>
      <c r="CO49" s="82">
        <v>887.91501218372809</v>
      </c>
      <c r="CP49" s="82">
        <v>867.9477612059851</v>
      </c>
      <c r="CQ49" s="82">
        <v>911.70018622777934</v>
      </c>
      <c r="CR49" s="82">
        <v>867.23857344077999</v>
      </c>
      <c r="CS49" s="82">
        <v>1071.3194484752999</v>
      </c>
      <c r="CT49" s="82">
        <v>923.97495594043028</v>
      </c>
      <c r="CU49" s="82">
        <v>986.6633664312717</v>
      </c>
      <c r="CV49" s="82">
        <v>984.39274606065771</v>
      </c>
      <c r="CW49" s="82">
        <v>1051.6307720442014</v>
      </c>
      <c r="CX49" s="82">
        <v>1148.2483612659667</v>
      </c>
      <c r="CY49" s="82">
        <v>1257.0067723721982</v>
      </c>
      <c r="CZ49" s="82">
        <v>1257.9867473140573</v>
      </c>
      <c r="DA49" s="82">
        <v>1268.5467790038297</v>
      </c>
      <c r="DB49" s="82">
        <v>1300.4053992708828</v>
      </c>
      <c r="DC49" s="82">
        <v>1428.1225018385935</v>
      </c>
      <c r="DD49" s="82">
        <v>1407.243478244086</v>
      </c>
      <c r="DE49" s="82">
        <v>1485.5146735590604</v>
      </c>
      <c r="DF49" s="82">
        <v>1669.5698892933344</v>
      </c>
      <c r="DG49" s="82">
        <v>1473.5692712637556</v>
      </c>
      <c r="DH49" s="82">
        <v>1488.3760740737205</v>
      </c>
      <c r="DI49" s="82">
        <v>1584.9636352806422</v>
      </c>
      <c r="DJ49" s="82">
        <v>1539.5567115594258</v>
      </c>
      <c r="DK49" s="82">
        <v>1568.9864783535022</v>
      </c>
      <c r="DL49" s="82">
        <v>1637.1555577687827</v>
      </c>
      <c r="DM49" s="82">
        <v>1831.381609257654</v>
      </c>
      <c r="DN49" s="82">
        <v>1689.0315025746204</v>
      </c>
      <c r="DO49" s="82">
        <v>1809.7635083336274</v>
      </c>
      <c r="DP49" s="82">
        <v>1956.6082373519787</v>
      </c>
      <c r="DQ49" s="82">
        <v>2284.6301678552672</v>
      </c>
      <c r="DR49" s="82">
        <v>1986.8048767434743</v>
      </c>
      <c r="DS49" s="82">
        <v>2197.8389713410352</v>
      </c>
      <c r="DT49" s="82">
        <v>2217.6382280638959</v>
      </c>
    </row>
    <row r="50" spans="1:124" x14ac:dyDescent="0.25">
      <c r="A50" s="121" t="s">
        <v>316</v>
      </c>
      <c r="B50" s="120" t="s">
        <v>317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BO50" s="82"/>
      <c r="BP50" s="82"/>
      <c r="BQ50" s="82"/>
      <c r="BR50" s="82">
        <v>0.58473000000000008</v>
      </c>
      <c r="BS50" s="82">
        <v>2.0466942959983099</v>
      </c>
      <c r="BT50" s="82">
        <v>7.6561450709294903</v>
      </c>
      <c r="BU50" s="82">
        <v>1.9245056330721997</v>
      </c>
      <c r="BV50" s="82">
        <v>0.95545879999999994</v>
      </c>
      <c r="BW50" s="82">
        <v>1.3964475717569398</v>
      </c>
      <c r="BX50" s="82">
        <v>2.5518682348087465</v>
      </c>
      <c r="BY50" s="82">
        <v>1.656772289907299</v>
      </c>
      <c r="BZ50" s="82">
        <v>1.142676935737637</v>
      </c>
      <c r="CA50" s="82">
        <v>1.5188248441091525</v>
      </c>
      <c r="CB50" s="82">
        <v>2.8157738668220653</v>
      </c>
      <c r="CC50" s="82">
        <v>1.7955097770861077</v>
      </c>
      <c r="CD50" s="82">
        <v>2.44174125352</v>
      </c>
      <c r="CE50" s="82">
        <v>2.9833055047557</v>
      </c>
      <c r="CF50" s="82">
        <v>4.2186281522313891</v>
      </c>
      <c r="CG50" s="82">
        <v>3.1159154161112741</v>
      </c>
      <c r="CH50" s="82">
        <v>1.90980196554316</v>
      </c>
      <c r="CI50" s="82">
        <v>2.2690372347454568</v>
      </c>
      <c r="CJ50" s="82">
        <v>26.558208533051388</v>
      </c>
      <c r="CK50" s="82">
        <v>3.5922518078947627</v>
      </c>
      <c r="CL50" s="82">
        <v>3.2364027778316364</v>
      </c>
      <c r="CM50" s="82">
        <v>3.8495578350510593</v>
      </c>
      <c r="CN50" s="82">
        <v>5.2543302488781034</v>
      </c>
      <c r="CO50" s="82">
        <v>4.1714729317819144</v>
      </c>
      <c r="CP50" s="82">
        <v>12.142884405956005</v>
      </c>
      <c r="CQ50" s="82">
        <v>12.631696550478763</v>
      </c>
      <c r="CR50" s="82">
        <v>13.948292168178286</v>
      </c>
      <c r="CS50" s="82">
        <v>12.763002568929661</v>
      </c>
      <c r="CT50" s="82">
        <v>11.242374405956005</v>
      </c>
      <c r="CU50" s="82">
        <v>12.175986550478763</v>
      </c>
      <c r="CV50" s="82">
        <v>13.383849068178284</v>
      </c>
      <c r="CW50" s="82">
        <v>12.19333693892966</v>
      </c>
      <c r="CX50" s="82">
        <v>17.585244405956004</v>
      </c>
      <c r="CY50" s="82">
        <v>18.068176550478761</v>
      </c>
      <c r="CZ50" s="82">
        <v>19.365692168178285</v>
      </c>
      <c r="DA50" s="82">
        <v>18.155632568929661</v>
      </c>
      <c r="DB50" s="82">
        <v>26.29100366700936</v>
      </c>
      <c r="DC50" s="82">
        <v>21.602114689743956</v>
      </c>
      <c r="DD50" s="82">
        <v>22.105782491884902</v>
      </c>
      <c r="DE50" s="82">
        <v>24.646280481062746</v>
      </c>
      <c r="DF50" s="82">
        <v>41.826296292893467</v>
      </c>
      <c r="DG50" s="82">
        <v>18.715726492594278</v>
      </c>
      <c r="DH50" s="82">
        <v>16.402805172978226</v>
      </c>
      <c r="DI50" s="82">
        <v>19.991147723816322</v>
      </c>
      <c r="DJ50" s="82">
        <v>28.542374405956004</v>
      </c>
      <c r="DK50" s="82">
        <v>29.175986550478761</v>
      </c>
      <c r="DL50" s="82">
        <v>30.612152168178284</v>
      </c>
      <c r="DM50" s="82">
        <v>29.50730256892966</v>
      </c>
      <c r="DN50" s="82">
        <v>32.642374405956005</v>
      </c>
      <c r="DO50" s="82">
        <v>33.275986550478763</v>
      </c>
      <c r="DP50" s="82">
        <v>39.912152168178281</v>
      </c>
      <c r="DQ50" s="82">
        <v>38.807302568929657</v>
      </c>
      <c r="DR50" s="82">
        <v>36.342374405956001</v>
      </c>
      <c r="DS50" s="82">
        <v>36.975986550478758</v>
      </c>
      <c r="DT50" s="82">
        <v>38.212152168178285</v>
      </c>
    </row>
    <row r="51" spans="1:124" x14ac:dyDescent="0.25">
      <c r="A51" s="121" t="s">
        <v>318</v>
      </c>
      <c r="B51" s="120" t="s">
        <v>319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BO51" s="82"/>
      <c r="BP51" s="82"/>
      <c r="BQ51" s="82"/>
      <c r="BR51" s="82">
        <v>160.18896996181843</v>
      </c>
      <c r="BS51" s="82">
        <v>158.99203398865399</v>
      </c>
      <c r="BT51" s="82">
        <v>163.55882267086795</v>
      </c>
      <c r="BU51" s="82">
        <v>155.67253966930315</v>
      </c>
      <c r="BV51" s="82">
        <v>163.9683722376366</v>
      </c>
      <c r="BW51" s="82">
        <v>162.88165705178858</v>
      </c>
      <c r="BX51" s="82">
        <v>181.90214969848608</v>
      </c>
      <c r="BY51" s="82">
        <v>189.41348769403533</v>
      </c>
      <c r="BZ51" s="82">
        <v>168.93479805987295</v>
      </c>
      <c r="CA51" s="82">
        <v>173.41164142356902</v>
      </c>
      <c r="CB51" s="82">
        <v>171.16056508414323</v>
      </c>
      <c r="CC51" s="82">
        <v>185.30665423728118</v>
      </c>
      <c r="CD51" s="82">
        <v>157.67423600388565</v>
      </c>
      <c r="CE51" s="82">
        <v>161.53293310308641</v>
      </c>
      <c r="CF51" s="82">
        <v>163.49834700412453</v>
      </c>
      <c r="CG51" s="82">
        <v>168.36406735994939</v>
      </c>
      <c r="CH51" s="82">
        <v>158.39188018049708</v>
      </c>
      <c r="CI51" s="82">
        <v>165.75582298728705</v>
      </c>
      <c r="CJ51" s="82">
        <v>173.52909484894059</v>
      </c>
      <c r="CK51" s="82">
        <v>177.79880509595159</v>
      </c>
      <c r="CL51" s="82">
        <v>155.92770865314736</v>
      </c>
      <c r="CM51" s="82">
        <v>157.74354599959347</v>
      </c>
      <c r="CN51" s="82">
        <v>152.18451290419461</v>
      </c>
      <c r="CO51" s="82">
        <v>165.08536590952821</v>
      </c>
      <c r="CP51" s="82">
        <v>152.0816491409231</v>
      </c>
      <c r="CQ51" s="82">
        <v>156.96398855121407</v>
      </c>
      <c r="CR51" s="82">
        <v>173.54813288042544</v>
      </c>
      <c r="CS51" s="82">
        <v>195.50452441757309</v>
      </c>
      <c r="CT51" s="82">
        <v>147.49646647789922</v>
      </c>
      <c r="CU51" s="82">
        <v>162.57457698497407</v>
      </c>
      <c r="CV51" s="82">
        <v>171.50161847685979</v>
      </c>
      <c r="CW51" s="82">
        <v>183.05809737320277</v>
      </c>
      <c r="CX51" s="82">
        <v>162.92174916303708</v>
      </c>
      <c r="CY51" s="82">
        <v>172.5228188856332</v>
      </c>
      <c r="CZ51" s="82">
        <v>170.72265194661912</v>
      </c>
      <c r="DA51" s="82">
        <v>172.77581625238821</v>
      </c>
      <c r="DB51" s="82">
        <v>157.99562975431576</v>
      </c>
      <c r="DC51" s="82">
        <v>160.99685035431577</v>
      </c>
      <c r="DD51" s="82">
        <v>177.31879838022124</v>
      </c>
      <c r="DE51" s="82">
        <v>194.05310433726851</v>
      </c>
      <c r="DF51" s="82">
        <v>156.94822482020209</v>
      </c>
      <c r="DG51" s="82">
        <v>149.28761618442567</v>
      </c>
      <c r="DH51" s="82">
        <v>154.13823348901388</v>
      </c>
      <c r="DI51" s="82">
        <v>178.24740931084324</v>
      </c>
      <c r="DJ51" s="82">
        <v>148.09361505760614</v>
      </c>
      <c r="DK51" s="82">
        <v>169.54617537575336</v>
      </c>
      <c r="DL51" s="82">
        <v>177.34205116039416</v>
      </c>
      <c r="DM51" s="82">
        <v>184.25056095067458</v>
      </c>
      <c r="DN51" s="82">
        <v>172.35650075628536</v>
      </c>
      <c r="DO51" s="82">
        <v>185.59580994686399</v>
      </c>
      <c r="DP51" s="82">
        <v>199.29935672140203</v>
      </c>
      <c r="DQ51" s="82">
        <v>201.31739684870831</v>
      </c>
      <c r="DR51" s="82">
        <v>184.86179790099214</v>
      </c>
      <c r="DS51" s="82">
        <v>189.48516712528129</v>
      </c>
      <c r="DT51" s="82">
        <v>205.61214388400543</v>
      </c>
    </row>
    <row r="52" spans="1:124" x14ac:dyDescent="0.25">
      <c r="A52" s="112" t="s">
        <v>320</v>
      </c>
      <c r="B52" s="119" t="s">
        <v>321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BO52" s="82"/>
      <c r="BP52" s="82"/>
      <c r="BQ52" s="82"/>
      <c r="BR52" s="82">
        <v>777.15001740438345</v>
      </c>
      <c r="BS52" s="82">
        <v>743.69147489376508</v>
      </c>
      <c r="BT52" s="82">
        <v>774.90618794843977</v>
      </c>
      <c r="BU52" s="82">
        <v>848.90273936444112</v>
      </c>
      <c r="BV52" s="82">
        <v>807.27917585399382</v>
      </c>
      <c r="BW52" s="82">
        <v>911.70361995214546</v>
      </c>
      <c r="BX52" s="82">
        <v>983.50382905185722</v>
      </c>
      <c r="BY52" s="82">
        <v>969.11912163498823</v>
      </c>
      <c r="BZ52" s="82">
        <v>924.29306765739614</v>
      </c>
      <c r="CA52" s="82">
        <v>954.8591538293922</v>
      </c>
      <c r="CB52" s="82">
        <v>940.03864089319768</v>
      </c>
      <c r="CC52" s="82">
        <v>1058.1591134581122</v>
      </c>
      <c r="CD52" s="82">
        <v>1026.095087827269</v>
      </c>
      <c r="CE52" s="82">
        <v>1043.0317041836574</v>
      </c>
      <c r="CF52" s="82">
        <v>1125.147569738391</v>
      </c>
      <c r="CG52" s="82">
        <v>1135.5903120731668</v>
      </c>
      <c r="CH52" s="82">
        <v>1141.1697413790696</v>
      </c>
      <c r="CI52" s="82">
        <v>1178.92422556575</v>
      </c>
      <c r="CJ52" s="82">
        <v>1161.6570262757723</v>
      </c>
      <c r="CK52" s="82">
        <v>1180.7602738984242</v>
      </c>
      <c r="CL52" s="82">
        <v>1189.2216379274232</v>
      </c>
      <c r="CM52" s="82">
        <v>1201.5772242819949</v>
      </c>
      <c r="CN52" s="82">
        <v>1245.6847614533597</v>
      </c>
      <c r="CO52" s="82">
        <v>1280.8461652940628</v>
      </c>
      <c r="CP52" s="82">
        <v>1298.0917941198506</v>
      </c>
      <c r="CQ52" s="82">
        <v>1288.7539934713011</v>
      </c>
      <c r="CR52" s="82">
        <v>1323.1261071340004</v>
      </c>
      <c r="CS52" s="82">
        <v>1334.4192915167678</v>
      </c>
      <c r="CT52" s="82">
        <v>1431.881246894872</v>
      </c>
      <c r="CU52" s="82">
        <v>1424.232602830615</v>
      </c>
      <c r="CV52" s="82">
        <v>1396.6917504407816</v>
      </c>
      <c r="CW52" s="82">
        <v>1415.8365770828659</v>
      </c>
      <c r="CX52" s="82">
        <v>1581.9072546956124</v>
      </c>
      <c r="CY52" s="82">
        <v>1684.1455797234153</v>
      </c>
      <c r="CZ52" s="82">
        <v>1711.0592982656151</v>
      </c>
      <c r="DA52" s="82">
        <v>1750.1244302964328</v>
      </c>
      <c r="DB52" s="82">
        <v>1671.1679864694604</v>
      </c>
      <c r="DC52" s="82">
        <v>2025.6904533866966</v>
      </c>
      <c r="DD52" s="82">
        <v>1569.7861452703369</v>
      </c>
      <c r="DE52" s="82">
        <v>1760.1841212848942</v>
      </c>
      <c r="DF52" s="82">
        <v>1758.1840962143092</v>
      </c>
      <c r="DG52" s="82">
        <v>1635.14455518811</v>
      </c>
      <c r="DH52" s="82">
        <v>1611.6892386248983</v>
      </c>
      <c r="DI52" s="82">
        <v>1774.1880348516934</v>
      </c>
      <c r="DJ52" s="82">
        <v>1665.7998707799825</v>
      </c>
      <c r="DK52" s="82">
        <v>1793.7576336497516</v>
      </c>
      <c r="DL52" s="82">
        <v>1789.9029893560601</v>
      </c>
      <c r="DM52" s="82">
        <v>1898.8914455460722</v>
      </c>
      <c r="DN52" s="82">
        <v>1988.791753178152</v>
      </c>
      <c r="DO52" s="82">
        <v>2209.3554580257114</v>
      </c>
      <c r="DP52" s="82">
        <v>2047.9605127590376</v>
      </c>
      <c r="DQ52" s="82">
        <v>2068.1892208167528</v>
      </c>
      <c r="DR52" s="82">
        <v>2046.4457156563019</v>
      </c>
      <c r="DS52" s="82">
        <v>2214.9248892063424</v>
      </c>
      <c r="DT52" s="82">
        <v>2249.192994401038</v>
      </c>
    </row>
    <row r="53" spans="1:124" x14ac:dyDescent="0.25">
      <c r="A53" s="121" t="s">
        <v>322</v>
      </c>
      <c r="B53" s="120" t="s">
        <v>305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BO53" s="82"/>
      <c r="BP53" s="82"/>
      <c r="BQ53" s="82"/>
      <c r="BR53" s="82">
        <v>3.7583747999999999</v>
      </c>
      <c r="BS53" s="82">
        <v>2.7095507300000001</v>
      </c>
      <c r="BT53" s="82">
        <v>2.69283458</v>
      </c>
      <c r="BU53" s="82">
        <v>1.2289818100000001</v>
      </c>
      <c r="BV53" s="82">
        <v>1.1739339900000001</v>
      </c>
      <c r="BW53" s="82">
        <v>1.8039000000000001</v>
      </c>
      <c r="BX53" s="82">
        <v>8.326198345731223</v>
      </c>
      <c r="BY53" s="82">
        <v>5.6077043952661585</v>
      </c>
      <c r="BZ53" s="82">
        <v>4.55002</v>
      </c>
      <c r="CA53" s="82">
        <v>5.7867899999999999</v>
      </c>
      <c r="CB53" s="82">
        <v>10.863440000000001</v>
      </c>
      <c r="CC53" s="82">
        <v>12.293290000000001</v>
      </c>
      <c r="CD53" s="82">
        <v>62.936165196600001</v>
      </c>
      <c r="CE53" s="82">
        <v>3.1048596308</v>
      </c>
      <c r="CF53" s="82">
        <v>5.8477699999999997</v>
      </c>
      <c r="CG53" s="82">
        <v>4.2095000000000002</v>
      </c>
      <c r="CH53" s="82">
        <v>3.5408999999999997</v>
      </c>
      <c r="CI53" s="82">
        <v>4.3382000000000005</v>
      </c>
      <c r="CJ53" s="82">
        <v>13.6991</v>
      </c>
      <c r="CK53" s="82">
        <v>28.766391440398902</v>
      </c>
      <c r="CL53" s="82">
        <v>9.3618009387895444</v>
      </c>
      <c r="CM53" s="82">
        <v>5.2439267124476778</v>
      </c>
      <c r="CN53" s="82">
        <v>23.541418570675319</v>
      </c>
      <c r="CO53" s="82">
        <v>12.263747094351791</v>
      </c>
      <c r="CP53" s="82">
        <v>18.576128781587105</v>
      </c>
      <c r="CQ53" s="82">
        <v>14.878428781587102</v>
      </c>
      <c r="CR53" s="82">
        <v>20.741428781587103</v>
      </c>
      <c r="CS53" s="82">
        <v>12.335468781587103</v>
      </c>
      <c r="CT53" s="82">
        <v>9.19</v>
      </c>
      <c r="CU53" s="82">
        <v>11.73379817</v>
      </c>
      <c r="CV53" s="82">
        <v>12.87297437</v>
      </c>
      <c r="CW53" s="82">
        <v>11.375353989999999</v>
      </c>
      <c r="CX53" s="82">
        <v>21.474357527332074</v>
      </c>
      <c r="CY53" s="82">
        <v>5.2704033903640415</v>
      </c>
      <c r="CZ53" s="82">
        <v>13.048401789874903</v>
      </c>
      <c r="DA53" s="82">
        <v>12.963059309729022</v>
      </c>
      <c r="DB53" s="82">
        <v>9.4329302103862922</v>
      </c>
      <c r="DC53" s="82">
        <v>4.7809501000000001</v>
      </c>
      <c r="DD53" s="82">
        <v>3.36380765</v>
      </c>
      <c r="DE53" s="82">
        <v>5.0243184400000001</v>
      </c>
      <c r="DF53" s="82">
        <v>3.6647011999869412</v>
      </c>
      <c r="DG53" s="82">
        <v>5.1248238999869411</v>
      </c>
      <c r="DH53" s="82">
        <v>3.6909386599869412</v>
      </c>
      <c r="DI53" s="82">
        <v>5.3281393699869408</v>
      </c>
      <c r="DJ53" s="82">
        <v>3.0725949300000002</v>
      </c>
      <c r="DK53" s="82">
        <v>8.2005249300000003</v>
      </c>
      <c r="DL53" s="82">
        <v>5.4052762399999992</v>
      </c>
      <c r="DM53" s="82">
        <v>9.0551811200000021</v>
      </c>
      <c r="DN53" s="82">
        <v>2.7270799100000001</v>
      </c>
      <c r="DO53" s="82">
        <v>7.9217579899999997</v>
      </c>
      <c r="DP53" s="82">
        <v>3.9332587700000001</v>
      </c>
      <c r="DQ53" s="82">
        <v>7.2562552800000004</v>
      </c>
      <c r="DR53" s="82">
        <v>4.4190703600000001</v>
      </c>
      <c r="DS53" s="82">
        <v>3.7419605300000001</v>
      </c>
      <c r="DT53" s="82">
        <v>2.9223557499999999</v>
      </c>
    </row>
    <row r="54" spans="1:124" x14ac:dyDescent="0.25">
      <c r="A54" s="121" t="s">
        <v>323</v>
      </c>
      <c r="B54" s="120" t="s">
        <v>324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BO54" s="82"/>
      <c r="BP54" s="82"/>
      <c r="BQ54" s="82"/>
      <c r="BR54" s="82">
        <v>151.58634081465877</v>
      </c>
      <c r="BS54" s="82">
        <v>166.92617459098724</v>
      </c>
      <c r="BT54" s="82">
        <v>145.04223388945621</v>
      </c>
      <c r="BU54" s="82">
        <v>181.57516542825348</v>
      </c>
      <c r="BV54" s="82">
        <v>150.87492383925746</v>
      </c>
      <c r="BW54" s="82">
        <v>175.4880822150345</v>
      </c>
      <c r="BX54" s="82">
        <v>196.71209972475913</v>
      </c>
      <c r="BY54" s="82">
        <v>185.37449910754125</v>
      </c>
      <c r="BZ54" s="82">
        <v>164.47164354743123</v>
      </c>
      <c r="CA54" s="82">
        <v>180.42401192577006</v>
      </c>
      <c r="CB54" s="82">
        <v>145.51982893980258</v>
      </c>
      <c r="CC54" s="82">
        <v>178.64788567044815</v>
      </c>
      <c r="CD54" s="82">
        <v>199.79407135276477</v>
      </c>
      <c r="CE54" s="82">
        <v>224.31102262605162</v>
      </c>
      <c r="CF54" s="82">
        <v>196.73823197560631</v>
      </c>
      <c r="CG54" s="82">
        <v>228.30835390655156</v>
      </c>
      <c r="CH54" s="82">
        <v>203.16204469191351</v>
      </c>
      <c r="CI54" s="82">
        <v>234.72944419446554</v>
      </c>
      <c r="CJ54" s="82">
        <v>210.81630768833057</v>
      </c>
      <c r="CK54" s="82">
        <v>231.90335848333763</v>
      </c>
      <c r="CL54" s="82">
        <v>214.48463739855003</v>
      </c>
      <c r="CM54" s="82">
        <v>233.82616143332496</v>
      </c>
      <c r="CN54" s="82">
        <v>223.49128303313574</v>
      </c>
      <c r="CO54" s="82">
        <v>239.46025115764434</v>
      </c>
      <c r="CP54" s="82">
        <v>233.56203516677871</v>
      </c>
      <c r="CQ54" s="82">
        <v>228.20039033760128</v>
      </c>
      <c r="CR54" s="82">
        <v>212.0047231739519</v>
      </c>
      <c r="CS54" s="82">
        <v>236.91410803140946</v>
      </c>
      <c r="CT54" s="82">
        <v>235.18059431640839</v>
      </c>
      <c r="CU54" s="82">
        <v>255.88322565751824</v>
      </c>
      <c r="CV54" s="82">
        <v>208.98221747433402</v>
      </c>
      <c r="CW54" s="82">
        <v>263.34624154454929</v>
      </c>
      <c r="CX54" s="82">
        <v>231.838636645816</v>
      </c>
      <c r="CY54" s="82">
        <v>248.25171302141848</v>
      </c>
      <c r="CZ54" s="82">
        <v>249.43112303892028</v>
      </c>
      <c r="DA54" s="82">
        <v>283.37587219838144</v>
      </c>
      <c r="DB54" s="82">
        <v>248.82755613097387</v>
      </c>
      <c r="DC54" s="82">
        <v>270.98551951990919</v>
      </c>
      <c r="DD54" s="82">
        <v>251.9578250080275</v>
      </c>
      <c r="DE54" s="82">
        <v>302.23326391880926</v>
      </c>
      <c r="DF54" s="82">
        <v>246.55565071973703</v>
      </c>
      <c r="DG54" s="82">
        <v>237.83206788370811</v>
      </c>
      <c r="DH54" s="82">
        <v>200.16947255143037</v>
      </c>
      <c r="DI54" s="82">
        <v>289.89901823199421</v>
      </c>
      <c r="DJ54" s="82">
        <v>269.58628677428231</v>
      </c>
      <c r="DK54" s="82">
        <v>339.71941891316544</v>
      </c>
      <c r="DL54" s="82">
        <v>283.22560635980687</v>
      </c>
      <c r="DM54" s="82">
        <v>343.56950154235801</v>
      </c>
      <c r="DN54" s="82">
        <v>325.769973343228</v>
      </c>
      <c r="DO54" s="82">
        <v>359.05269061479089</v>
      </c>
      <c r="DP54" s="82">
        <v>343.16578122592711</v>
      </c>
      <c r="DQ54" s="82">
        <v>358.48916054355755</v>
      </c>
      <c r="DR54" s="82">
        <v>309.13899362934927</v>
      </c>
      <c r="DS54" s="82">
        <v>368.17850013365779</v>
      </c>
      <c r="DT54" s="82">
        <v>408.47577212730744</v>
      </c>
    </row>
    <row r="55" spans="1:124" x14ac:dyDescent="0.25">
      <c r="A55" s="121" t="s">
        <v>325</v>
      </c>
      <c r="B55" s="120" t="s">
        <v>309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BO55" s="82"/>
      <c r="BP55" s="82"/>
      <c r="BQ55" s="82"/>
      <c r="BR55" s="82">
        <v>120.8211831732678</v>
      </c>
      <c r="BS55" s="82">
        <v>126.52393926759062</v>
      </c>
      <c r="BT55" s="82">
        <v>125.5573187230826</v>
      </c>
      <c r="BU55" s="82">
        <v>142.13844465049448</v>
      </c>
      <c r="BV55" s="82">
        <v>161.36411218939475</v>
      </c>
      <c r="BW55" s="82">
        <v>164.62973543255595</v>
      </c>
      <c r="BX55" s="82">
        <v>194.05702997949319</v>
      </c>
      <c r="BY55" s="82">
        <v>198.68029292227126</v>
      </c>
      <c r="BZ55" s="82">
        <v>202.07391157534002</v>
      </c>
      <c r="CA55" s="82">
        <v>208.93707856677003</v>
      </c>
      <c r="CB55" s="82">
        <v>225.75118852265993</v>
      </c>
      <c r="CC55" s="82">
        <v>266.93819055435728</v>
      </c>
      <c r="CD55" s="82">
        <v>189.73054104975301</v>
      </c>
      <c r="CE55" s="82">
        <v>197.12276293687916</v>
      </c>
      <c r="CF55" s="82">
        <v>198.58003179278586</v>
      </c>
      <c r="CG55" s="82">
        <v>241.1349581980495</v>
      </c>
      <c r="CH55" s="82">
        <v>232.26389797048296</v>
      </c>
      <c r="CI55" s="82">
        <v>229.14396975913664</v>
      </c>
      <c r="CJ55" s="82">
        <v>215.80399604241393</v>
      </c>
      <c r="CK55" s="82">
        <v>227.04773065332648</v>
      </c>
      <c r="CL55" s="82">
        <v>214.33440212736491</v>
      </c>
      <c r="CM55" s="82">
        <v>209.53062454216928</v>
      </c>
      <c r="CN55" s="82">
        <v>217.74044164028686</v>
      </c>
      <c r="CO55" s="82">
        <v>227.79208697272162</v>
      </c>
      <c r="CP55" s="82">
        <v>196.5982873993886</v>
      </c>
      <c r="CQ55" s="82">
        <v>216.4205051640605</v>
      </c>
      <c r="CR55" s="82">
        <v>193.73864147710111</v>
      </c>
      <c r="CS55" s="82">
        <v>199.26065568432136</v>
      </c>
      <c r="CT55" s="82">
        <v>240.60263801476412</v>
      </c>
      <c r="CU55" s="82">
        <v>248.02668948570107</v>
      </c>
      <c r="CV55" s="82">
        <v>230.31679932584566</v>
      </c>
      <c r="CW55" s="82">
        <v>223.49513875568672</v>
      </c>
      <c r="CX55" s="82">
        <v>256.35355858138917</v>
      </c>
      <c r="CY55" s="82">
        <v>250.11476420313596</v>
      </c>
      <c r="CZ55" s="82">
        <v>256.58245555199301</v>
      </c>
      <c r="DA55" s="82">
        <v>234.35295085724078</v>
      </c>
      <c r="DB55" s="82">
        <v>250.45400372445451</v>
      </c>
      <c r="DC55" s="82">
        <v>281.35420626296013</v>
      </c>
      <c r="DD55" s="82">
        <v>267.55762776263492</v>
      </c>
      <c r="DE55" s="82">
        <v>255.75714199357611</v>
      </c>
      <c r="DF55" s="82">
        <v>286.72012066590315</v>
      </c>
      <c r="DG55" s="82">
        <v>335.24444409461381</v>
      </c>
      <c r="DH55" s="82">
        <v>299.955437715014</v>
      </c>
      <c r="DI55" s="82">
        <v>313.12598695613661</v>
      </c>
      <c r="DJ55" s="82">
        <v>311.74501745412471</v>
      </c>
      <c r="DK55" s="82">
        <v>294.21834534545803</v>
      </c>
      <c r="DL55" s="82">
        <v>293.87411595635467</v>
      </c>
      <c r="DM55" s="82">
        <v>299.62504396234482</v>
      </c>
      <c r="DN55" s="82">
        <v>366.07950289387423</v>
      </c>
      <c r="DO55" s="82">
        <v>385.4284080513512</v>
      </c>
      <c r="DP55" s="82">
        <v>280.51484960973858</v>
      </c>
      <c r="DQ55" s="82">
        <v>304.9339892587019</v>
      </c>
      <c r="DR55" s="82">
        <v>325.15086460064225</v>
      </c>
      <c r="DS55" s="82">
        <v>352.99084824920158</v>
      </c>
      <c r="DT55" s="82">
        <v>336.86786007788703</v>
      </c>
    </row>
    <row r="56" spans="1:124" x14ac:dyDescent="0.25">
      <c r="A56" s="121" t="s">
        <v>326</v>
      </c>
      <c r="B56" s="120" t="s">
        <v>311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BO56" s="82"/>
      <c r="BP56" s="82"/>
      <c r="BQ56" s="82"/>
      <c r="BR56" s="82">
        <v>81.452172571831667</v>
      </c>
      <c r="BS56" s="82">
        <v>83.618605672167647</v>
      </c>
      <c r="BT56" s="82">
        <v>108.31233904281197</v>
      </c>
      <c r="BU56" s="82">
        <v>103.88194281958806</v>
      </c>
      <c r="BV56" s="82">
        <v>106.55201372795877</v>
      </c>
      <c r="BW56" s="82">
        <v>108.53170483369884</v>
      </c>
      <c r="BX56" s="82">
        <v>115.72610133910864</v>
      </c>
      <c r="BY56" s="82">
        <v>121.06611835319266</v>
      </c>
      <c r="BZ56" s="82">
        <v>141.60734479477222</v>
      </c>
      <c r="CA56" s="82">
        <v>134.48507265003485</v>
      </c>
      <c r="CB56" s="82">
        <v>138.90394804971885</v>
      </c>
      <c r="CC56" s="82">
        <v>142.65905490669351</v>
      </c>
      <c r="CD56" s="82">
        <v>157.37893847856884</v>
      </c>
      <c r="CE56" s="82">
        <v>184.33113860695761</v>
      </c>
      <c r="CF56" s="82">
        <v>185.06374591197218</v>
      </c>
      <c r="CG56" s="82">
        <v>173.19624250931764</v>
      </c>
      <c r="CH56" s="82">
        <v>185.17777356337942</v>
      </c>
      <c r="CI56" s="82">
        <v>209.84279689156511</v>
      </c>
      <c r="CJ56" s="82">
        <v>213.80220535765503</v>
      </c>
      <c r="CK56" s="82">
        <v>206.97873417316737</v>
      </c>
      <c r="CL56" s="82">
        <v>207.82366894373598</v>
      </c>
      <c r="CM56" s="82">
        <v>211.04949419525241</v>
      </c>
      <c r="CN56" s="82">
        <v>214.58864276710281</v>
      </c>
      <c r="CO56" s="82">
        <v>234.76107344990834</v>
      </c>
      <c r="CP56" s="82">
        <v>246.05689267165877</v>
      </c>
      <c r="CQ56" s="82">
        <v>239.77944433140476</v>
      </c>
      <c r="CR56" s="82">
        <v>241.29154653039333</v>
      </c>
      <c r="CS56" s="82">
        <v>250.2720480888398</v>
      </c>
      <c r="CT56" s="82">
        <v>289.82083120622229</v>
      </c>
      <c r="CU56" s="82">
        <v>294.923981743664</v>
      </c>
      <c r="CV56" s="82">
        <v>276.5925197053914</v>
      </c>
      <c r="CW56" s="82">
        <v>255.53046671013047</v>
      </c>
      <c r="CX56" s="82">
        <v>278.55040003711281</v>
      </c>
      <c r="CY56" s="82">
        <v>283.96883847013407</v>
      </c>
      <c r="CZ56" s="82">
        <v>265.06159201269537</v>
      </c>
      <c r="DA56" s="82">
        <v>246.29431256723618</v>
      </c>
      <c r="DB56" s="82">
        <v>267.7148585133304</v>
      </c>
      <c r="DC56" s="82">
        <v>276.18592079031924</v>
      </c>
      <c r="DD56" s="82">
        <v>251.20080933408616</v>
      </c>
      <c r="DE56" s="82">
        <v>265.78870579544235</v>
      </c>
      <c r="DF56" s="82">
        <v>268.12653766853396</v>
      </c>
      <c r="DG56" s="82">
        <v>269.10598146329028</v>
      </c>
      <c r="DH56" s="82">
        <v>271.613293693267</v>
      </c>
      <c r="DI56" s="82">
        <v>284.82181098391425</v>
      </c>
      <c r="DJ56" s="82">
        <v>285.0846160284882</v>
      </c>
      <c r="DK56" s="82">
        <v>297.14896416959886</v>
      </c>
      <c r="DL56" s="82">
        <v>319.65618609566235</v>
      </c>
      <c r="DM56" s="82">
        <v>365.93674708786369</v>
      </c>
      <c r="DN56" s="82">
        <v>410.56358252193507</v>
      </c>
      <c r="DO56" s="82">
        <v>434.86471301394948</v>
      </c>
      <c r="DP56" s="82">
        <v>428.75318141056556</v>
      </c>
      <c r="DQ56" s="82">
        <v>469.731942267129</v>
      </c>
      <c r="DR56" s="82">
        <v>449.09328107961665</v>
      </c>
      <c r="DS56" s="82">
        <v>447.46691529796766</v>
      </c>
      <c r="DT56" s="82">
        <v>518.10188566599606</v>
      </c>
    </row>
    <row r="57" spans="1:124" x14ac:dyDescent="0.25">
      <c r="A57" s="121" t="s">
        <v>327</v>
      </c>
      <c r="B57" s="120" t="s">
        <v>313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BO57" s="82"/>
      <c r="BP57" s="82"/>
      <c r="BQ57" s="82"/>
      <c r="BR57" s="82">
        <v>177.22054334128248</v>
      </c>
      <c r="BS57" s="82">
        <v>127.41593929351511</v>
      </c>
      <c r="BT57" s="82">
        <v>128.13005935085386</v>
      </c>
      <c r="BU57" s="82">
        <v>105.02986363584</v>
      </c>
      <c r="BV57" s="82">
        <v>138.65211657980245</v>
      </c>
      <c r="BW57" s="82">
        <v>173.26708927411806</v>
      </c>
      <c r="BX57" s="82">
        <v>182.61166838407664</v>
      </c>
      <c r="BY57" s="82">
        <v>162.44008704722057</v>
      </c>
      <c r="BZ57" s="82">
        <v>132.57828155081671</v>
      </c>
      <c r="CA57" s="82">
        <v>150.44273281476495</v>
      </c>
      <c r="CB57" s="82">
        <v>158.43122040298431</v>
      </c>
      <c r="CC57" s="82">
        <v>161.8161950174173</v>
      </c>
      <c r="CD57" s="82">
        <v>148.16629112060778</v>
      </c>
      <c r="CE57" s="82">
        <v>145.19240015396554</v>
      </c>
      <c r="CF57" s="82">
        <v>150.130283250221</v>
      </c>
      <c r="CG57" s="82">
        <v>154.90701561604766</v>
      </c>
      <c r="CH57" s="82">
        <v>149.35189565264417</v>
      </c>
      <c r="CI57" s="82">
        <v>172.92307127999268</v>
      </c>
      <c r="CJ57" s="82">
        <v>162.74435942629933</v>
      </c>
      <c r="CK57" s="82">
        <v>174.15102692603378</v>
      </c>
      <c r="CL57" s="82">
        <v>162.45741670040576</v>
      </c>
      <c r="CM57" s="82">
        <v>167.25487485162793</v>
      </c>
      <c r="CN57" s="82">
        <v>165.41441137530057</v>
      </c>
      <c r="CO57" s="82">
        <v>203.12862523061011</v>
      </c>
      <c r="CP57" s="82">
        <v>175.70926869765563</v>
      </c>
      <c r="CQ57" s="82">
        <v>185.39603318825183</v>
      </c>
      <c r="CR57" s="82">
        <v>187.73718875340958</v>
      </c>
      <c r="CS57" s="82">
        <v>216.25819100673618</v>
      </c>
      <c r="CT57" s="82">
        <v>197.36915544172271</v>
      </c>
      <c r="CU57" s="82">
        <v>189.64700393785944</v>
      </c>
      <c r="CV57" s="82">
        <v>189.06463740180379</v>
      </c>
      <c r="CW57" s="82">
        <v>217.64349506116847</v>
      </c>
      <c r="CX57" s="82">
        <v>213.5789064078175</v>
      </c>
      <c r="CY57" s="82">
        <v>222.00794570021446</v>
      </c>
      <c r="CZ57" s="82">
        <v>224.24997488721672</v>
      </c>
      <c r="DA57" s="82">
        <v>289.20293237625151</v>
      </c>
      <c r="DB57" s="82">
        <v>272.8479714634434</v>
      </c>
      <c r="DC57" s="82">
        <v>247.36401730373527</v>
      </c>
      <c r="DD57" s="82">
        <v>227.1123777350227</v>
      </c>
      <c r="DE57" s="82">
        <v>298.82767758180933</v>
      </c>
      <c r="DF57" s="82">
        <v>272.57926113897611</v>
      </c>
      <c r="DG57" s="82">
        <v>256.65573217102752</v>
      </c>
      <c r="DH57" s="82">
        <v>276.56808067285044</v>
      </c>
      <c r="DI57" s="82">
        <v>309.83339842801684</v>
      </c>
      <c r="DJ57" s="82">
        <v>297.80818456954006</v>
      </c>
      <c r="DK57" s="82">
        <v>281.96847233308199</v>
      </c>
      <c r="DL57" s="82">
        <v>273.64358960681727</v>
      </c>
      <c r="DM57" s="82">
        <v>298.13730912268431</v>
      </c>
      <c r="DN57" s="82">
        <v>307.28228128277959</v>
      </c>
      <c r="DO57" s="82">
        <v>313.54369035630452</v>
      </c>
      <c r="DP57" s="82">
        <v>292.85091338589467</v>
      </c>
      <c r="DQ57" s="82">
        <v>329.83792962605196</v>
      </c>
      <c r="DR57" s="82">
        <v>350.91561428581684</v>
      </c>
      <c r="DS57" s="82">
        <v>303.36890324828602</v>
      </c>
      <c r="DT57" s="82">
        <v>295.34200360388178</v>
      </c>
    </row>
    <row r="58" spans="1:124" x14ac:dyDescent="0.25">
      <c r="A58" s="121" t="s">
        <v>328</v>
      </c>
      <c r="B58" s="120" t="s">
        <v>315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BO58" s="82"/>
      <c r="BP58" s="82"/>
      <c r="BQ58" s="82"/>
      <c r="BR58" s="82">
        <v>152.02141160480829</v>
      </c>
      <c r="BS58" s="82">
        <v>153.01327321315318</v>
      </c>
      <c r="BT58" s="82">
        <v>180.09888979569828</v>
      </c>
      <c r="BU58" s="82">
        <v>212.96982386114857</v>
      </c>
      <c r="BV58" s="82">
        <v>167.28546221117247</v>
      </c>
      <c r="BW58" s="82">
        <v>191.79568181769523</v>
      </c>
      <c r="BX58" s="82">
        <v>197.12592579914457</v>
      </c>
      <c r="BY58" s="82">
        <v>188.26543707316017</v>
      </c>
      <c r="BZ58" s="82">
        <v>187.75088750174635</v>
      </c>
      <c r="CA58" s="82">
        <v>185.10663419921147</v>
      </c>
      <c r="CB58" s="82">
        <v>169.84649327953031</v>
      </c>
      <c r="CC58" s="82">
        <v>195.89617048135338</v>
      </c>
      <c r="CD58" s="82">
        <v>174.69076108530163</v>
      </c>
      <c r="CE58" s="82">
        <v>190.04808993458505</v>
      </c>
      <c r="CF58" s="82">
        <v>287.71987064588427</v>
      </c>
      <c r="CG58" s="82">
        <v>230.08925546571953</v>
      </c>
      <c r="CH58" s="82">
        <v>258.94180961185953</v>
      </c>
      <c r="CI58" s="82">
        <v>228.59756880982732</v>
      </c>
      <c r="CJ58" s="82">
        <v>245.40684228321325</v>
      </c>
      <c r="CK58" s="82">
        <v>207.69160657157761</v>
      </c>
      <c r="CL58" s="82">
        <v>265.60497338553279</v>
      </c>
      <c r="CM58" s="82">
        <v>271.49998099632927</v>
      </c>
      <c r="CN58" s="82">
        <v>302.64109074846579</v>
      </c>
      <c r="CO58" s="82">
        <v>253.96276919730849</v>
      </c>
      <c r="CP58" s="82">
        <v>318.29305015422426</v>
      </c>
      <c r="CQ58" s="82">
        <v>306.66277991347874</v>
      </c>
      <c r="CR58" s="82">
        <v>365.6333974888546</v>
      </c>
      <c r="CS58" s="82">
        <v>315.52907203423223</v>
      </c>
      <c r="CT58" s="82">
        <v>354.72381981684646</v>
      </c>
      <c r="CU58" s="82">
        <v>324.40728737316988</v>
      </c>
      <c r="CV58" s="82">
        <v>367.79799921147071</v>
      </c>
      <c r="CW58" s="82">
        <v>338.24327405724284</v>
      </c>
      <c r="CX58" s="82">
        <v>489.95464572357804</v>
      </c>
      <c r="CY58" s="82">
        <v>571.72655331544149</v>
      </c>
      <c r="CZ58" s="82">
        <v>585.78970232295273</v>
      </c>
      <c r="DA58" s="82">
        <v>573.16014081099706</v>
      </c>
      <c r="DB58" s="82">
        <v>508.92606712361624</v>
      </c>
      <c r="DC58" s="82">
        <v>823.476845502228</v>
      </c>
      <c r="DD58" s="82">
        <v>445.87115890143832</v>
      </c>
      <c r="DE58" s="82">
        <v>488.94620130899244</v>
      </c>
      <c r="DF58" s="82">
        <v>571.6187091553611</v>
      </c>
      <c r="DG58" s="82">
        <v>438.68493989378487</v>
      </c>
      <c r="DH58" s="82">
        <v>473.87252081646807</v>
      </c>
      <c r="DI58" s="82">
        <v>456.33938315897962</v>
      </c>
      <c r="DJ58" s="82">
        <v>415.27124031792175</v>
      </c>
      <c r="DK58" s="82">
        <v>449.70624571371593</v>
      </c>
      <c r="DL58" s="82">
        <v>489.15486198322759</v>
      </c>
      <c r="DM58" s="82">
        <v>422.76384457809064</v>
      </c>
      <c r="DN58" s="82">
        <v>446.1036646814008</v>
      </c>
      <c r="DO58" s="82">
        <v>563.48048463527584</v>
      </c>
      <c r="DP58" s="82">
        <v>527.77816044570636</v>
      </c>
      <c r="DQ58" s="82">
        <v>430.48396564700801</v>
      </c>
      <c r="DR58" s="82">
        <v>463.19378427154754</v>
      </c>
      <c r="DS58" s="82">
        <v>573.87936733577567</v>
      </c>
      <c r="DT58" s="82">
        <v>523.45856498189414</v>
      </c>
    </row>
    <row r="59" spans="1:124" x14ac:dyDescent="0.25">
      <c r="A59" s="121" t="s">
        <v>329</v>
      </c>
      <c r="B59" s="120" t="s">
        <v>317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BO59" s="82"/>
      <c r="BP59" s="82"/>
      <c r="BQ59" s="82"/>
      <c r="BR59" s="82">
        <v>12.119816096218312</v>
      </c>
      <c r="BS59" s="82">
        <v>7.441326663663407</v>
      </c>
      <c r="BT59" s="82">
        <v>7.9748634717816564</v>
      </c>
      <c r="BU59" s="82">
        <v>10.269797496893608</v>
      </c>
      <c r="BV59" s="82">
        <v>9.0635937000000002</v>
      </c>
      <c r="BW59" s="82">
        <v>7.4250700000000007</v>
      </c>
      <c r="BX59" s="82">
        <v>6.8981399999999997</v>
      </c>
      <c r="BY59" s="82">
        <v>15.029352240000001</v>
      </c>
      <c r="BZ59" s="82">
        <v>8.3393937030000007</v>
      </c>
      <c r="CA59" s="82">
        <v>10.434565650929901</v>
      </c>
      <c r="CB59" s="82">
        <v>8.9077400891559364</v>
      </c>
      <c r="CC59" s="82">
        <v>9.2331123819742498</v>
      </c>
      <c r="CD59" s="82">
        <v>11.91691590364</v>
      </c>
      <c r="CE59" s="82">
        <v>13.804037103004291</v>
      </c>
      <c r="CF59" s="82">
        <v>12.865445321888412</v>
      </c>
      <c r="CG59" s="82">
        <v>13.854499912532191</v>
      </c>
      <c r="CH59" s="82">
        <v>11.866414892982943</v>
      </c>
      <c r="CI59" s="82">
        <v>13.816921281566172</v>
      </c>
      <c r="CJ59" s="82">
        <v>11.88256274705309</v>
      </c>
      <c r="CK59" s="82">
        <v>13.68500779400677</v>
      </c>
      <c r="CL59" s="82">
        <v>12.811080079633678</v>
      </c>
      <c r="CM59" s="82">
        <v>17.213672041191202</v>
      </c>
      <c r="CN59" s="82">
        <v>14.304711823477426</v>
      </c>
      <c r="CO59" s="82">
        <v>18.701855472060089</v>
      </c>
      <c r="CP59" s="82">
        <v>19.261290335729299</v>
      </c>
      <c r="CQ59" s="82">
        <v>18.493116982675186</v>
      </c>
      <c r="CR59" s="82">
        <v>19.151625893607164</v>
      </c>
      <c r="CS59" s="82">
        <v>20.498821341170071</v>
      </c>
      <c r="CT59" s="82">
        <v>18.660610485103199</v>
      </c>
      <c r="CU59" s="82">
        <v>22.138510950069634</v>
      </c>
      <c r="CV59" s="82">
        <v>19.078961809424097</v>
      </c>
      <c r="CW59" s="82">
        <v>23.214032151765458</v>
      </c>
      <c r="CX59" s="82">
        <v>21.174871695103199</v>
      </c>
      <c r="CY59" s="82">
        <v>23.326414020069635</v>
      </c>
      <c r="CZ59" s="82">
        <v>19.532722819424094</v>
      </c>
      <c r="DA59" s="82">
        <v>22.691885201765459</v>
      </c>
      <c r="DB59" s="82">
        <v>32.650771801297836</v>
      </c>
      <c r="DC59" s="82">
        <v>31.932575135587221</v>
      </c>
      <c r="DD59" s="82">
        <v>35.775542104125719</v>
      </c>
      <c r="DE59" s="82">
        <v>34.611363243371656</v>
      </c>
      <c r="DF59" s="82">
        <v>23.959188565425109</v>
      </c>
      <c r="DG59" s="82">
        <v>26.476197156028661</v>
      </c>
      <c r="DH59" s="82">
        <v>19.442462932513831</v>
      </c>
      <c r="DI59" s="82">
        <v>34.29836271556762</v>
      </c>
      <c r="DJ59" s="82">
        <v>21.22521861695969</v>
      </c>
      <c r="DK59" s="82">
        <v>41.532530788905738</v>
      </c>
      <c r="DL59" s="82">
        <v>36.213198240446168</v>
      </c>
      <c r="DM59" s="82">
        <v>35.493616701976194</v>
      </c>
      <c r="DN59" s="82">
        <v>36.327712539497917</v>
      </c>
      <c r="DO59" s="82">
        <v>44.788052901060603</v>
      </c>
      <c r="DP59" s="82">
        <v>42.791533738068701</v>
      </c>
      <c r="DQ59" s="82">
        <v>48.975334834755643</v>
      </c>
      <c r="DR59" s="82">
        <v>43.486070872228069</v>
      </c>
      <c r="DS59" s="82">
        <v>44.633475918457776</v>
      </c>
      <c r="DT59" s="82">
        <v>42.685008476204445</v>
      </c>
    </row>
    <row r="60" spans="1:124" x14ac:dyDescent="0.25">
      <c r="A60" s="121" t="s">
        <v>330</v>
      </c>
      <c r="B60" s="120" t="s">
        <v>319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BO60" s="82"/>
      <c r="BP60" s="82"/>
      <c r="BQ60" s="82"/>
      <c r="BR60" s="82">
        <v>78.1701750023161</v>
      </c>
      <c r="BS60" s="82">
        <v>76.04266546268785</v>
      </c>
      <c r="BT60" s="82">
        <v>77.097649094755127</v>
      </c>
      <c r="BU60" s="82">
        <v>91.808719662222913</v>
      </c>
      <c r="BV60" s="82">
        <v>72.313019616407928</v>
      </c>
      <c r="BW60" s="82">
        <v>88.762356379042942</v>
      </c>
      <c r="BX60" s="82">
        <v>82.046665479543776</v>
      </c>
      <c r="BY60" s="82">
        <v>92.6556304963363</v>
      </c>
      <c r="BZ60" s="82">
        <v>82.921584984289581</v>
      </c>
      <c r="CA60" s="82">
        <v>79.242268021911002</v>
      </c>
      <c r="CB60" s="82">
        <v>81.814781609345971</v>
      </c>
      <c r="CC60" s="82">
        <v>90.675214445868306</v>
      </c>
      <c r="CD60" s="82">
        <v>81.481403640032994</v>
      </c>
      <c r="CE60" s="82">
        <v>85.117393191414365</v>
      </c>
      <c r="CF60" s="82">
        <v>88.202190840033012</v>
      </c>
      <c r="CG60" s="82">
        <v>89.89048646494868</v>
      </c>
      <c r="CH60" s="82">
        <v>96.865004995807013</v>
      </c>
      <c r="CI60" s="82">
        <v>85.532253349196552</v>
      </c>
      <c r="CJ60" s="82">
        <v>87.501652730807024</v>
      </c>
      <c r="CK60" s="82">
        <v>90.53641785657544</v>
      </c>
      <c r="CL60" s="82">
        <v>102.34365835341062</v>
      </c>
      <c r="CM60" s="82">
        <v>85.958489509652082</v>
      </c>
      <c r="CN60" s="82">
        <v>83.962761494915284</v>
      </c>
      <c r="CO60" s="82">
        <v>90.775756719457974</v>
      </c>
      <c r="CP60" s="82">
        <v>90.034840912828486</v>
      </c>
      <c r="CQ60" s="82">
        <v>78.923294772241604</v>
      </c>
      <c r="CR60" s="82">
        <v>82.82755503509577</v>
      </c>
      <c r="CS60" s="82">
        <v>83.350926548471449</v>
      </c>
      <c r="CT60" s="82">
        <v>86.333597613804912</v>
      </c>
      <c r="CU60" s="82">
        <v>77.472105512632965</v>
      </c>
      <c r="CV60" s="82">
        <v>91.985641142511867</v>
      </c>
      <c r="CW60" s="82">
        <v>82.98857481232281</v>
      </c>
      <c r="CX60" s="82">
        <v>68.981878077463676</v>
      </c>
      <c r="CY60" s="82">
        <v>79.47894760263685</v>
      </c>
      <c r="CZ60" s="82">
        <v>97.363325842537876</v>
      </c>
      <c r="DA60" s="82">
        <v>88.083276974831207</v>
      </c>
      <c r="DB60" s="82">
        <v>80.313827501957775</v>
      </c>
      <c r="DC60" s="82">
        <v>89.610418771957782</v>
      </c>
      <c r="DD60" s="82">
        <v>86.946996775001594</v>
      </c>
      <c r="DE60" s="82">
        <v>108.99544900289294</v>
      </c>
      <c r="DF60" s="82">
        <v>84.959927100385656</v>
      </c>
      <c r="DG60" s="82">
        <v>66.020368625669889</v>
      </c>
      <c r="DH60" s="82">
        <v>66.377031583367582</v>
      </c>
      <c r="DI60" s="82">
        <v>80.541935007097294</v>
      </c>
      <c r="DJ60" s="82">
        <v>62.006712088665765</v>
      </c>
      <c r="DK60" s="82">
        <v>81.263131455825445</v>
      </c>
      <c r="DL60" s="82">
        <v>88.730154873744851</v>
      </c>
      <c r="DM60" s="82">
        <v>124.31020143075476</v>
      </c>
      <c r="DN60" s="82">
        <v>93.937956005436504</v>
      </c>
      <c r="DO60" s="82">
        <v>100.27566046297906</v>
      </c>
      <c r="DP60" s="82">
        <v>128.17283417313661</v>
      </c>
      <c r="DQ60" s="82">
        <v>118.48064335954903</v>
      </c>
      <c r="DR60" s="82">
        <v>101.04803655710134</v>
      </c>
      <c r="DS60" s="82">
        <v>120.66491849299632</v>
      </c>
      <c r="DT60" s="82">
        <v>121.33954371786677</v>
      </c>
    </row>
    <row r="61" spans="1:124" x14ac:dyDescent="0.25">
      <c r="A61" s="121" t="s">
        <v>331</v>
      </c>
      <c r="B61" s="123" t="s">
        <v>332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BO61" s="82"/>
      <c r="BP61" s="82"/>
      <c r="BQ61" s="82"/>
      <c r="BR61" s="82">
        <v>-1312.9637951157342</v>
      </c>
      <c r="BS61" s="82">
        <v>-1265.5995563991755</v>
      </c>
      <c r="BT61" s="82">
        <v>-1266.6267784937891</v>
      </c>
      <c r="BU61" s="82">
        <v>-1540.112265873802</v>
      </c>
      <c r="BV61" s="82">
        <v>-1600.8950010794911</v>
      </c>
      <c r="BW61" s="82">
        <v>-1509.9391871332095</v>
      </c>
      <c r="BX61" s="82">
        <v>-1599.0025093033662</v>
      </c>
      <c r="BY61" s="82">
        <v>-1599.6586886805753</v>
      </c>
      <c r="BZ61" s="82">
        <v>-1719.4757259414503</v>
      </c>
      <c r="CA61" s="82">
        <v>-1516.7254657167146</v>
      </c>
      <c r="CB61" s="82">
        <v>-1736.3016439757685</v>
      </c>
      <c r="CC61" s="82">
        <v>-1898.9573367381338</v>
      </c>
      <c r="CD61" s="82">
        <v>-2030.5975801579989</v>
      </c>
      <c r="CE61" s="82">
        <v>-2139.3927354774564</v>
      </c>
      <c r="CF61" s="82">
        <v>-2301.4272982147163</v>
      </c>
      <c r="CG61" s="82">
        <v>-1837.2616546172376</v>
      </c>
      <c r="CH61" s="82">
        <v>-2272.1399264632878</v>
      </c>
      <c r="CI61" s="82">
        <v>-2398.6322687420197</v>
      </c>
      <c r="CJ61" s="82">
        <v>-2070.862597786404</v>
      </c>
      <c r="CK61" s="82">
        <v>-2557.6559145566134</v>
      </c>
      <c r="CL61" s="82">
        <v>-2155.7563373005464</v>
      </c>
      <c r="CM61" s="82">
        <v>-2388.470064684213</v>
      </c>
      <c r="CN61" s="82">
        <v>-2339.2463734041462</v>
      </c>
      <c r="CO61" s="82">
        <v>-2536.1677169315326</v>
      </c>
      <c r="CP61" s="82">
        <v>-2255.4649808173972</v>
      </c>
      <c r="CQ61" s="82">
        <v>-2506.0614906749092</v>
      </c>
      <c r="CR61" s="82">
        <v>-2665.1921896032695</v>
      </c>
      <c r="CS61" s="82">
        <v>-2691.1650119912806</v>
      </c>
      <c r="CT61" s="82">
        <v>-2769.3344234504975</v>
      </c>
      <c r="CU61" s="82">
        <v>-3013.4063471656141</v>
      </c>
      <c r="CV61" s="82">
        <v>-3064.1277297553556</v>
      </c>
      <c r="CW61" s="82">
        <v>-2739.33012200453</v>
      </c>
      <c r="CX61" s="82">
        <v>-2823.9877993005152</v>
      </c>
      <c r="CY61" s="82">
        <v>-2992.5626607680265</v>
      </c>
      <c r="CZ61" s="82">
        <v>-3025.1398004447301</v>
      </c>
      <c r="DA61" s="82">
        <v>-3219.4551363323658</v>
      </c>
      <c r="DB61" s="82">
        <v>-3145.7376672886367</v>
      </c>
      <c r="DC61" s="82">
        <v>-2873.9185481186137</v>
      </c>
      <c r="DD61" s="82">
        <v>-2967.6083153942759</v>
      </c>
      <c r="DE61" s="82">
        <v>-3611.8478861541575</v>
      </c>
      <c r="DF61" s="82">
        <v>-3263.2008597185641</v>
      </c>
      <c r="DG61" s="82">
        <v>-1989.8551777924326</v>
      </c>
      <c r="DH61" s="82">
        <v>-3146.4810755197641</v>
      </c>
      <c r="DI61" s="82">
        <v>-3783.1482435134826</v>
      </c>
      <c r="DJ61" s="82">
        <v>-3774.0982866664494</v>
      </c>
      <c r="DK61" s="82">
        <v>-3220.1629893850977</v>
      </c>
      <c r="DL61" s="82">
        <v>-4154.9091811199769</v>
      </c>
      <c r="DM61" s="82">
        <v>-4206.5972951624999</v>
      </c>
      <c r="DN61" s="82">
        <v>-4410.9338227664766</v>
      </c>
      <c r="DO61" s="82">
        <v>-4095.5446776889885</v>
      </c>
      <c r="DP61" s="82">
        <v>-4232.4845099320692</v>
      </c>
      <c r="DQ61" s="82">
        <v>-3900.1582859021782</v>
      </c>
      <c r="DR61" s="82">
        <v>-5047.1150089802959</v>
      </c>
      <c r="DS61" s="82">
        <v>-4713.2275338617483</v>
      </c>
      <c r="DT61" s="82">
        <v>-5040.8788476265163</v>
      </c>
    </row>
    <row r="62" spans="1:124" x14ac:dyDescent="0.25">
      <c r="A62" s="121" t="s">
        <v>333</v>
      </c>
      <c r="B62" s="116" t="s">
        <v>252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BO62" s="82"/>
      <c r="BP62" s="82"/>
      <c r="BQ62" s="82"/>
      <c r="BR62" s="82">
        <v>358.71482279708187</v>
      </c>
      <c r="BS62" s="82">
        <v>387.0817442732889</v>
      </c>
      <c r="BT62" s="82">
        <v>367.6214752451246</v>
      </c>
      <c r="BU62" s="82">
        <v>357.85771008407045</v>
      </c>
      <c r="BV62" s="82">
        <v>442.22453510468296</v>
      </c>
      <c r="BW62" s="82">
        <v>457.11012461256212</v>
      </c>
      <c r="BX62" s="82">
        <v>460.06734213133973</v>
      </c>
      <c r="BY62" s="82">
        <v>423.71732779610704</v>
      </c>
      <c r="BZ62" s="82">
        <v>506.05678846514576</v>
      </c>
      <c r="CA62" s="82">
        <v>449.57764119709594</v>
      </c>
      <c r="CB62" s="82">
        <v>472.26899846857134</v>
      </c>
      <c r="CC62" s="82">
        <v>446.00368518799559</v>
      </c>
      <c r="CD62" s="82">
        <v>429.29446608064603</v>
      </c>
      <c r="CE62" s="82">
        <v>424.70338926455781</v>
      </c>
      <c r="CF62" s="82">
        <v>413.65445532970995</v>
      </c>
      <c r="CG62" s="82">
        <v>635.72669414011932</v>
      </c>
      <c r="CH62" s="82">
        <v>454.69954509492601</v>
      </c>
      <c r="CI62" s="82">
        <v>475.64377620564699</v>
      </c>
      <c r="CJ62" s="82">
        <v>455.4607624523166</v>
      </c>
      <c r="CK62" s="82">
        <v>476.19028129214672</v>
      </c>
      <c r="CL62" s="82">
        <v>401.82175718028554</v>
      </c>
      <c r="CM62" s="82">
        <v>414.61569855332522</v>
      </c>
      <c r="CN62" s="82">
        <v>394.68032933796849</v>
      </c>
      <c r="CO62" s="82">
        <v>437.66766957854429</v>
      </c>
      <c r="CP62" s="82">
        <v>458.33591065268189</v>
      </c>
      <c r="CQ62" s="82">
        <v>464.43073184951885</v>
      </c>
      <c r="CR62" s="82">
        <v>457.92405098002786</v>
      </c>
      <c r="CS62" s="82">
        <v>451.32575647005041</v>
      </c>
      <c r="CT62" s="82">
        <v>520.88362184247239</v>
      </c>
      <c r="CU62" s="82">
        <v>504.12249671987087</v>
      </c>
      <c r="CV62" s="82">
        <v>485.34661703645605</v>
      </c>
      <c r="CW62" s="82">
        <v>494.78442126797705</v>
      </c>
      <c r="CX62" s="82">
        <v>596.89709610995612</v>
      </c>
      <c r="CY62" s="82">
        <v>671.41431814366172</v>
      </c>
      <c r="CZ62" s="82">
        <v>646.24189249871108</v>
      </c>
      <c r="DA62" s="82">
        <v>672.34599515669413</v>
      </c>
      <c r="DB62" s="82">
        <v>708.17329954971126</v>
      </c>
      <c r="DC62" s="82">
        <v>688.38112505961954</v>
      </c>
      <c r="DD62" s="82">
        <v>733.80043935024059</v>
      </c>
      <c r="DE62" s="82">
        <v>666.77516474500896</v>
      </c>
      <c r="DF62" s="82">
        <v>592.80186572306661</v>
      </c>
      <c r="DG62" s="82">
        <v>543.42430808735025</v>
      </c>
      <c r="DH62" s="82">
        <v>525.57024680369193</v>
      </c>
      <c r="DI62" s="82">
        <v>577.11384911044445</v>
      </c>
      <c r="DJ62" s="82">
        <v>597.96083979794037</v>
      </c>
      <c r="DK62" s="82">
        <v>557.57895855563959</v>
      </c>
      <c r="DL62" s="82">
        <v>514.0391767591284</v>
      </c>
      <c r="DM62" s="82">
        <v>556.55016045968466</v>
      </c>
      <c r="DN62" s="82">
        <v>793.14553181661017</v>
      </c>
      <c r="DO62" s="82">
        <v>859.29805681909488</v>
      </c>
      <c r="DP62" s="82">
        <v>873.43010016759138</v>
      </c>
      <c r="DQ62" s="82">
        <v>1008.0572742542862</v>
      </c>
      <c r="DR62" s="82">
        <v>1313.0808949930633</v>
      </c>
      <c r="DS62" s="82">
        <v>1442.2091280373381</v>
      </c>
      <c r="DT62" s="82">
        <v>1417.5829304248496</v>
      </c>
    </row>
    <row r="63" spans="1:124" ht="15" customHeight="1" x14ac:dyDescent="0.25">
      <c r="A63" s="121" t="s">
        <v>334</v>
      </c>
      <c r="B63" s="116" t="s">
        <v>254</v>
      </c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BO63" s="82"/>
      <c r="BP63" s="82"/>
      <c r="BQ63" s="82"/>
      <c r="BR63" s="82">
        <v>1671.678617912816</v>
      </c>
      <c r="BS63" s="82">
        <v>1652.6813006724644</v>
      </c>
      <c r="BT63" s="82">
        <v>1634.2482537389137</v>
      </c>
      <c r="BU63" s="82">
        <v>1897.9699759578725</v>
      </c>
      <c r="BV63" s="82">
        <v>2043.119536184174</v>
      </c>
      <c r="BW63" s="82">
        <v>1967.0493117457715</v>
      </c>
      <c r="BX63" s="82">
        <v>2059.0698514347059</v>
      </c>
      <c r="BY63" s="82">
        <v>2023.3760164766823</v>
      </c>
      <c r="BZ63" s="82">
        <v>2225.532514406596</v>
      </c>
      <c r="CA63" s="82">
        <v>1966.3031069138106</v>
      </c>
      <c r="CB63" s="82">
        <v>2208.5706424443397</v>
      </c>
      <c r="CC63" s="82">
        <v>2344.9610219261294</v>
      </c>
      <c r="CD63" s="82">
        <v>2459.892046238645</v>
      </c>
      <c r="CE63" s="82">
        <v>2564.0961247420141</v>
      </c>
      <c r="CF63" s="82">
        <v>2715.0817535444262</v>
      </c>
      <c r="CG63" s="82">
        <v>2472.988348757357</v>
      </c>
      <c r="CH63" s="82">
        <v>2726.839471558214</v>
      </c>
      <c r="CI63" s="82">
        <v>2874.2760449476668</v>
      </c>
      <c r="CJ63" s="82">
        <v>2526.3233602387204</v>
      </c>
      <c r="CK63" s="82">
        <v>3033.8461958487601</v>
      </c>
      <c r="CL63" s="82">
        <v>2557.5780944808321</v>
      </c>
      <c r="CM63" s="82">
        <v>2803.0857632375382</v>
      </c>
      <c r="CN63" s="82">
        <v>2733.9267027421147</v>
      </c>
      <c r="CO63" s="82">
        <v>2973.8353865100767</v>
      </c>
      <c r="CP63" s="82">
        <v>2713.800891470079</v>
      </c>
      <c r="CQ63" s="82">
        <v>2970.4922225244281</v>
      </c>
      <c r="CR63" s="82">
        <v>3123.1162405832974</v>
      </c>
      <c r="CS63" s="82">
        <v>3142.4907684613308</v>
      </c>
      <c r="CT63" s="82">
        <v>3290.2180452929697</v>
      </c>
      <c r="CU63" s="82">
        <v>3517.528843885485</v>
      </c>
      <c r="CV63" s="82">
        <v>3549.4743467918115</v>
      </c>
      <c r="CW63" s="82">
        <v>3234.114543272507</v>
      </c>
      <c r="CX63" s="82">
        <v>3420.8848954104715</v>
      </c>
      <c r="CY63" s="82">
        <v>3663.9769789116881</v>
      </c>
      <c r="CZ63" s="82">
        <v>3671.3816929434411</v>
      </c>
      <c r="DA63" s="82">
        <v>3891.80113148906</v>
      </c>
      <c r="DB63" s="82">
        <v>3853.910966838348</v>
      </c>
      <c r="DC63" s="82">
        <v>3562.2996731782332</v>
      </c>
      <c r="DD63" s="82">
        <v>3701.4087547445165</v>
      </c>
      <c r="DE63" s="82">
        <v>4278.6230508991666</v>
      </c>
      <c r="DF63" s="82">
        <v>3856.0027254416309</v>
      </c>
      <c r="DG63" s="82">
        <v>2533.2794858797829</v>
      </c>
      <c r="DH63" s="82">
        <v>3672.0513223234561</v>
      </c>
      <c r="DI63" s="82">
        <v>4360.2620926239269</v>
      </c>
      <c r="DJ63" s="82">
        <v>4372.0591264643899</v>
      </c>
      <c r="DK63" s="82">
        <v>3777.7419479407372</v>
      </c>
      <c r="DL63" s="82">
        <v>4668.9483578791051</v>
      </c>
      <c r="DM63" s="82">
        <v>4763.1474556221847</v>
      </c>
      <c r="DN63" s="82">
        <v>5204.0793545830866</v>
      </c>
      <c r="DO63" s="82">
        <v>4954.8427345080836</v>
      </c>
      <c r="DP63" s="82">
        <v>5105.9146100996604</v>
      </c>
      <c r="DQ63" s="82">
        <v>4908.2155601564646</v>
      </c>
      <c r="DR63" s="82">
        <v>6360.1959039733592</v>
      </c>
      <c r="DS63" s="82">
        <v>6155.4366618990862</v>
      </c>
      <c r="DT63" s="82">
        <v>6458.4617780513663</v>
      </c>
    </row>
    <row r="64" spans="1:124" ht="15" customHeight="1" x14ac:dyDescent="0.25">
      <c r="A64" s="121" t="s">
        <v>335</v>
      </c>
      <c r="B64" s="117" t="s">
        <v>336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BO64" s="82"/>
      <c r="BP64" s="82"/>
      <c r="BQ64" s="82"/>
      <c r="BR64" s="82">
        <v>91.220489999999998</v>
      </c>
      <c r="BS64" s="82">
        <v>78.400107989772351</v>
      </c>
      <c r="BT64" s="82">
        <v>75.455429999999993</v>
      </c>
      <c r="BU64" s="82">
        <v>80.566220000000001</v>
      </c>
      <c r="BV64" s="82">
        <v>110.79226971609347</v>
      </c>
      <c r="BW64" s="82">
        <v>96.159796663242162</v>
      </c>
      <c r="BX64" s="82">
        <v>88.283418634769987</v>
      </c>
      <c r="BY64" s="82">
        <v>89.180971415894362</v>
      </c>
      <c r="BZ64" s="82">
        <v>108.87164750711538</v>
      </c>
      <c r="CA64" s="82">
        <v>96.391149681852141</v>
      </c>
      <c r="CB64" s="82">
        <v>90.478065213647071</v>
      </c>
      <c r="CC64" s="82">
        <v>88.865561746919397</v>
      </c>
      <c r="CD64" s="82">
        <v>111.7304344223077</v>
      </c>
      <c r="CE64" s="82">
        <v>96.494555527692313</v>
      </c>
      <c r="CF64" s="82">
        <v>88.044590031349713</v>
      </c>
      <c r="CG64" s="82">
        <v>91.273014867692297</v>
      </c>
      <c r="CH64" s="82">
        <v>114.24833224853847</v>
      </c>
      <c r="CI64" s="82">
        <v>100.36750822498075</v>
      </c>
      <c r="CJ64" s="82">
        <v>92.292538789288471</v>
      </c>
      <c r="CK64" s="82">
        <v>96.065429368980773</v>
      </c>
      <c r="CL64" s="82">
        <v>110.20493673290386</v>
      </c>
      <c r="CM64" s="82">
        <v>96.527938176865391</v>
      </c>
      <c r="CN64" s="82">
        <v>88.03293026675</v>
      </c>
      <c r="CO64" s="82">
        <v>89.930452932980771</v>
      </c>
      <c r="CP64" s="82">
        <v>121.77499794263463</v>
      </c>
      <c r="CQ64" s="82">
        <v>94.696238942634608</v>
      </c>
      <c r="CR64" s="82">
        <v>91.868005245211549</v>
      </c>
      <c r="CS64" s="82">
        <v>95.435278285923076</v>
      </c>
      <c r="CT64" s="82">
        <v>126.89087600117594</v>
      </c>
      <c r="CU64" s="82">
        <v>100.19294990109864</v>
      </c>
      <c r="CV64" s="82">
        <v>96.792894064534963</v>
      </c>
      <c r="CW64" s="82">
        <v>103.27063734015104</v>
      </c>
      <c r="CX64" s="82">
        <v>151.93552265063573</v>
      </c>
      <c r="CY64" s="82">
        <v>115.49681737196906</v>
      </c>
      <c r="CZ64" s="82">
        <v>115.62063867931269</v>
      </c>
      <c r="DA64" s="82">
        <v>121.23826898048873</v>
      </c>
      <c r="DB64" s="82">
        <v>153.40115856148947</v>
      </c>
      <c r="DC64" s="82">
        <v>119.68886088656046</v>
      </c>
      <c r="DD64" s="82">
        <v>118.82222331970696</v>
      </c>
      <c r="DE64" s="82">
        <v>127.28140704016539</v>
      </c>
      <c r="DF64" s="82">
        <v>94.245064491214293</v>
      </c>
      <c r="DG64" s="82">
        <v>65.163993230299539</v>
      </c>
      <c r="DH64" s="82">
        <v>68.552046595671911</v>
      </c>
      <c r="DI64" s="82">
        <v>54.156355490979735</v>
      </c>
      <c r="DJ64" s="82">
        <v>161.33368844044753</v>
      </c>
      <c r="DK64" s="82">
        <v>139.63621418091674</v>
      </c>
      <c r="DL64" s="82">
        <v>130.59102068325947</v>
      </c>
      <c r="DM64" s="82">
        <v>117.18705380584666</v>
      </c>
      <c r="DN64" s="82">
        <v>188.85046899776194</v>
      </c>
      <c r="DO64" s="82">
        <v>165.53536894682841</v>
      </c>
      <c r="DP64" s="82">
        <v>151.45926287395608</v>
      </c>
      <c r="DQ64" s="82">
        <v>142.28772418013671</v>
      </c>
      <c r="DR64" s="82">
        <v>216.30994922516174</v>
      </c>
      <c r="DS64" s="82">
        <v>194.80159127566174</v>
      </c>
      <c r="DT64" s="82">
        <v>163.73865652579531</v>
      </c>
    </row>
    <row r="65" spans="1:124" ht="15" customHeight="1" x14ac:dyDescent="0.25">
      <c r="A65" s="121" t="s">
        <v>337</v>
      </c>
      <c r="B65" s="117" t="s">
        <v>338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BO65" s="82"/>
      <c r="BP65" s="82"/>
      <c r="BQ65" s="82"/>
      <c r="BR65" s="82">
        <v>63.294368513625031</v>
      </c>
      <c r="BS65" s="82">
        <v>59.49844089925179</v>
      </c>
      <c r="BT65" s="82">
        <v>51.10062372276284</v>
      </c>
      <c r="BU65" s="82">
        <v>56.438125410536415</v>
      </c>
      <c r="BV65" s="82">
        <v>66.802826865154586</v>
      </c>
      <c r="BW65" s="82">
        <v>68.800527078525363</v>
      </c>
      <c r="BX65" s="82">
        <v>61.166661394493289</v>
      </c>
      <c r="BY65" s="82">
        <v>66.885238459317037</v>
      </c>
      <c r="BZ65" s="82">
        <v>114.83379754704569</v>
      </c>
      <c r="CA65" s="82">
        <v>67.11734762519265</v>
      </c>
      <c r="CB65" s="82">
        <v>55.114250300099997</v>
      </c>
      <c r="CC65" s="82">
        <v>69.961459358409286</v>
      </c>
      <c r="CD65" s="82">
        <v>104.93205480778769</v>
      </c>
      <c r="CE65" s="82">
        <v>64.013057860496659</v>
      </c>
      <c r="CF65" s="82">
        <v>54.812718989077538</v>
      </c>
      <c r="CG65" s="82">
        <v>72.866012357845506</v>
      </c>
      <c r="CH65" s="82">
        <v>119.02493807349398</v>
      </c>
      <c r="CI65" s="82">
        <v>70.847088867665832</v>
      </c>
      <c r="CJ65" s="82">
        <v>59.015206251648536</v>
      </c>
      <c r="CK65" s="82">
        <v>75.827159258869202</v>
      </c>
      <c r="CL65" s="82">
        <v>124.96903430295541</v>
      </c>
      <c r="CM65" s="82">
        <v>73.544676749337029</v>
      </c>
      <c r="CN65" s="82">
        <v>57.681123394564644</v>
      </c>
      <c r="CO65" s="82">
        <v>78.698579704538332</v>
      </c>
      <c r="CP65" s="82">
        <v>122.12032398089227</v>
      </c>
      <c r="CQ65" s="82">
        <v>77.007690312628341</v>
      </c>
      <c r="CR65" s="82">
        <v>68.645378034946688</v>
      </c>
      <c r="CS65" s="82">
        <v>89.686298664766127</v>
      </c>
      <c r="CT65" s="82">
        <v>179.08576907285931</v>
      </c>
      <c r="CU65" s="82">
        <v>134.55155280437984</v>
      </c>
      <c r="CV65" s="82">
        <v>130.25351892001649</v>
      </c>
      <c r="CW65" s="82">
        <v>189.37812440479107</v>
      </c>
      <c r="CX65" s="82">
        <v>198.6981478254751</v>
      </c>
      <c r="CY65" s="82">
        <v>148.07706405023569</v>
      </c>
      <c r="CZ65" s="82">
        <v>136.58550384852913</v>
      </c>
      <c r="DA65" s="82">
        <v>201.30455952916304</v>
      </c>
      <c r="DB65" s="82">
        <v>224.34437628014499</v>
      </c>
      <c r="DC65" s="82">
        <v>170.57194777785969</v>
      </c>
      <c r="DD65" s="82">
        <v>160.38945729965718</v>
      </c>
      <c r="DE65" s="82">
        <v>244.14667033250262</v>
      </c>
      <c r="DF65" s="82">
        <v>219.34539214978844</v>
      </c>
      <c r="DG65" s="82">
        <v>136.36787269250911</v>
      </c>
      <c r="DH65" s="82">
        <v>137.68300322138373</v>
      </c>
      <c r="DI65" s="82">
        <v>219.27565148470509</v>
      </c>
      <c r="DJ65" s="82">
        <v>216.16681473655672</v>
      </c>
      <c r="DK65" s="82">
        <v>179.01224025272592</v>
      </c>
      <c r="DL65" s="82">
        <v>159.78203510628697</v>
      </c>
      <c r="DM65" s="82">
        <v>225.16964384441198</v>
      </c>
      <c r="DN65" s="82">
        <v>215.1349788365182</v>
      </c>
      <c r="DO65" s="82">
        <v>177.20491000353812</v>
      </c>
      <c r="DP65" s="82">
        <v>133.99521105782583</v>
      </c>
      <c r="DQ65" s="82">
        <v>231.39487690894754</v>
      </c>
      <c r="DR65" s="82">
        <v>185.02950982117312</v>
      </c>
      <c r="DS65" s="82">
        <v>166.40052217506525</v>
      </c>
      <c r="DT65" s="82">
        <v>127.81571820753803</v>
      </c>
    </row>
    <row r="66" spans="1:124" ht="15" customHeight="1" x14ac:dyDescent="0.25">
      <c r="A66" s="121" t="s">
        <v>339</v>
      </c>
      <c r="B66" s="117" t="s">
        <v>340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BO66" s="82"/>
      <c r="BP66" s="82"/>
      <c r="BQ66" s="82"/>
      <c r="BR66" s="82">
        <v>267.38246279708187</v>
      </c>
      <c r="BS66" s="82">
        <v>308.60959628351651</v>
      </c>
      <c r="BT66" s="82">
        <v>292.10286524512463</v>
      </c>
      <c r="BU66" s="82">
        <v>277.25654008407048</v>
      </c>
      <c r="BV66" s="82">
        <v>331.33226538858946</v>
      </c>
      <c r="BW66" s="82">
        <v>360.85032794931993</v>
      </c>
      <c r="BX66" s="82">
        <v>371.68392349656972</v>
      </c>
      <c r="BY66" s="82">
        <v>334.43635638021266</v>
      </c>
      <c r="BZ66" s="82">
        <v>397.00354095803038</v>
      </c>
      <c r="CA66" s="82">
        <v>353.0953315152438</v>
      </c>
      <c r="CB66" s="82">
        <v>381.71463325492425</v>
      </c>
      <c r="CC66" s="82">
        <v>357.10019344107616</v>
      </c>
      <c r="CD66" s="82">
        <v>317.31672165833828</v>
      </c>
      <c r="CE66" s="82">
        <v>328.07234373686549</v>
      </c>
      <c r="CF66" s="82">
        <v>325.28027529836027</v>
      </c>
      <c r="CG66" s="82">
        <v>544.37387927242708</v>
      </c>
      <c r="CH66" s="82">
        <v>340.19477284638754</v>
      </c>
      <c r="CI66" s="82">
        <v>375.08556798066627</v>
      </c>
      <c r="CJ66" s="82">
        <v>362.77977366302815</v>
      </c>
      <c r="CK66" s="82">
        <v>380.01203192316598</v>
      </c>
      <c r="CL66" s="82">
        <v>291.25068044738174</v>
      </c>
      <c r="CM66" s="82">
        <v>317.89359037645983</v>
      </c>
      <c r="CN66" s="82">
        <v>306.43530907121851</v>
      </c>
      <c r="CO66" s="82">
        <v>347.64975664556351</v>
      </c>
      <c r="CP66" s="82">
        <v>336.21645271004724</v>
      </c>
      <c r="CQ66" s="82">
        <v>369.54273290688423</v>
      </c>
      <c r="CR66" s="82">
        <v>365.82421573481628</v>
      </c>
      <c r="CS66" s="82">
        <v>355.81683818412733</v>
      </c>
      <c r="CT66" s="82">
        <v>393.59274584129645</v>
      </c>
      <c r="CU66" s="82">
        <v>403.72954681877223</v>
      </c>
      <c r="CV66" s="82">
        <v>388.25372297192109</v>
      </c>
      <c r="CW66" s="82">
        <v>391.51378392782601</v>
      </c>
      <c r="CX66" s="82">
        <v>444.59607345932034</v>
      </c>
      <c r="CY66" s="82">
        <v>555.73931077169266</v>
      </c>
      <c r="CZ66" s="82">
        <v>530.37060381939841</v>
      </c>
      <c r="DA66" s="82">
        <v>551.07957617620548</v>
      </c>
      <c r="DB66" s="82">
        <v>554.44095098822174</v>
      </c>
      <c r="DC66" s="82">
        <v>568.52188417305911</v>
      </c>
      <c r="DD66" s="82">
        <v>614.70194603053369</v>
      </c>
      <c r="DE66" s="82">
        <v>539.45457770484359</v>
      </c>
      <c r="DF66" s="82">
        <v>498.25680123185242</v>
      </c>
      <c r="DG66" s="82">
        <v>478.16031485705071</v>
      </c>
      <c r="DH66" s="82">
        <v>456.81820020801996</v>
      </c>
      <c r="DI66" s="82">
        <v>522.75749361946464</v>
      </c>
      <c r="DJ66" s="82">
        <v>436.32715135749288</v>
      </c>
      <c r="DK66" s="82">
        <v>417.7427443747228</v>
      </c>
      <c r="DL66" s="82">
        <v>383.14815607586894</v>
      </c>
      <c r="DM66" s="82">
        <v>439.26310665383801</v>
      </c>
      <c r="DN66" s="82">
        <v>603.99506281884828</v>
      </c>
      <c r="DO66" s="82">
        <v>693.56268787226645</v>
      </c>
      <c r="DP66" s="82">
        <v>721.67083729363537</v>
      </c>
      <c r="DQ66" s="82">
        <v>865.66955007414947</v>
      </c>
      <c r="DR66" s="82">
        <v>1096.4709457679016</v>
      </c>
      <c r="DS66" s="82">
        <v>1247.2075367616765</v>
      </c>
      <c r="DT66" s="82">
        <v>1253.6442738990543</v>
      </c>
    </row>
    <row r="67" spans="1:124" ht="15" customHeight="1" x14ac:dyDescent="0.25">
      <c r="A67" s="121" t="s">
        <v>341</v>
      </c>
      <c r="B67" s="118" t="s">
        <v>342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BO67" s="82"/>
      <c r="BP67" s="82"/>
      <c r="BQ67" s="82"/>
      <c r="BR67" s="82">
        <v>26.00375912619506</v>
      </c>
      <c r="BS67" s="82">
        <v>56.588582020181939</v>
      </c>
      <c r="BT67" s="82">
        <v>26.865394773908744</v>
      </c>
      <c r="BU67" s="82">
        <v>28.800241314925248</v>
      </c>
      <c r="BV67" s="82">
        <v>44.825222445857349</v>
      </c>
      <c r="BW67" s="82">
        <v>72.150249652645627</v>
      </c>
      <c r="BX67" s="82">
        <v>65.310528607587571</v>
      </c>
      <c r="BY67" s="82">
        <v>36.401814306150762</v>
      </c>
      <c r="BZ67" s="82">
        <v>78.847503897003833</v>
      </c>
      <c r="CA67" s="82">
        <v>38.273767141657764</v>
      </c>
      <c r="CB67" s="82">
        <v>57.304407800125979</v>
      </c>
      <c r="CC67" s="82">
        <v>57.149511750184232</v>
      </c>
      <c r="CD67" s="82">
        <v>35.052578318762656</v>
      </c>
      <c r="CE67" s="82">
        <v>25.24318945905253</v>
      </c>
      <c r="CF67" s="82">
        <v>36.801592431576267</v>
      </c>
      <c r="CG67" s="82">
        <v>33.53860627053038</v>
      </c>
      <c r="CH67" s="82">
        <v>40.93542102434813</v>
      </c>
      <c r="CI67" s="82">
        <v>56.847534540282503</v>
      </c>
      <c r="CJ67" s="82">
        <v>43.501658373017982</v>
      </c>
      <c r="CK67" s="82">
        <v>71.03405648831081</v>
      </c>
      <c r="CL67" s="82">
        <v>44.033740328486417</v>
      </c>
      <c r="CM67" s="82">
        <v>71.338423519248792</v>
      </c>
      <c r="CN67" s="82">
        <v>47.018200847473082</v>
      </c>
      <c r="CO67" s="82">
        <v>75.469301975365212</v>
      </c>
      <c r="CP67" s="82">
        <v>70.53809723422745</v>
      </c>
      <c r="CQ67" s="82">
        <v>93.229402407334376</v>
      </c>
      <c r="CR67" s="82">
        <v>82.355128465709981</v>
      </c>
      <c r="CS67" s="82">
        <v>71.349382816770088</v>
      </c>
      <c r="CT67" s="82">
        <v>67.36031293921215</v>
      </c>
      <c r="CU67" s="82">
        <v>92.383216418545786</v>
      </c>
      <c r="CV67" s="82">
        <v>71.687997535292496</v>
      </c>
      <c r="CW67" s="82">
        <v>72.375448307969648</v>
      </c>
      <c r="CX67" s="82">
        <v>48.238515279479628</v>
      </c>
      <c r="CY67" s="82">
        <v>87.026297201286042</v>
      </c>
      <c r="CZ67" s="82">
        <v>77.919189339396766</v>
      </c>
      <c r="DA67" s="82">
        <v>89.219289539513923</v>
      </c>
      <c r="DB67" s="82">
        <v>69.932866776485724</v>
      </c>
      <c r="DC67" s="82">
        <v>87.520014201944377</v>
      </c>
      <c r="DD67" s="82">
        <v>98.705273530105885</v>
      </c>
      <c r="DE67" s="82">
        <v>91.945098398964959</v>
      </c>
      <c r="DF67" s="82">
        <v>95.358011140036339</v>
      </c>
      <c r="DG67" s="82">
        <v>91.642130022693607</v>
      </c>
      <c r="DH67" s="82">
        <v>107.06199741101987</v>
      </c>
      <c r="DI67" s="82">
        <v>159.34285137174356</v>
      </c>
      <c r="DJ67" s="82">
        <v>143.13142515674718</v>
      </c>
      <c r="DK67" s="82">
        <v>120.43718317310987</v>
      </c>
      <c r="DL67" s="82">
        <v>92.422596305225412</v>
      </c>
      <c r="DM67" s="82">
        <v>153.47812777319353</v>
      </c>
      <c r="DN67" s="82">
        <v>259.97629489929886</v>
      </c>
      <c r="DO67" s="82">
        <v>216.99893420843793</v>
      </c>
      <c r="DP67" s="82">
        <v>176.29613680317746</v>
      </c>
      <c r="DQ67" s="82">
        <v>189.13431721994078</v>
      </c>
      <c r="DR67" s="82">
        <v>232.10821454567585</v>
      </c>
      <c r="DS67" s="82">
        <v>215.39152196695269</v>
      </c>
      <c r="DT67" s="82">
        <v>172.33949531003881</v>
      </c>
    </row>
    <row r="68" spans="1:124" ht="15" customHeight="1" x14ac:dyDescent="0.25">
      <c r="A68" s="121" t="s">
        <v>343</v>
      </c>
      <c r="B68" s="119" t="s">
        <v>344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BO68" s="82"/>
      <c r="BP68" s="82"/>
      <c r="BQ68" s="82"/>
      <c r="BR68" s="82">
        <v>25.02835912619506</v>
      </c>
      <c r="BS68" s="82">
        <v>55.685982020181939</v>
      </c>
      <c r="BT68" s="82">
        <v>25.786494773908743</v>
      </c>
      <c r="BU68" s="82">
        <v>27.577541314925249</v>
      </c>
      <c r="BV68" s="82">
        <v>40.247222445857346</v>
      </c>
      <c r="BW68" s="82">
        <v>67.61224965264563</v>
      </c>
      <c r="BX68" s="82">
        <v>60.804528607587578</v>
      </c>
      <c r="BY68" s="82">
        <v>32.07921430615076</v>
      </c>
      <c r="BZ68" s="82">
        <v>75.968303897003835</v>
      </c>
      <c r="CA68" s="82">
        <v>35.565767141657766</v>
      </c>
      <c r="CB68" s="82">
        <v>53.435407800125979</v>
      </c>
      <c r="CC68" s="82">
        <v>54.44911175018423</v>
      </c>
      <c r="CD68" s="82">
        <v>28.404658318762653</v>
      </c>
      <c r="CE68" s="82">
        <v>17.831449459052532</v>
      </c>
      <c r="CF68" s="82">
        <v>28.267832431576267</v>
      </c>
      <c r="CG68" s="82">
        <v>30.558596270530384</v>
      </c>
      <c r="CH68" s="82">
        <v>34.496581024348131</v>
      </c>
      <c r="CI68" s="82">
        <v>48.754884540282504</v>
      </c>
      <c r="CJ68" s="82">
        <v>35.153808373017981</v>
      </c>
      <c r="CK68" s="82">
        <v>62.906296488310815</v>
      </c>
      <c r="CL68" s="82">
        <v>43.149150328486414</v>
      </c>
      <c r="CM68" s="82">
        <v>70.455933519248788</v>
      </c>
      <c r="CN68" s="82">
        <v>46.586650847473081</v>
      </c>
      <c r="CO68" s="82">
        <v>74.495481975365209</v>
      </c>
      <c r="CP68" s="82">
        <v>69.668667234227456</v>
      </c>
      <c r="CQ68" s="82">
        <v>91.502622407334371</v>
      </c>
      <c r="CR68" s="82">
        <v>80.490968465709983</v>
      </c>
      <c r="CS68" s="82">
        <v>66.339742816770084</v>
      </c>
      <c r="CT68" s="82">
        <v>64.281042287621133</v>
      </c>
      <c r="CU68" s="82">
        <v>88.632900569058464</v>
      </c>
      <c r="CV68" s="82">
        <v>68.598285194789327</v>
      </c>
      <c r="CW68" s="82">
        <v>68.470183318979664</v>
      </c>
      <c r="CX68" s="82">
        <v>42.403540753589013</v>
      </c>
      <c r="CY68" s="82">
        <v>76.478987974312304</v>
      </c>
      <c r="CZ68" s="82">
        <v>64.821023954256532</v>
      </c>
      <c r="DA68" s="82">
        <v>71.048394426912253</v>
      </c>
      <c r="DB68" s="82">
        <v>62.04137677648572</v>
      </c>
      <c r="DC68" s="82">
        <v>81.175034201944371</v>
      </c>
      <c r="DD68" s="82">
        <v>83.130103530105885</v>
      </c>
      <c r="DE68" s="82">
        <v>71.929918398964958</v>
      </c>
      <c r="DF68" s="82">
        <v>89.491011140036335</v>
      </c>
      <c r="DG68" s="82">
        <v>83.196130022693609</v>
      </c>
      <c r="DH68" s="82">
        <v>100.90699741101987</v>
      </c>
      <c r="DI68" s="82">
        <v>154.76085137174357</v>
      </c>
      <c r="DJ68" s="82">
        <v>141.5895620220968</v>
      </c>
      <c r="DK68" s="82">
        <v>118.65893549205998</v>
      </c>
      <c r="DL68" s="82">
        <v>90.922596305225412</v>
      </c>
      <c r="DM68" s="82">
        <v>152.57812777319353</v>
      </c>
      <c r="DN68" s="82">
        <v>258.07751401779228</v>
      </c>
      <c r="DO68" s="82">
        <v>213.82068652738803</v>
      </c>
      <c r="DP68" s="82">
        <v>171.69613680317747</v>
      </c>
      <c r="DQ68" s="82">
        <v>185.43431721994079</v>
      </c>
      <c r="DR68" s="82">
        <v>226.23111425401672</v>
      </c>
      <c r="DS68" s="82">
        <v>207.18912321287667</v>
      </c>
      <c r="DT68" s="82">
        <v>161.63949531003882</v>
      </c>
    </row>
    <row r="69" spans="1:124" ht="15" customHeight="1" x14ac:dyDescent="0.25">
      <c r="A69" s="121" t="s">
        <v>345</v>
      </c>
      <c r="B69" s="120" t="s">
        <v>346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BO69" s="82"/>
      <c r="BP69" s="82"/>
      <c r="BQ69" s="82"/>
      <c r="BR69" s="82">
        <v>14.470971970607259</v>
      </c>
      <c r="BS69" s="82">
        <v>45.874812479747625</v>
      </c>
      <c r="BT69" s="82">
        <v>15.641655710476355</v>
      </c>
      <c r="BU69" s="82">
        <v>13.516347934514361</v>
      </c>
      <c r="BV69" s="82">
        <v>28.867102354656428</v>
      </c>
      <c r="BW69" s="82">
        <v>56.752407525263173</v>
      </c>
      <c r="BX69" s="82">
        <v>49.465284017391653</v>
      </c>
      <c r="BY69" s="82">
        <v>17.598000750682388</v>
      </c>
      <c r="BZ69" s="82">
        <v>21.051762685135046</v>
      </c>
      <c r="CA69" s="82">
        <v>73.955469671605272</v>
      </c>
      <c r="CB69" s="82">
        <v>43.647031870849148</v>
      </c>
      <c r="CC69" s="82">
        <v>33.439251303703891</v>
      </c>
      <c r="CD69" s="82">
        <v>12.371616388991551</v>
      </c>
      <c r="CE69" s="82">
        <v>10.638059684924418</v>
      </c>
      <c r="CF69" s="82">
        <v>16.05612936766385</v>
      </c>
      <c r="CG69" s="82">
        <v>15.0948569173182</v>
      </c>
      <c r="CH69" s="82">
        <v>24.236149170067495</v>
      </c>
      <c r="CI69" s="82">
        <v>27.816272898020898</v>
      </c>
      <c r="CJ69" s="82">
        <v>23.533654870340783</v>
      </c>
      <c r="CK69" s="82">
        <v>21.018396630358275</v>
      </c>
      <c r="CL69" s="82">
        <v>24.069917972669412</v>
      </c>
      <c r="CM69" s="82">
        <v>27.434349861593219</v>
      </c>
      <c r="CN69" s="82">
        <v>25.317182599522539</v>
      </c>
      <c r="CO69" s="82">
        <v>23.394861834385964</v>
      </c>
      <c r="CP69" s="82">
        <v>24.274701828140252</v>
      </c>
      <c r="CQ69" s="82">
        <v>35.764289260084851</v>
      </c>
      <c r="CR69" s="82">
        <v>26.415917779707243</v>
      </c>
      <c r="CS69" s="82">
        <v>21.738820358287228</v>
      </c>
      <c r="CT69" s="82">
        <v>20.225823006368888</v>
      </c>
      <c r="CU69" s="82">
        <v>24.593290663429382</v>
      </c>
      <c r="CV69" s="82">
        <v>20.096746457525242</v>
      </c>
      <c r="CW69" s="82">
        <v>14.831015799961262</v>
      </c>
      <c r="CX69" s="82">
        <v>12.33485533742045</v>
      </c>
      <c r="CY69" s="82">
        <v>21.311633438573097</v>
      </c>
      <c r="CZ69" s="82">
        <v>8.0589728067398063</v>
      </c>
      <c r="DA69" s="82">
        <v>28.891467020575313</v>
      </c>
      <c r="DB69" s="82">
        <v>18.377207817217858</v>
      </c>
      <c r="DC69" s="82">
        <v>29.366929656605954</v>
      </c>
      <c r="DD69" s="82">
        <v>17.831384177394007</v>
      </c>
      <c r="DE69" s="82">
        <v>27.57742171540054</v>
      </c>
      <c r="DF69" s="82">
        <v>43.260257769496384</v>
      </c>
      <c r="DG69" s="82">
        <v>38.057816869643979</v>
      </c>
      <c r="DH69" s="82">
        <v>39.22411523974769</v>
      </c>
      <c r="DI69" s="82">
        <v>116.46599710761733</v>
      </c>
      <c r="DJ69" s="82">
        <v>40.685536565144872</v>
      </c>
      <c r="DK69" s="82">
        <v>60.965277666065688</v>
      </c>
      <c r="DL69" s="82">
        <v>35.769512475339468</v>
      </c>
      <c r="DM69" s="82">
        <v>114.91639303588327</v>
      </c>
      <c r="DN69" s="82">
        <v>83.94807711150257</v>
      </c>
      <c r="DO69" s="82">
        <v>118.10187396957457</v>
      </c>
      <c r="DP69" s="82">
        <v>72.248235785366603</v>
      </c>
      <c r="DQ69" s="82">
        <v>105.04831602585436</v>
      </c>
      <c r="DR69" s="82">
        <v>72.248869698925347</v>
      </c>
      <c r="DS69" s="82">
        <v>102.48399314936381</v>
      </c>
      <c r="DT69" s="82">
        <v>27.977107202084539</v>
      </c>
    </row>
    <row r="70" spans="1:124" ht="15" customHeight="1" x14ac:dyDescent="0.25">
      <c r="A70" s="121" t="s">
        <v>347</v>
      </c>
      <c r="B70" s="120" t="s">
        <v>348</v>
      </c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BO70" s="82"/>
      <c r="BP70" s="82"/>
      <c r="BQ70" s="82"/>
      <c r="BR70" s="82">
        <v>10.557387155587801</v>
      </c>
      <c r="BS70" s="82">
        <v>9.8111695404343156</v>
      </c>
      <c r="BT70" s="82">
        <v>10.144839063432386</v>
      </c>
      <c r="BU70" s="82">
        <v>14.061193380410886</v>
      </c>
      <c r="BV70" s="82">
        <v>11.380120091200922</v>
      </c>
      <c r="BW70" s="82">
        <v>10.859842127382457</v>
      </c>
      <c r="BX70" s="82">
        <v>11.339244590195925</v>
      </c>
      <c r="BY70" s="82">
        <v>14.481213555468372</v>
      </c>
      <c r="BZ70" s="82">
        <v>54.916541211868797</v>
      </c>
      <c r="CA70" s="82">
        <v>-38.389702529947506</v>
      </c>
      <c r="CB70" s="82">
        <v>9.7883759292768335</v>
      </c>
      <c r="CC70" s="82">
        <v>21.009860446480339</v>
      </c>
      <c r="CD70" s="82">
        <v>16.033041929771102</v>
      </c>
      <c r="CE70" s="82">
        <v>7.1933897741281143</v>
      </c>
      <c r="CF70" s="82">
        <v>12.211703063912418</v>
      </c>
      <c r="CG70" s="82">
        <v>15.463739353212183</v>
      </c>
      <c r="CH70" s="82">
        <v>10.260431854280633</v>
      </c>
      <c r="CI70" s="82">
        <v>20.938611642261606</v>
      </c>
      <c r="CJ70" s="82">
        <v>11.620153502677196</v>
      </c>
      <c r="CK70" s="82">
        <v>41.88789985795254</v>
      </c>
      <c r="CL70" s="82">
        <v>19.079232355816998</v>
      </c>
      <c r="CM70" s="82">
        <v>43.021583657655569</v>
      </c>
      <c r="CN70" s="82">
        <v>21.269468247950542</v>
      </c>
      <c r="CO70" s="82">
        <v>51.100620140979238</v>
      </c>
      <c r="CP70" s="82">
        <v>45.393965406087212</v>
      </c>
      <c r="CQ70" s="82">
        <v>55.738333147249513</v>
      </c>
      <c r="CR70" s="82">
        <v>54.075050686002733</v>
      </c>
      <c r="CS70" s="82">
        <v>44.600922458482856</v>
      </c>
      <c r="CT70" s="82">
        <v>44.055219281252242</v>
      </c>
      <c r="CU70" s="82">
        <v>64.039609905629078</v>
      </c>
      <c r="CV70" s="82">
        <v>48.501538737264092</v>
      </c>
      <c r="CW70" s="82">
        <v>53.6391675190184</v>
      </c>
      <c r="CX70" s="82">
        <v>30.068685416168559</v>
      </c>
      <c r="CY70" s="82">
        <v>55.1673545357392</v>
      </c>
      <c r="CZ70" s="82">
        <v>56.762051147516722</v>
      </c>
      <c r="DA70" s="82">
        <v>42.156927406336941</v>
      </c>
      <c r="DB70" s="82">
        <v>43.664168959267862</v>
      </c>
      <c r="DC70" s="82">
        <v>51.808104545338416</v>
      </c>
      <c r="DD70" s="82">
        <v>65.298719352711871</v>
      </c>
      <c r="DE70" s="82">
        <v>44.352496683564425</v>
      </c>
      <c r="DF70" s="82">
        <v>46.230753370539944</v>
      </c>
      <c r="DG70" s="82">
        <v>45.13831315304963</v>
      </c>
      <c r="DH70" s="82">
        <v>61.682882171272183</v>
      </c>
      <c r="DI70" s="82">
        <v>38.294854264126258</v>
      </c>
      <c r="DJ70" s="82">
        <v>100.90402545695194</v>
      </c>
      <c r="DK70" s="82">
        <v>57.693657825994286</v>
      </c>
      <c r="DL70" s="82">
        <v>55.153083829885944</v>
      </c>
      <c r="DM70" s="82">
        <v>37.661734737310248</v>
      </c>
      <c r="DN70" s="82">
        <v>174.1294369062897</v>
      </c>
      <c r="DO70" s="82">
        <v>95.71881255781345</v>
      </c>
      <c r="DP70" s="82">
        <v>99.447901017810864</v>
      </c>
      <c r="DQ70" s="82">
        <v>80.386001194086418</v>
      </c>
      <c r="DR70" s="82">
        <v>153.98224455509137</v>
      </c>
      <c r="DS70" s="82">
        <v>104.70513006351285</v>
      </c>
      <c r="DT70" s="82">
        <v>133.66238810795429</v>
      </c>
    </row>
    <row r="71" spans="1:124" ht="15" customHeight="1" x14ac:dyDescent="0.25">
      <c r="A71" s="121" t="s">
        <v>349</v>
      </c>
      <c r="B71" s="119" t="s">
        <v>10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BO71" s="82"/>
      <c r="BP71" s="82"/>
      <c r="BQ71" s="82"/>
      <c r="BR71" s="82">
        <v>0.97539999999999993</v>
      </c>
      <c r="BS71" s="82">
        <v>0.90259999999999996</v>
      </c>
      <c r="BT71" s="82">
        <v>1.0789</v>
      </c>
      <c r="BU71" s="82">
        <v>1.2226999999999999</v>
      </c>
      <c r="BV71" s="82">
        <v>4.5780000000000003</v>
      </c>
      <c r="BW71" s="82">
        <v>4.5380000000000003</v>
      </c>
      <c r="BX71" s="82">
        <v>4.5060000000000002</v>
      </c>
      <c r="BY71" s="82">
        <v>4.3226000000000004</v>
      </c>
      <c r="BZ71" s="82">
        <v>2.8792</v>
      </c>
      <c r="CA71" s="82">
        <v>2.7080000000000002</v>
      </c>
      <c r="CB71" s="82">
        <v>3.8690000000000002</v>
      </c>
      <c r="CC71" s="82">
        <v>2.7004000000000001</v>
      </c>
      <c r="CD71" s="82">
        <v>6.6479200000000001</v>
      </c>
      <c r="CE71" s="82">
        <v>7.41174</v>
      </c>
      <c r="CF71" s="82">
        <v>8.5337600000000009</v>
      </c>
      <c r="CG71" s="82">
        <v>2.98001</v>
      </c>
      <c r="CH71" s="82">
        <v>6.4388399999999999</v>
      </c>
      <c r="CI71" s="82">
        <v>8.0926500000000008</v>
      </c>
      <c r="CJ71" s="82">
        <v>8.3478499999999993</v>
      </c>
      <c r="CK71" s="82">
        <v>8.1277600000000003</v>
      </c>
      <c r="CL71" s="82">
        <v>0.88458999999999988</v>
      </c>
      <c r="CM71" s="82">
        <v>0.88249</v>
      </c>
      <c r="CN71" s="82">
        <v>0.43154999999999999</v>
      </c>
      <c r="CO71" s="82">
        <v>0.97382000000000002</v>
      </c>
      <c r="CP71" s="82">
        <v>0.86942999999999993</v>
      </c>
      <c r="CQ71" s="82">
        <v>1.72678</v>
      </c>
      <c r="CR71" s="82">
        <v>1.86416</v>
      </c>
      <c r="CS71" s="82">
        <v>5.0096400000000001</v>
      </c>
      <c r="CT71" s="82">
        <v>3.0792706515910213</v>
      </c>
      <c r="CU71" s="82">
        <v>3.750315849487321</v>
      </c>
      <c r="CV71" s="82">
        <v>3.0897123405031701</v>
      </c>
      <c r="CW71" s="82">
        <v>3.9052649889899831</v>
      </c>
      <c r="CX71" s="82">
        <v>5.834974525890618</v>
      </c>
      <c r="CY71" s="82">
        <v>10.547309226973731</v>
      </c>
      <c r="CZ71" s="82">
        <v>13.098165385140234</v>
      </c>
      <c r="DA71" s="82">
        <v>18.17089511260167</v>
      </c>
      <c r="DB71" s="82">
        <v>7.8914900000000001</v>
      </c>
      <c r="DC71" s="82">
        <v>6.3449800000000005</v>
      </c>
      <c r="DD71" s="82">
        <v>15.57517</v>
      </c>
      <c r="DE71" s="82">
        <v>20.015180000000001</v>
      </c>
      <c r="DF71" s="82">
        <v>5.867</v>
      </c>
      <c r="DG71" s="82">
        <v>8.4460000000000015</v>
      </c>
      <c r="DH71" s="82">
        <v>6.1550000000000002</v>
      </c>
      <c r="DI71" s="82">
        <v>4.5819999999999999</v>
      </c>
      <c r="DJ71" s="82">
        <v>1.5418631346503739</v>
      </c>
      <c r="DK71" s="82">
        <v>1.778247681049886</v>
      </c>
      <c r="DL71" s="82">
        <v>1.5</v>
      </c>
      <c r="DM71" s="82">
        <v>0.9</v>
      </c>
      <c r="DN71" s="82">
        <v>1.8987808815066001</v>
      </c>
      <c r="DO71" s="82">
        <v>3.1782476810498856</v>
      </c>
      <c r="DP71" s="82">
        <v>4.5999999999999996</v>
      </c>
      <c r="DQ71" s="82">
        <v>3.7</v>
      </c>
      <c r="DR71" s="82">
        <v>5.8771002916591248</v>
      </c>
      <c r="DS71" s="82">
        <v>8.2023987540760306</v>
      </c>
      <c r="DT71" s="82">
        <v>10.7</v>
      </c>
    </row>
    <row r="72" spans="1:124" ht="15" customHeight="1" x14ac:dyDescent="0.25">
      <c r="A72" s="121" t="s">
        <v>350</v>
      </c>
      <c r="B72" s="118" t="s">
        <v>351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BO72" s="82"/>
      <c r="BP72" s="82"/>
      <c r="BQ72" s="82"/>
      <c r="BR72" s="82">
        <v>75.974702493496579</v>
      </c>
      <c r="BS72" s="82">
        <v>73.19942498001862</v>
      </c>
      <c r="BT72" s="82">
        <v>88.108145894236628</v>
      </c>
      <c r="BU72" s="82">
        <v>75.138480068023654</v>
      </c>
      <c r="BV72" s="82">
        <v>81.110509468771511</v>
      </c>
      <c r="BW72" s="82">
        <v>80.110073850731197</v>
      </c>
      <c r="BX72" s="82">
        <v>84.12076406057615</v>
      </c>
      <c r="BY72" s="82">
        <v>81.241777637373744</v>
      </c>
      <c r="BZ72" s="82">
        <v>89.063237844782961</v>
      </c>
      <c r="CA72" s="82">
        <v>89.096571454726273</v>
      </c>
      <c r="CB72" s="82">
        <v>91.507318790173585</v>
      </c>
      <c r="CC72" s="82">
        <v>88.676860551360804</v>
      </c>
      <c r="CD72" s="82">
        <v>93.401272102193076</v>
      </c>
      <c r="CE72" s="82">
        <v>87.952496667385105</v>
      </c>
      <c r="CF72" s="82">
        <v>94.334725719966087</v>
      </c>
      <c r="CG72" s="82">
        <v>93.461706603436184</v>
      </c>
      <c r="CH72" s="82">
        <v>108.41724904803095</v>
      </c>
      <c r="CI72" s="82">
        <v>108.23296070616064</v>
      </c>
      <c r="CJ72" s="82">
        <v>111.31012039256683</v>
      </c>
      <c r="CK72" s="82">
        <v>108.98017961762241</v>
      </c>
      <c r="CL72" s="82">
        <v>43.002859791254593</v>
      </c>
      <c r="CM72" s="82">
        <v>36.774834330005845</v>
      </c>
      <c r="CN72" s="82">
        <v>42.259174973346845</v>
      </c>
      <c r="CO72" s="82">
        <v>35.065972678289505</v>
      </c>
      <c r="CP72" s="82">
        <v>34.99002242387639</v>
      </c>
      <c r="CQ72" s="82">
        <v>31.292675113354292</v>
      </c>
      <c r="CR72" s="82">
        <v>32.689092467942572</v>
      </c>
      <c r="CS72" s="82">
        <v>27.637793823491478</v>
      </c>
      <c r="CT72" s="82">
        <v>32.229266887451267</v>
      </c>
      <c r="CU72" s="82">
        <v>26.913048910564051</v>
      </c>
      <c r="CV72" s="82">
        <v>27.659990467956419</v>
      </c>
      <c r="CW72" s="82">
        <v>23.962455005960418</v>
      </c>
      <c r="CX72" s="82">
        <v>26.542256688728706</v>
      </c>
      <c r="CY72" s="82">
        <v>24.563507735406631</v>
      </c>
      <c r="CZ72" s="82">
        <v>30.108303606396127</v>
      </c>
      <c r="DA72" s="82">
        <v>23.95644370950691</v>
      </c>
      <c r="DB72" s="82">
        <v>29.899900020621597</v>
      </c>
      <c r="DC72" s="82">
        <v>25.580136297791391</v>
      </c>
      <c r="DD72" s="82">
        <v>30.92803547958102</v>
      </c>
      <c r="DE72" s="82">
        <v>27.778046399109776</v>
      </c>
      <c r="DF72" s="82">
        <v>28.020984759163206</v>
      </c>
      <c r="DG72" s="82">
        <v>30.752244687521049</v>
      </c>
      <c r="DH72" s="82">
        <v>38.993716320197798</v>
      </c>
      <c r="DI72" s="82">
        <v>34.779601070386192</v>
      </c>
      <c r="DJ72" s="82">
        <v>31.996800234665983</v>
      </c>
      <c r="DK72" s="82">
        <v>37.828418165007264</v>
      </c>
      <c r="DL72" s="82">
        <v>46.295974587984546</v>
      </c>
      <c r="DM72" s="82">
        <v>45.494663719543105</v>
      </c>
      <c r="DN72" s="82">
        <v>36.526124373393202</v>
      </c>
      <c r="DO72" s="82">
        <v>58.698607173467188</v>
      </c>
      <c r="DP72" s="82">
        <v>44.737900028576661</v>
      </c>
      <c r="DQ72" s="82">
        <v>52.271556910075674</v>
      </c>
      <c r="DR72" s="82">
        <v>29.830677400203207</v>
      </c>
      <c r="DS72" s="82">
        <v>68.188342352820854</v>
      </c>
      <c r="DT72" s="82">
        <v>41.934333748124466</v>
      </c>
    </row>
    <row r="73" spans="1:124" ht="15.75" customHeight="1" x14ac:dyDescent="0.25">
      <c r="A73" s="121" t="s">
        <v>352</v>
      </c>
      <c r="B73" s="119" t="s">
        <v>353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BO73" s="82"/>
      <c r="BP73" s="82"/>
      <c r="BQ73" s="82"/>
      <c r="BR73" s="82">
        <v>50</v>
      </c>
      <c r="BS73" s="82">
        <v>51</v>
      </c>
      <c r="BT73" s="82">
        <v>52</v>
      </c>
      <c r="BU73" s="82">
        <v>53</v>
      </c>
      <c r="BV73" s="82">
        <v>55</v>
      </c>
      <c r="BW73" s="82">
        <v>56</v>
      </c>
      <c r="BX73" s="82">
        <v>57</v>
      </c>
      <c r="BY73" s="82">
        <v>58</v>
      </c>
      <c r="BZ73" s="82">
        <v>60</v>
      </c>
      <c r="CA73" s="82">
        <v>61</v>
      </c>
      <c r="CB73" s="82">
        <v>62</v>
      </c>
      <c r="CC73" s="82">
        <v>63</v>
      </c>
      <c r="CD73" s="82">
        <v>65.559290000000004</v>
      </c>
      <c r="CE73" s="82">
        <v>66.267420000000001</v>
      </c>
      <c r="CF73" s="82">
        <v>67.199560000000005</v>
      </c>
      <c r="CG73" s="82">
        <v>68.219609999999989</v>
      </c>
      <c r="CH73" s="82">
        <v>70.373689999999996</v>
      </c>
      <c r="CI73" s="82">
        <v>71.043490000000006</v>
      </c>
      <c r="CJ73" s="82">
        <v>72.027829999999994</v>
      </c>
      <c r="CK73" s="82">
        <v>73.029570000000007</v>
      </c>
      <c r="CL73" s="82">
        <v>0.45610000000000001</v>
      </c>
      <c r="CM73" s="82">
        <v>5.2690000000000001E-2</v>
      </c>
      <c r="CN73" s="82">
        <v>3.3730000000000003E-2</v>
      </c>
      <c r="CO73" s="82">
        <v>3.5049999999999998E-2</v>
      </c>
      <c r="CP73" s="82">
        <v>0</v>
      </c>
      <c r="CQ73" s="82">
        <v>0</v>
      </c>
      <c r="CR73" s="82">
        <v>0</v>
      </c>
      <c r="CS73" s="82">
        <v>0</v>
      </c>
      <c r="CT73" s="82">
        <v>0</v>
      </c>
      <c r="CU73" s="82">
        <v>0</v>
      </c>
      <c r="CV73" s="82">
        <v>0</v>
      </c>
      <c r="CW73" s="82">
        <v>0</v>
      </c>
      <c r="CX73" s="82">
        <v>0</v>
      </c>
      <c r="CY73" s="82">
        <v>0</v>
      </c>
      <c r="CZ73" s="82">
        <v>0</v>
      </c>
      <c r="DA73" s="82">
        <v>0</v>
      </c>
      <c r="DB73" s="82">
        <v>5.8982330000000013E-2</v>
      </c>
      <c r="DC73" s="82">
        <v>0.35274262999999989</v>
      </c>
      <c r="DD73" s="82">
        <v>6.107149000000002E-2</v>
      </c>
      <c r="DE73" s="82">
        <v>6.1487669999999994E-2</v>
      </c>
      <c r="DF73" s="82">
        <v>2.4367279158269244</v>
      </c>
      <c r="DG73" s="82">
        <v>5.1317688689529559</v>
      </c>
      <c r="DH73" s="82">
        <v>6.4709048889850154</v>
      </c>
      <c r="DI73" s="82">
        <v>7.0910138130364793</v>
      </c>
      <c r="DJ73" s="82">
        <v>8.8904764586736231</v>
      </c>
      <c r="DK73" s="82">
        <v>10.467390757875423</v>
      </c>
      <c r="DL73" s="82">
        <v>10.311177235382782</v>
      </c>
      <c r="DM73" s="82">
        <v>10.902210140555411</v>
      </c>
      <c r="DN73" s="82">
        <v>8.4062229780930409</v>
      </c>
      <c r="DO73" s="82">
        <v>6.9314435423834997</v>
      </c>
      <c r="DP73" s="82">
        <v>6.0444369575781245</v>
      </c>
      <c r="DQ73" s="82">
        <v>5.5534700095104998</v>
      </c>
      <c r="DR73" s="82">
        <v>6.2612268904561237</v>
      </c>
      <c r="DS73" s="82">
        <v>7.430137456982</v>
      </c>
      <c r="DT73" s="82">
        <v>6.4180058225465002</v>
      </c>
    </row>
    <row r="74" spans="1:124" ht="15" customHeight="1" x14ac:dyDescent="0.25">
      <c r="A74" s="121" t="s">
        <v>354</v>
      </c>
      <c r="B74" s="120" t="s">
        <v>355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BO74" s="82"/>
      <c r="BP74" s="82"/>
      <c r="BQ74" s="82"/>
      <c r="BR74" s="82">
        <v>0</v>
      </c>
      <c r="BS74" s="82">
        <v>0</v>
      </c>
      <c r="BT74" s="82">
        <v>0</v>
      </c>
      <c r="BU74" s="82">
        <v>0</v>
      </c>
      <c r="BV74" s="82">
        <v>0</v>
      </c>
      <c r="BW74" s="82">
        <v>0</v>
      </c>
      <c r="BX74" s="82">
        <v>0</v>
      </c>
      <c r="BY74" s="82">
        <v>0</v>
      </c>
      <c r="BZ74" s="82">
        <v>0</v>
      </c>
      <c r="CA74" s="82">
        <v>0</v>
      </c>
      <c r="CB74" s="82">
        <v>0</v>
      </c>
      <c r="CC74" s="82">
        <v>0</v>
      </c>
      <c r="CD74" s="82">
        <v>0.10241</v>
      </c>
      <c r="CE74" s="82">
        <v>0.10291</v>
      </c>
      <c r="CF74" s="82">
        <v>0.10177</v>
      </c>
      <c r="CG74" s="82">
        <v>0.10156999999999999</v>
      </c>
      <c r="CH74" s="82">
        <v>0</v>
      </c>
      <c r="CI74" s="82">
        <v>0</v>
      </c>
      <c r="CJ74" s="82">
        <v>0</v>
      </c>
      <c r="CK74" s="82">
        <v>0</v>
      </c>
      <c r="CL74" s="82">
        <v>0</v>
      </c>
      <c r="CM74" s="82">
        <v>0</v>
      </c>
      <c r="CN74" s="82">
        <v>0</v>
      </c>
      <c r="CO74" s="82">
        <v>0</v>
      </c>
      <c r="CP74" s="82">
        <v>0</v>
      </c>
      <c r="CQ74" s="82">
        <v>0</v>
      </c>
      <c r="CR74" s="82">
        <v>0</v>
      </c>
      <c r="CS74" s="82">
        <v>0</v>
      </c>
      <c r="CT74" s="82">
        <v>0</v>
      </c>
      <c r="CU74" s="82">
        <v>0</v>
      </c>
      <c r="CV74" s="82">
        <v>0</v>
      </c>
      <c r="CW74" s="82">
        <v>0</v>
      </c>
      <c r="CX74" s="82">
        <v>0</v>
      </c>
      <c r="CY74" s="82">
        <v>0</v>
      </c>
      <c r="CZ74" s="82">
        <v>0</v>
      </c>
      <c r="DA74" s="82">
        <v>0</v>
      </c>
      <c r="DB74" s="82">
        <v>3.4601730000000011E-2</v>
      </c>
      <c r="DC74" s="82">
        <v>0.33024016999999989</v>
      </c>
      <c r="DD74" s="82">
        <v>3.9744780000000021E-2</v>
      </c>
      <c r="DE74" s="82">
        <v>4.2305819999999994E-2</v>
      </c>
      <c r="DF74" s="82">
        <v>4.7983199999999997E-2</v>
      </c>
      <c r="DG74" s="82">
        <v>7.0708400000000005E-2</v>
      </c>
      <c r="DH74" s="82">
        <v>6.900080000000007E-2</v>
      </c>
      <c r="DI74" s="82">
        <v>8.1678319999999999E-2</v>
      </c>
      <c r="DJ74" s="82">
        <v>7.8128639999999999E-2</v>
      </c>
      <c r="DK74" s="82">
        <v>0.2662180999999999</v>
      </c>
      <c r="DL74" s="82">
        <v>0.11108206999999998</v>
      </c>
      <c r="DM74" s="82">
        <v>0.53044373</v>
      </c>
      <c r="DN74" s="82">
        <v>0.12372163999999999</v>
      </c>
      <c r="DO74" s="82">
        <v>0.23731337000000022</v>
      </c>
      <c r="DP74" s="82">
        <v>0.30982297000000031</v>
      </c>
      <c r="DQ74" s="82">
        <v>0.17856733000000022</v>
      </c>
      <c r="DR74" s="82">
        <v>0.30314535000000009</v>
      </c>
      <c r="DS74" s="82">
        <v>0.20915776000000008</v>
      </c>
      <c r="DT74" s="82">
        <v>0.19945347999999985</v>
      </c>
    </row>
    <row r="75" spans="1:124" ht="15" customHeight="1" x14ac:dyDescent="0.25">
      <c r="A75" s="121" t="s">
        <v>356</v>
      </c>
      <c r="B75" s="120" t="s">
        <v>357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BO75" s="82"/>
      <c r="BP75" s="82"/>
      <c r="BQ75" s="82"/>
      <c r="BR75" s="82">
        <v>50</v>
      </c>
      <c r="BS75" s="82">
        <v>51</v>
      </c>
      <c r="BT75" s="82">
        <v>52</v>
      </c>
      <c r="BU75" s="82">
        <v>53</v>
      </c>
      <c r="BV75" s="82">
        <v>55</v>
      </c>
      <c r="BW75" s="82">
        <v>56</v>
      </c>
      <c r="BX75" s="82">
        <v>57</v>
      </c>
      <c r="BY75" s="82">
        <v>58</v>
      </c>
      <c r="BZ75" s="82">
        <v>60</v>
      </c>
      <c r="CA75" s="82">
        <v>61</v>
      </c>
      <c r="CB75" s="82">
        <v>62</v>
      </c>
      <c r="CC75" s="82">
        <v>63</v>
      </c>
      <c r="CD75" s="82">
        <v>65.456879999999998</v>
      </c>
      <c r="CE75" s="82">
        <v>66.164510000000007</v>
      </c>
      <c r="CF75" s="82">
        <v>67.097790000000003</v>
      </c>
      <c r="CG75" s="82">
        <v>68.118039999999993</v>
      </c>
      <c r="CH75" s="82">
        <v>70.373689999999996</v>
      </c>
      <c r="CI75" s="82">
        <v>71.043490000000006</v>
      </c>
      <c r="CJ75" s="82">
        <v>72.027829999999994</v>
      </c>
      <c r="CK75" s="82">
        <v>73.029570000000007</v>
      </c>
      <c r="CL75" s="82">
        <v>0.45610000000000001</v>
      </c>
      <c r="CM75" s="82">
        <v>5.2690000000000001E-2</v>
      </c>
      <c r="CN75" s="82">
        <v>3.3730000000000003E-2</v>
      </c>
      <c r="CO75" s="82">
        <v>3.5049999999999998E-2</v>
      </c>
      <c r="CP75" s="82">
        <v>0</v>
      </c>
      <c r="CQ75" s="82">
        <v>0</v>
      </c>
      <c r="CR75" s="82">
        <v>0</v>
      </c>
      <c r="CS75" s="82">
        <v>0</v>
      </c>
      <c r="CT75" s="82">
        <v>0</v>
      </c>
      <c r="CU75" s="82">
        <v>0</v>
      </c>
      <c r="CV75" s="82">
        <v>0</v>
      </c>
      <c r="CW75" s="82">
        <v>0</v>
      </c>
      <c r="CX75" s="82">
        <v>0</v>
      </c>
      <c r="CY75" s="82">
        <v>0</v>
      </c>
      <c r="CZ75" s="82">
        <v>0</v>
      </c>
      <c r="DA75" s="82">
        <v>0</v>
      </c>
      <c r="DB75" s="82">
        <v>2.4380600000000002E-2</v>
      </c>
      <c r="DC75" s="82">
        <v>2.2502459999999998E-2</v>
      </c>
      <c r="DD75" s="82">
        <v>2.1326709999999999E-2</v>
      </c>
      <c r="DE75" s="82">
        <v>1.918185E-2</v>
      </c>
      <c r="DF75" s="82">
        <v>2.3887447158269244</v>
      </c>
      <c r="DG75" s="82">
        <v>5.0610604689529559</v>
      </c>
      <c r="DH75" s="82">
        <v>6.401904088985015</v>
      </c>
      <c r="DI75" s="82">
        <v>7.0093354930364793</v>
      </c>
      <c r="DJ75" s="82">
        <v>8.8123478186736239</v>
      </c>
      <c r="DK75" s="82">
        <v>10.201172657875423</v>
      </c>
      <c r="DL75" s="82">
        <v>10.200095165382782</v>
      </c>
      <c r="DM75" s="82">
        <v>10.371766410555411</v>
      </c>
      <c r="DN75" s="82">
        <v>8.2825013380930415</v>
      </c>
      <c r="DO75" s="82">
        <v>6.6941301723834998</v>
      </c>
      <c r="DP75" s="82">
        <v>5.7346139875781246</v>
      </c>
      <c r="DQ75" s="82">
        <v>5.3749026795104999</v>
      </c>
      <c r="DR75" s="82">
        <v>5.9580815404561234</v>
      </c>
      <c r="DS75" s="82">
        <v>7.2209796969819999</v>
      </c>
      <c r="DT75" s="82">
        <v>6.2185523425465004</v>
      </c>
    </row>
    <row r="76" spans="1:124" ht="15" customHeight="1" x14ac:dyDescent="0.25">
      <c r="A76" s="121" t="s">
        <v>358</v>
      </c>
      <c r="B76" s="119" t="s">
        <v>10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BO76" s="82"/>
      <c r="BP76" s="82"/>
      <c r="BQ76" s="82"/>
      <c r="BR76" s="82">
        <v>25.974702493496579</v>
      </c>
      <c r="BS76" s="82">
        <v>22.199424980018616</v>
      </c>
      <c r="BT76" s="82">
        <v>36.108145894236628</v>
      </c>
      <c r="BU76" s="82">
        <v>22.13848006802365</v>
      </c>
      <c r="BV76" s="82">
        <v>26.110509468771514</v>
      </c>
      <c r="BW76" s="82">
        <v>24.11007385073119</v>
      </c>
      <c r="BX76" s="82">
        <v>27.120764060576146</v>
      </c>
      <c r="BY76" s="82">
        <v>23.241777637373744</v>
      </c>
      <c r="BZ76" s="82">
        <v>29.063237844782957</v>
      </c>
      <c r="CA76" s="82">
        <v>28.096571454726277</v>
      </c>
      <c r="CB76" s="82">
        <v>29.507318790173588</v>
      </c>
      <c r="CC76" s="82">
        <v>25.6768605513608</v>
      </c>
      <c r="CD76" s="82">
        <v>27.841982102193075</v>
      </c>
      <c r="CE76" s="82">
        <v>21.685076667385111</v>
      </c>
      <c r="CF76" s="82">
        <v>27.135165719966082</v>
      </c>
      <c r="CG76" s="82">
        <v>25.242096603436199</v>
      </c>
      <c r="CH76" s="82">
        <v>38.043559048030957</v>
      </c>
      <c r="CI76" s="82">
        <v>37.189470706160641</v>
      </c>
      <c r="CJ76" s="82">
        <v>39.282290392566829</v>
      </c>
      <c r="CK76" s="82">
        <v>35.950609617622412</v>
      </c>
      <c r="CL76" s="82">
        <v>42.546759791254594</v>
      </c>
      <c r="CM76" s="82">
        <v>36.722144330005847</v>
      </c>
      <c r="CN76" s="82">
        <v>42.225444973346846</v>
      </c>
      <c r="CO76" s="82">
        <v>35.030922678289507</v>
      </c>
      <c r="CP76" s="82">
        <v>34.99002242387639</v>
      </c>
      <c r="CQ76" s="82">
        <v>31.292675113354292</v>
      </c>
      <c r="CR76" s="82">
        <v>32.689092467942572</v>
      </c>
      <c r="CS76" s="82">
        <v>27.637793823491478</v>
      </c>
      <c r="CT76" s="82">
        <v>32.229266887451267</v>
      </c>
      <c r="CU76" s="82">
        <v>26.913048910564051</v>
      </c>
      <c r="CV76" s="82">
        <v>27.659990467956419</v>
      </c>
      <c r="CW76" s="82">
        <v>23.962455005960418</v>
      </c>
      <c r="CX76" s="82">
        <v>26.542256688728706</v>
      </c>
      <c r="CY76" s="82">
        <v>24.563507735406631</v>
      </c>
      <c r="CZ76" s="82">
        <v>30.108303606396127</v>
      </c>
      <c r="DA76" s="82">
        <v>23.95644370950691</v>
      </c>
      <c r="DB76" s="82">
        <v>29.840917690621598</v>
      </c>
      <c r="DC76" s="82">
        <v>25.227393667791389</v>
      </c>
      <c r="DD76" s="82">
        <v>30.86696398958102</v>
      </c>
      <c r="DE76" s="82">
        <v>27.716558729109774</v>
      </c>
      <c r="DF76" s="82">
        <v>25.584256843336281</v>
      </c>
      <c r="DG76" s="82">
        <v>25.620475818568092</v>
      </c>
      <c r="DH76" s="82">
        <v>32.52281143121278</v>
      </c>
      <c r="DI76" s="82">
        <v>27.688587257349713</v>
      </c>
      <c r="DJ76" s="82">
        <v>23.106323775992358</v>
      </c>
      <c r="DK76" s="82">
        <v>27.361027407131839</v>
      </c>
      <c r="DL76" s="82">
        <v>35.984797352601767</v>
      </c>
      <c r="DM76" s="82">
        <v>34.592453578987694</v>
      </c>
      <c r="DN76" s="82">
        <v>28.119901395300158</v>
      </c>
      <c r="DO76" s="82">
        <v>51.76716363108369</v>
      </c>
      <c r="DP76" s="82">
        <v>38.69346307099854</v>
      </c>
      <c r="DQ76" s="82">
        <v>46.718086900565176</v>
      </c>
      <c r="DR76" s="82">
        <v>23.569450509747082</v>
      </c>
      <c r="DS76" s="82">
        <v>60.758204895838851</v>
      </c>
      <c r="DT76" s="82">
        <v>35.516327925577968</v>
      </c>
    </row>
    <row r="77" spans="1:124" ht="15" customHeight="1" x14ac:dyDescent="0.25">
      <c r="A77" s="121" t="s">
        <v>359</v>
      </c>
      <c r="B77" s="118" t="s">
        <v>360</v>
      </c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BO77" s="82"/>
      <c r="BP77" s="82"/>
      <c r="BQ77" s="82"/>
      <c r="BR77" s="82">
        <v>126.50215743739022</v>
      </c>
      <c r="BS77" s="82">
        <v>136.44877265315213</v>
      </c>
      <c r="BT77" s="82">
        <v>137.05841730930126</v>
      </c>
      <c r="BU77" s="82">
        <v>133.99732276138798</v>
      </c>
      <c r="BV77" s="82">
        <v>168.42158278840606</v>
      </c>
      <c r="BW77" s="82">
        <v>166.83560177374795</v>
      </c>
      <c r="BX77" s="82">
        <v>180.95007158581805</v>
      </c>
      <c r="BY77" s="82">
        <v>185.19791997951526</v>
      </c>
      <c r="BZ77" s="82">
        <v>184.87758923991353</v>
      </c>
      <c r="CA77" s="82">
        <v>188.77853917020161</v>
      </c>
      <c r="CB77" s="82">
        <v>191.07534977641308</v>
      </c>
      <c r="CC77" s="82">
        <v>183.96612852393574</v>
      </c>
      <c r="CD77" s="82">
        <v>153.24848025506336</v>
      </c>
      <c r="CE77" s="82">
        <v>166.82415840053977</v>
      </c>
      <c r="CF77" s="82">
        <v>157.01687446297507</v>
      </c>
      <c r="CG77" s="82">
        <v>376.81179706814316</v>
      </c>
      <c r="CH77" s="82">
        <v>152.41920497024324</v>
      </c>
      <c r="CI77" s="82">
        <v>169.58849524182079</v>
      </c>
      <c r="CJ77" s="82">
        <v>160.70832710881919</v>
      </c>
      <c r="CK77" s="82">
        <v>160.52920310368989</v>
      </c>
      <c r="CL77" s="82">
        <v>161.62512048895258</v>
      </c>
      <c r="CM77" s="82">
        <v>166.24354143355632</v>
      </c>
      <c r="CN77" s="82">
        <v>172.15065638685797</v>
      </c>
      <c r="CO77" s="82">
        <v>178.55769941837818</v>
      </c>
      <c r="CP77" s="82">
        <v>176.4691436819565</v>
      </c>
      <c r="CQ77" s="82">
        <v>187.02008024476575</v>
      </c>
      <c r="CR77" s="82">
        <v>186.71870017884058</v>
      </c>
      <c r="CS77" s="82">
        <v>193.79846161940827</v>
      </c>
      <c r="CT77" s="82">
        <v>196.64521595328668</v>
      </c>
      <c r="CU77" s="82">
        <v>201.4689696430969</v>
      </c>
      <c r="CV77" s="82">
        <v>194.11460833143491</v>
      </c>
      <c r="CW77" s="82">
        <v>193.11622247389593</v>
      </c>
      <c r="CX77" s="82">
        <v>225.3089110146087</v>
      </c>
      <c r="CY77" s="82">
        <v>234.32017530431332</v>
      </c>
      <c r="CZ77" s="82">
        <v>238.38727997667596</v>
      </c>
      <c r="DA77" s="82">
        <v>240.24162848495266</v>
      </c>
      <c r="DB77" s="82">
        <v>236.44659855038111</v>
      </c>
      <c r="DC77" s="82">
        <v>228.87434309474389</v>
      </c>
      <c r="DD77" s="82">
        <v>217.60363404331309</v>
      </c>
      <c r="DE77" s="82">
        <v>206.8728346593434</v>
      </c>
      <c r="DF77" s="82">
        <v>162.65967456763428</v>
      </c>
      <c r="DG77" s="82">
        <v>180.0328892182699</v>
      </c>
      <c r="DH77" s="82">
        <v>177.4324173552684</v>
      </c>
      <c r="DI77" s="82">
        <v>180.62998056660979</v>
      </c>
      <c r="DJ77" s="82">
        <v>146.79801304386382</v>
      </c>
      <c r="DK77" s="82">
        <v>150.49959681806561</v>
      </c>
      <c r="DL77" s="82">
        <v>150.35849274509005</v>
      </c>
      <c r="DM77" s="82">
        <v>156.81489193614294</v>
      </c>
      <c r="DN77" s="82">
        <v>202.6307346526182</v>
      </c>
      <c r="DO77" s="82">
        <v>267.01581153137766</v>
      </c>
      <c r="DP77" s="82">
        <v>216.28203589557947</v>
      </c>
      <c r="DQ77" s="82">
        <v>236.40591425642469</v>
      </c>
      <c r="DR77" s="82">
        <v>356.9070507788071</v>
      </c>
      <c r="DS77" s="82">
        <v>419.67957456165425</v>
      </c>
      <c r="DT77" s="82">
        <v>446.82640263418358</v>
      </c>
    </row>
    <row r="78" spans="1:124" ht="15" customHeight="1" x14ac:dyDescent="0.25">
      <c r="A78" s="121" t="s">
        <v>361</v>
      </c>
      <c r="B78" s="119" t="s">
        <v>362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BO78" s="82"/>
      <c r="BP78" s="82"/>
      <c r="BQ78" s="82"/>
      <c r="BR78" s="82">
        <v>0</v>
      </c>
      <c r="BS78" s="82">
        <v>0</v>
      </c>
      <c r="BT78" s="82">
        <v>0</v>
      </c>
      <c r="BU78" s="82">
        <v>0</v>
      </c>
      <c r="BV78" s="82">
        <v>0</v>
      </c>
      <c r="BW78" s="82">
        <v>0</v>
      </c>
      <c r="BX78" s="82">
        <v>0</v>
      </c>
      <c r="BY78" s="82">
        <v>0</v>
      </c>
      <c r="BZ78" s="82">
        <v>0</v>
      </c>
      <c r="CA78" s="82">
        <v>0</v>
      </c>
      <c r="CB78" s="82">
        <v>0</v>
      </c>
      <c r="CC78" s="82">
        <v>0</v>
      </c>
      <c r="CD78" s="82">
        <v>0</v>
      </c>
      <c r="CE78" s="82">
        <v>0</v>
      </c>
      <c r="CF78" s="82">
        <v>0</v>
      </c>
      <c r="CG78" s="82">
        <v>207.96591000000001</v>
      </c>
      <c r="CH78" s="82">
        <v>0</v>
      </c>
      <c r="CI78" s="82">
        <v>0.57345916000000008</v>
      </c>
      <c r="CJ78" s="82">
        <v>0</v>
      </c>
      <c r="CK78" s="82">
        <v>0</v>
      </c>
      <c r="CL78" s="82">
        <v>0</v>
      </c>
      <c r="CM78" s="82">
        <v>0.79503862999999997</v>
      </c>
      <c r="CN78" s="82">
        <v>0</v>
      </c>
      <c r="CO78" s="82">
        <v>0</v>
      </c>
      <c r="CP78" s="82">
        <v>0</v>
      </c>
      <c r="CQ78" s="82">
        <v>3.0618070499999996</v>
      </c>
      <c r="CR78" s="82">
        <v>0</v>
      </c>
      <c r="CS78" s="82">
        <v>0</v>
      </c>
      <c r="CT78" s="82">
        <v>0</v>
      </c>
      <c r="CU78" s="82">
        <v>3.0618070499999996</v>
      </c>
      <c r="CV78" s="82">
        <v>0</v>
      </c>
      <c r="CW78" s="82">
        <v>0</v>
      </c>
      <c r="CX78" s="82">
        <v>0</v>
      </c>
      <c r="CY78" s="82">
        <v>3.0618070499999996</v>
      </c>
      <c r="CZ78" s="82">
        <v>0</v>
      </c>
      <c r="DA78" s="82">
        <v>0</v>
      </c>
      <c r="DB78" s="82">
        <v>0</v>
      </c>
      <c r="DC78" s="82">
        <v>0</v>
      </c>
      <c r="DD78" s="82">
        <v>0</v>
      </c>
      <c r="DE78" s="82">
        <v>0</v>
      </c>
      <c r="DF78" s="82">
        <v>0</v>
      </c>
      <c r="DG78" s="82">
        <v>0</v>
      </c>
      <c r="DH78" s="82">
        <v>0</v>
      </c>
      <c r="DI78" s="82">
        <v>0</v>
      </c>
      <c r="DJ78" s="82">
        <v>0</v>
      </c>
      <c r="DK78" s="82">
        <v>0</v>
      </c>
      <c r="DL78" s="82">
        <v>0</v>
      </c>
      <c r="DM78" s="82">
        <v>0</v>
      </c>
      <c r="DN78" s="82">
        <v>0</v>
      </c>
      <c r="DO78" s="82">
        <v>0</v>
      </c>
      <c r="DP78" s="82">
        <v>0</v>
      </c>
      <c r="DQ78" s="82">
        <v>0</v>
      </c>
      <c r="DR78" s="82">
        <v>0</v>
      </c>
      <c r="DS78" s="82">
        <v>0</v>
      </c>
      <c r="DT78" s="82">
        <v>0</v>
      </c>
    </row>
    <row r="79" spans="1:124" ht="15" customHeight="1" x14ac:dyDescent="0.25">
      <c r="A79" s="121" t="s">
        <v>363</v>
      </c>
      <c r="B79" s="119" t="s">
        <v>10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BO79" s="82"/>
      <c r="BP79" s="82"/>
      <c r="BQ79" s="82"/>
      <c r="BR79" s="82">
        <v>123.1971575350311</v>
      </c>
      <c r="BS79" s="82">
        <v>132.57781411000283</v>
      </c>
      <c r="BT79" s="82">
        <v>133.25160570983178</v>
      </c>
      <c r="BU79" s="82">
        <v>130.16523098659061</v>
      </c>
      <c r="BV79" s="82">
        <v>164.77038806128087</v>
      </c>
      <c r="BW79" s="82">
        <v>162.80870237508293</v>
      </c>
      <c r="BX79" s="82">
        <v>177.74815691485523</v>
      </c>
      <c r="BY79" s="82">
        <v>181.59725226586662</v>
      </c>
      <c r="BZ79" s="82">
        <v>179.64749795011932</v>
      </c>
      <c r="CA79" s="82">
        <v>184.39196708514774</v>
      </c>
      <c r="CB79" s="82">
        <v>184.96557639652724</v>
      </c>
      <c r="CC79" s="82">
        <v>176.63835969304796</v>
      </c>
      <c r="CD79" s="82">
        <v>147.97768439703265</v>
      </c>
      <c r="CE79" s="82">
        <v>160.65800834433685</v>
      </c>
      <c r="CF79" s="82">
        <v>150.1520117725384</v>
      </c>
      <c r="CG79" s="82">
        <v>161.54173859434076</v>
      </c>
      <c r="CH79" s="82">
        <v>147.64500997957441</v>
      </c>
      <c r="CI79" s="82">
        <v>163.18531636671722</v>
      </c>
      <c r="CJ79" s="82">
        <v>154.92963727701132</v>
      </c>
      <c r="CK79" s="82">
        <v>155.29508597302174</v>
      </c>
      <c r="CL79" s="82">
        <v>156.30164806534407</v>
      </c>
      <c r="CM79" s="82">
        <v>160.3064542330911</v>
      </c>
      <c r="CN79" s="82">
        <v>165.73879197296952</v>
      </c>
      <c r="CO79" s="82">
        <v>172.56897976257642</v>
      </c>
      <c r="CP79" s="82">
        <v>170.73380580886092</v>
      </c>
      <c r="CQ79" s="82">
        <v>178.57274551347376</v>
      </c>
      <c r="CR79" s="82">
        <v>180.8061339818596</v>
      </c>
      <c r="CS79" s="82">
        <v>188.55921114461404</v>
      </c>
      <c r="CT79" s="82">
        <v>191.0584621125567</v>
      </c>
      <c r="CU79" s="82">
        <v>193.01334238621601</v>
      </c>
      <c r="CV79" s="82">
        <v>187.74144597658051</v>
      </c>
      <c r="CW79" s="82">
        <v>187.48577045438137</v>
      </c>
      <c r="CX79" s="82">
        <v>219.0677212390234</v>
      </c>
      <c r="CY79" s="82">
        <v>225.1230989053505</v>
      </c>
      <c r="CZ79" s="82">
        <v>231.87401682899406</v>
      </c>
      <c r="DA79" s="82">
        <v>234.86884071543813</v>
      </c>
      <c r="DB79" s="82">
        <v>230.37906293185807</v>
      </c>
      <c r="DC79" s="82">
        <v>223.2201430225561</v>
      </c>
      <c r="DD79" s="82">
        <v>211.46792116171778</v>
      </c>
      <c r="DE79" s="82">
        <v>201.25208121329763</v>
      </c>
      <c r="DF79" s="82">
        <v>156.59358909009188</v>
      </c>
      <c r="DG79" s="82">
        <v>174.70931693173031</v>
      </c>
      <c r="DH79" s="82">
        <v>171.07645962202997</v>
      </c>
      <c r="DI79" s="82">
        <v>175.12459062929037</v>
      </c>
      <c r="DJ79" s="82">
        <v>141.61584382569256</v>
      </c>
      <c r="DK79" s="82">
        <v>144.33772893832668</v>
      </c>
      <c r="DL79" s="82">
        <v>143.01302392309248</v>
      </c>
      <c r="DM79" s="82">
        <v>150.92017782093296</v>
      </c>
      <c r="DN79" s="82">
        <v>195.44120579465618</v>
      </c>
      <c r="DO79" s="82">
        <v>260.24762198694395</v>
      </c>
      <c r="DP79" s="82">
        <v>208.25477924888759</v>
      </c>
      <c r="DQ79" s="82">
        <v>230.09393529221586</v>
      </c>
      <c r="DR79" s="82">
        <v>349.57411383968287</v>
      </c>
      <c r="DS79" s="82">
        <v>413.37270772231318</v>
      </c>
      <c r="DT79" s="82">
        <v>439.68796002327093</v>
      </c>
    </row>
    <row r="80" spans="1:124" ht="27.75" customHeight="1" x14ac:dyDescent="0.25">
      <c r="A80" s="121" t="s">
        <v>364</v>
      </c>
      <c r="B80" s="119" t="s">
        <v>365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BO80" s="82"/>
      <c r="BP80" s="82"/>
      <c r="BQ80" s="82"/>
      <c r="BR80" s="82">
        <v>3.3049999023591226</v>
      </c>
      <c r="BS80" s="82">
        <v>3.8709585431493054</v>
      </c>
      <c r="BT80" s="82">
        <v>3.8068115994694893</v>
      </c>
      <c r="BU80" s="82">
        <v>3.8320917747973531</v>
      </c>
      <c r="BV80" s="82">
        <v>3.6511947271251817</v>
      </c>
      <c r="BW80" s="82">
        <v>4.0268993986650301</v>
      </c>
      <c r="BX80" s="82">
        <v>3.201914670962819</v>
      </c>
      <c r="BY80" s="82">
        <v>3.6006677136486536</v>
      </c>
      <c r="BZ80" s="82">
        <v>5.2300912897942178</v>
      </c>
      <c r="CA80" s="82">
        <v>4.3865720850538654</v>
      </c>
      <c r="CB80" s="82">
        <v>6.1097733798858398</v>
      </c>
      <c r="CC80" s="82">
        <v>7.3277688308877815</v>
      </c>
      <c r="CD80" s="82">
        <v>5.270795858030711</v>
      </c>
      <c r="CE80" s="82">
        <v>6.1661500562029312</v>
      </c>
      <c r="CF80" s="82">
        <v>6.8648626904366798</v>
      </c>
      <c r="CG80" s="82">
        <v>7.3041484738024014</v>
      </c>
      <c r="CH80" s="82">
        <v>4.7741949906688346</v>
      </c>
      <c r="CI80" s="82">
        <v>5.8297197151035727</v>
      </c>
      <c r="CJ80" s="82">
        <v>5.7786898318078705</v>
      </c>
      <c r="CK80" s="82">
        <v>5.234117130668154</v>
      </c>
      <c r="CL80" s="82">
        <v>5.3234724236085151</v>
      </c>
      <c r="CM80" s="82">
        <v>5.1420485704652075</v>
      </c>
      <c r="CN80" s="82">
        <v>6.4118644138884493</v>
      </c>
      <c r="CO80" s="82">
        <v>5.9887196558017486</v>
      </c>
      <c r="CP80" s="82">
        <v>5.7353378730955864</v>
      </c>
      <c r="CQ80" s="82">
        <v>5.3855276812919914</v>
      </c>
      <c r="CR80" s="82">
        <v>5.9125661969809631</v>
      </c>
      <c r="CS80" s="82">
        <v>5.239250474794237</v>
      </c>
      <c r="CT80" s="82">
        <v>5.5867538407299762</v>
      </c>
      <c r="CU80" s="82">
        <v>5.3938202068808838</v>
      </c>
      <c r="CV80" s="82">
        <v>6.3731623548544079</v>
      </c>
      <c r="CW80" s="82">
        <v>5.6304520195145749</v>
      </c>
      <c r="CX80" s="82">
        <v>6.241189775585303</v>
      </c>
      <c r="CY80" s="82">
        <v>6.1352693489628312</v>
      </c>
      <c r="CZ80" s="82">
        <v>6.5132631476819078</v>
      </c>
      <c r="DA80" s="82">
        <v>5.3727877695145203</v>
      </c>
      <c r="DB80" s="82">
        <v>6.0675356185230322</v>
      </c>
      <c r="DC80" s="82">
        <v>5.6542000721877939</v>
      </c>
      <c r="DD80" s="82">
        <v>6.1357128815953006</v>
      </c>
      <c r="DE80" s="82">
        <v>5.6207534460457618</v>
      </c>
      <c r="DF80" s="82">
        <v>6.0660854775423969</v>
      </c>
      <c r="DG80" s="82">
        <v>5.323572286539588</v>
      </c>
      <c r="DH80" s="82">
        <v>6.3559577332384221</v>
      </c>
      <c r="DI80" s="82">
        <v>5.505389937319431</v>
      </c>
      <c r="DJ80" s="82">
        <v>5.182169218171242</v>
      </c>
      <c r="DK80" s="82">
        <v>6.1618678797389217</v>
      </c>
      <c r="DL80" s="82">
        <v>7.3454688219975672</v>
      </c>
      <c r="DM80" s="82">
        <v>5.894714115209986</v>
      </c>
      <c r="DN80" s="82">
        <v>7.1895288579620251</v>
      </c>
      <c r="DO80" s="82">
        <v>6.7681895444337368</v>
      </c>
      <c r="DP80" s="82">
        <v>8.0272566466918747</v>
      </c>
      <c r="DQ80" s="82">
        <v>6.3119789642088335</v>
      </c>
      <c r="DR80" s="82">
        <v>7.332936939124215</v>
      </c>
      <c r="DS80" s="82">
        <v>6.3068668393410645</v>
      </c>
      <c r="DT80" s="82">
        <v>7.1384426109126231</v>
      </c>
    </row>
    <row r="81" spans="1:124" ht="15" customHeight="1" x14ac:dyDescent="0.25">
      <c r="A81" s="121" t="s">
        <v>366</v>
      </c>
      <c r="B81" s="118" t="s">
        <v>91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BO81" s="82"/>
      <c r="BP81" s="82"/>
      <c r="BQ81" s="82"/>
      <c r="BR81" s="82">
        <v>38.901843739999997</v>
      </c>
      <c r="BS81" s="82">
        <v>42.372816630163797</v>
      </c>
      <c r="BT81" s="82">
        <v>40.070907267678017</v>
      </c>
      <c r="BU81" s="82">
        <v>39.320495939733576</v>
      </c>
      <c r="BV81" s="82">
        <v>36.974950685554511</v>
      </c>
      <c r="BW81" s="82">
        <v>41.75440267219517</v>
      </c>
      <c r="BX81" s="82">
        <v>41.302559242587876</v>
      </c>
      <c r="BY81" s="82">
        <v>31.594844457172893</v>
      </c>
      <c r="BZ81" s="82">
        <v>44.215209976330009</v>
      </c>
      <c r="CA81" s="82">
        <v>36.946453748658158</v>
      </c>
      <c r="CB81" s="82">
        <v>41.827556888211546</v>
      </c>
      <c r="CC81" s="82">
        <v>27.307692615595375</v>
      </c>
      <c r="CD81" s="82">
        <v>35.614390982319222</v>
      </c>
      <c r="CE81" s="82">
        <v>48.052499209888076</v>
      </c>
      <c r="CF81" s="82">
        <v>37.127082683842843</v>
      </c>
      <c r="CG81" s="82">
        <v>40.561769330317333</v>
      </c>
      <c r="CH81" s="82">
        <v>38.42289780376516</v>
      </c>
      <c r="CI81" s="82">
        <v>40.416577492402297</v>
      </c>
      <c r="CJ81" s="82">
        <v>47.259667788624157</v>
      </c>
      <c r="CK81" s="82">
        <v>39.468592713542861</v>
      </c>
      <c r="CL81" s="82">
        <v>42.588959838688154</v>
      </c>
      <c r="CM81" s="82">
        <v>43.536791093648922</v>
      </c>
      <c r="CN81" s="82">
        <v>45.007276863540625</v>
      </c>
      <c r="CO81" s="82">
        <v>58.556782573530612</v>
      </c>
      <c r="CP81" s="82">
        <v>54.219189369986921</v>
      </c>
      <c r="CQ81" s="82">
        <v>58.000575141429799</v>
      </c>
      <c r="CR81" s="82">
        <v>64.061294622323146</v>
      </c>
      <c r="CS81" s="82">
        <v>63.031199924457511</v>
      </c>
      <c r="CT81" s="82">
        <v>97.357950061346358</v>
      </c>
      <c r="CU81" s="82">
        <v>82.964311846565522</v>
      </c>
      <c r="CV81" s="82">
        <v>94.791126637237255</v>
      </c>
      <c r="CW81" s="82">
        <v>102.05965814000001</v>
      </c>
      <c r="CX81" s="82">
        <v>144.50639047650327</v>
      </c>
      <c r="CY81" s="82">
        <v>209.82933053068666</v>
      </c>
      <c r="CZ81" s="82">
        <v>183.95583089692957</v>
      </c>
      <c r="DA81" s="82">
        <v>197.66221444223197</v>
      </c>
      <c r="DB81" s="82">
        <v>218.16158564073328</v>
      </c>
      <c r="DC81" s="82">
        <v>226.5473905785795</v>
      </c>
      <c r="DD81" s="82">
        <v>267.46500297753369</v>
      </c>
      <c r="DE81" s="82">
        <v>212.85859824742545</v>
      </c>
      <c r="DF81" s="82">
        <v>212.2181307650186</v>
      </c>
      <c r="DG81" s="82">
        <v>175.73305092856617</v>
      </c>
      <c r="DH81" s="82">
        <v>133.33006912153388</v>
      </c>
      <c r="DI81" s="82">
        <v>148.00506061072508</v>
      </c>
      <c r="DJ81" s="82">
        <v>114.40091292221584</v>
      </c>
      <c r="DK81" s="82">
        <v>108.97754621854006</v>
      </c>
      <c r="DL81" s="82">
        <v>94.071092437568893</v>
      </c>
      <c r="DM81" s="82">
        <v>83.475423224958433</v>
      </c>
      <c r="DN81" s="82">
        <v>104.86190889353804</v>
      </c>
      <c r="DO81" s="82">
        <v>150.84933495898366</v>
      </c>
      <c r="DP81" s="82">
        <v>284.35476456630181</v>
      </c>
      <c r="DQ81" s="82">
        <v>387.85776168770832</v>
      </c>
      <c r="DR81" s="82">
        <v>477.62500304321537</v>
      </c>
      <c r="DS81" s="82">
        <v>543.94809788024872</v>
      </c>
      <c r="DT81" s="82">
        <v>592.54404220670745</v>
      </c>
    </row>
    <row r="82" spans="1:124" ht="30" x14ac:dyDescent="0.25">
      <c r="A82" s="121" t="s">
        <v>367</v>
      </c>
      <c r="B82" s="119" t="s">
        <v>344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BO82" s="82"/>
      <c r="BP82" s="82"/>
      <c r="BQ82" s="82"/>
      <c r="BR82" s="82">
        <v>33.591431979999996</v>
      </c>
      <c r="BS82" s="82">
        <v>36.61157008</v>
      </c>
      <c r="BT82" s="82">
        <v>32.658241529999998</v>
      </c>
      <c r="BU82" s="82">
        <v>26.302038599999999</v>
      </c>
      <c r="BV82" s="82">
        <v>30.018881709999999</v>
      </c>
      <c r="BW82" s="82">
        <v>33.562586449999998</v>
      </c>
      <c r="BX82" s="82">
        <v>32.715341909999999</v>
      </c>
      <c r="BY82" s="82">
        <v>24.145113110000004</v>
      </c>
      <c r="BZ82" s="82">
        <v>26.370683</v>
      </c>
      <c r="CA82" s="82">
        <v>26.344341</v>
      </c>
      <c r="CB82" s="82">
        <v>32.028396000000001</v>
      </c>
      <c r="CC82" s="82">
        <v>16.992958720000001</v>
      </c>
      <c r="CD82" s="82">
        <v>26.082584000000001</v>
      </c>
      <c r="CE82" s="82">
        <v>30.621797000000001</v>
      </c>
      <c r="CF82" s="82">
        <v>27.495238999999998</v>
      </c>
      <c r="CG82" s="82">
        <v>27.333666999999998</v>
      </c>
      <c r="CH82" s="82">
        <v>26.26572431</v>
      </c>
      <c r="CI82" s="82">
        <v>27.605487099999998</v>
      </c>
      <c r="CJ82" s="82">
        <v>27.3579595</v>
      </c>
      <c r="CK82" s="82">
        <v>25.750299379999998</v>
      </c>
      <c r="CL82" s="82">
        <v>25.406029250000003</v>
      </c>
      <c r="CM82" s="82">
        <v>27.94779707</v>
      </c>
      <c r="CN82" s="82">
        <v>29.846913049999998</v>
      </c>
      <c r="CO82" s="82">
        <v>31.479162469999999</v>
      </c>
      <c r="CP82" s="82">
        <v>34.975251270000001</v>
      </c>
      <c r="CQ82" s="82">
        <v>37.791655800000001</v>
      </c>
      <c r="CR82" s="82">
        <v>42.006763669999998</v>
      </c>
      <c r="CS82" s="82">
        <v>40.03546772</v>
      </c>
      <c r="CT82" s="82">
        <v>50.147439829999996</v>
      </c>
      <c r="CU82" s="82">
        <v>51.284481710000009</v>
      </c>
      <c r="CV82" s="82">
        <v>57.979240079999997</v>
      </c>
      <c r="CW82" s="82">
        <v>65.172909170000011</v>
      </c>
      <c r="CX82" s="82">
        <v>74.720164569999994</v>
      </c>
      <c r="CY82" s="82">
        <v>91.741768710000002</v>
      </c>
      <c r="CZ82" s="82">
        <v>95.432071449999995</v>
      </c>
      <c r="DA82" s="82">
        <v>109.14320527</v>
      </c>
      <c r="DB82" s="82">
        <v>112.883787</v>
      </c>
      <c r="DC82" s="82">
        <v>119.66560699999999</v>
      </c>
      <c r="DD82" s="82">
        <v>122.99576999999999</v>
      </c>
      <c r="DE82" s="82">
        <v>119.34169230000001</v>
      </c>
      <c r="DF82" s="82">
        <v>115.44012941</v>
      </c>
      <c r="DG82" s="82">
        <v>104.77528590999999</v>
      </c>
      <c r="DH82" s="82">
        <v>89.350736949999998</v>
      </c>
      <c r="DI82" s="82">
        <v>85.534951520000021</v>
      </c>
      <c r="DJ82" s="82">
        <v>84.266804820000004</v>
      </c>
      <c r="DK82" s="82">
        <v>78.221741300000005</v>
      </c>
      <c r="DL82" s="82">
        <v>69.388647339999991</v>
      </c>
      <c r="DM82" s="82">
        <v>59.797388929999997</v>
      </c>
      <c r="DN82" s="82">
        <v>78.845160719999996</v>
      </c>
      <c r="DO82" s="82">
        <v>96.041808550000013</v>
      </c>
      <c r="DP82" s="82">
        <v>160.06672098999999</v>
      </c>
      <c r="DQ82" s="82">
        <v>196.5</v>
      </c>
      <c r="DR82" s="82">
        <v>197.45570415000003</v>
      </c>
      <c r="DS82" s="82">
        <v>237.52812456999999</v>
      </c>
      <c r="DT82" s="82">
        <v>254.38891567999997</v>
      </c>
    </row>
    <row r="83" spans="1:124" ht="15" customHeight="1" x14ac:dyDescent="0.25">
      <c r="A83" s="121" t="s">
        <v>368</v>
      </c>
      <c r="B83" s="119" t="s">
        <v>10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BO83" s="82"/>
      <c r="BP83" s="82"/>
      <c r="BQ83" s="82"/>
      <c r="BR83" s="82">
        <v>5.3104117600000009</v>
      </c>
      <c r="BS83" s="82">
        <v>5.7612465501637988</v>
      </c>
      <c r="BT83" s="82">
        <v>7.4126657376780196</v>
      </c>
      <c r="BU83" s="82">
        <v>13.01845733973358</v>
      </c>
      <c r="BV83" s="82">
        <v>6.9560689755545102</v>
      </c>
      <c r="BW83" s="82">
        <v>8.19181622219517</v>
      </c>
      <c r="BX83" s="82">
        <v>8.5872173325878798</v>
      </c>
      <c r="BY83" s="82">
        <v>7.4497313471728894</v>
      </c>
      <c r="BZ83" s="82">
        <v>17.844526976330009</v>
      </c>
      <c r="CA83" s="82">
        <v>10.602112748658161</v>
      </c>
      <c r="CB83" s="82">
        <v>9.7991608882115422</v>
      </c>
      <c r="CC83" s="82">
        <v>10.314733895595374</v>
      </c>
      <c r="CD83" s="82">
        <v>9.5318069823192246</v>
      </c>
      <c r="CE83" s="82">
        <v>17.430702209888075</v>
      </c>
      <c r="CF83" s="82">
        <v>9.6318436838428436</v>
      </c>
      <c r="CG83" s="82">
        <v>13.228102330317332</v>
      </c>
      <c r="CH83" s="82">
        <v>12.157173493765161</v>
      </c>
      <c r="CI83" s="82">
        <v>12.811090392402296</v>
      </c>
      <c r="CJ83" s="82">
        <v>19.901708288624157</v>
      </c>
      <c r="CK83" s="82">
        <v>13.71829333354286</v>
      </c>
      <c r="CL83" s="82">
        <v>17.182930588688148</v>
      </c>
      <c r="CM83" s="82">
        <v>15.588994023648921</v>
      </c>
      <c r="CN83" s="82">
        <v>15.160363813540631</v>
      </c>
      <c r="CO83" s="82">
        <v>27.077620103530613</v>
      </c>
      <c r="CP83" s="82">
        <v>19.24393809998692</v>
      </c>
      <c r="CQ83" s="82">
        <v>20.208919341429798</v>
      </c>
      <c r="CR83" s="82">
        <v>22.054530952323141</v>
      </c>
      <c r="CS83" s="82">
        <v>22.995732204457511</v>
      </c>
      <c r="CT83" s="82">
        <v>47.210510231346362</v>
      </c>
      <c r="CU83" s="82">
        <v>31.679830136565506</v>
      </c>
      <c r="CV83" s="82">
        <v>36.811886557237258</v>
      </c>
      <c r="CW83" s="82">
        <v>36.886748969999999</v>
      </c>
      <c r="CX83" s="82">
        <v>69.78622590650329</v>
      </c>
      <c r="CY83" s="82">
        <v>118.08756182068667</v>
      </c>
      <c r="CZ83" s="82">
        <v>88.523759446929589</v>
      </c>
      <c r="DA83" s="82">
        <v>88.519009172231989</v>
      </c>
      <c r="DB83" s="82">
        <v>105.27779864073327</v>
      </c>
      <c r="DC83" s="82">
        <v>106.88178357857949</v>
      </c>
      <c r="DD83" s="82">
        <v>144.46923297753372</v>
      </c>
      <c r="DE83" s="82">
        <v>93.516905947425442</v>
      </c>
      <c r="DF83" s="82">
        <v>96.778001355018603</v>
      </c>
      <c r="DG83" s="82">
        <v>70.957765018566164</v>
      </c>
      <c r="DH83" s="82">
        <v>43.979332171533869</v>
      </c>
      <c r="DI83" s="82">
        <v>62.47010909072506</v>
      </c>
      <c r="DJ83" s="82">
        <v>30.134108102215833</v>
      </c>
      <c r="DK83" s="82">
        <v>30.755804918540058</v>
      </c>
      <c r="DL83" s="82">
        <v>24.682445097568905</v>
      </c>
      <c r="DM83" s="82">
        <v>23.678034294958444</v>
      </c>
      <c r="DN83" s="82">
        <v>26.016748173538041</v>
      </c>
      <c r="DO83" s="82">
        <v>54.807526408983634</v>
      </c>
      <c r="DP83" s="82">
        <v>124.28804357630179</v>
      </c>
      <c r="DQ83" s="82">
        <v>191.35776168770832</v>
      </c>
      <c r="DR83" s="82">
        <v>280.16929889321534</v>
      </c>
      <c r="DS83" s="82">
        <v>306.41997331024868</v>
      </c>
      <c r="DT83" s="82">
        <v>338.15512652670748</v>
      </c>
    </row>
    <row r="84" spans="1:124" ht="15" customHeight="1" x14ac:dyDescent="0.25">
      <c r="A84" s="121" t="s">
        <v>369</v>
      </c>
      <c r="B84" s="117" t="s">
        <v>370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BO84" s="82"/>
      <c r="BP84" s="82"/>
      <c r="BQ84" s="82"/>
      <c r="BR84" s="82">
        <v>1608.384249399191</v>
      </c>
      <c r="BS84" s="82">
        <v>1593.1828597732126</v>
      </c>
      <c r="BT84" s="82">
        <v>1583.147630016151</v>
      </c>
      <c r="BU84" s="82">
        <v>1841.531850547336</v>
      </c>
      <c r="BV84" s="82">
        <v>1976.3167093190193</v>
      </c>
      <c r="BW84" s="82">
        <v>1898.2487846672461</v>
      </c>
      <c r="BX84" s="82">
        <v>1997.9031900402128</v>
      </c>
      <c r="BY84" s="82">
        <v>1956.4907780173653</v>
      </c>
      <c r="BZ84" s="82">
        <v>2110.6987168595501</v>
      </c>
      <c r="CA84" s="82">
        <v>1899.1857592886179</v>
      </c>
      <c r="CB84" s="82">
        <v>2153.4563921442395</v>
      </c>
      <c r="CC84" s="82">
        <v>2274.9995625677202</v>
      </c>
      <c r="CD84" s="82">
        <v>2354.9599914308574</v>
      </c>
      <c r="CE84" s="82">
        <v>2500.0830668815174</v>
      </c>
      <c r="CF84" s="82">
        <v>2660.2690345553488</v>
      </c>
      <c r="CG84" s="82">
        <v>2400.1223363995114</v>
      </c>
      <c r="CH84" s="82">
        <v>2607.81453348472</v>
      </c>
      <c r="CI84" s="82">
        <v>2803.4289560800012</v>
      </c>
      <c r="CJ84" s="82">
        <v>2467.3081539870718</v>
      </c>
      <c r="CK84" s="82">
        <v>2958.0190365898907</v>
      </c>
      <c r="CL84" s="82">
        <v>2432.6090601778765</v>
      </c>
      <c r="CM84" s="82">
        <v>2729.541086488201</v>
      </c>
      <c r="CN84" s="82">
        <v>2676.2455793475501</v>
      </c>
      <c r="CO84" s="82">
        <v>2895.1368068055385</v>
      </c>
      <c r="CP84" s="82">
        <v>2591.6805674891866</v>
      </c>
      <c r="CQ84" s="82">
        <v>2893.4845322117999</v>
      </c>
      <c r="CR84" s="82">
        <v>3054.4708625483509</v>
      </c>
      <c r="CS84" s="82">
        <v>3052.8044697965647</v>
      </c>
      <c r="CT84" s="82">
        <v>3111.1322762201103</v>
      </c>
      <c r="CU84" s="82">
        <v>3382.9772910811052</v>
      </c>
      <c r="CV84" s="82">
        <v>3419.2208278717949</v>
      </c>
      <c r="CW84" s="82">
        <v>3044.7364188677161</v>
      </c>
      <c r="CX84" s="82">
        <v>3222.1867475849963</v>
      </c>
      <c r="CY84" s="82">
        <v>3515.8999148614525</v>
      </c>
      <c r="CZ84" s="82">
        <v>3534.7961890949118</v>
      </c>
      <c r="DA84" s="82">
        <v>3690.4965719598972</v>
      </c>
      <c r="DB84" s="82">
        <v>3629.5665905582032</v>
      </c>
      <c r="DC84" s="82">
        <v>3391.7277254003734</v>
      </c>
      <c r="DD84" s="82">
        <v>3541.0192974448591</v>
      </c>
      <c r="DE84" s="82">
        <v>4034.4763805666639</v>
      </c>
      <c r="DF84" s="82">
        <v>3636.6573332918424</v>
      </c>
      <c r="DG84" s="82">
        <v>2396.9116131872738</v>
      </c>
      <c r="DH84" s="82">
        <v>3534.3683191020723</v>
      </c>
      <c r="DI84" s="82">
        <v>4140.9864411392218</v>
      </c>
      <c r="DJ84" s="82">
        <v>4155.8923117278327</v>
      </c>
      <c r="DK84" s="82">
        <v>3598.7297076880113</v>
      </c>
      <c r="DL84" s="82">
        <v>4509.1663227728177</v>
      </c>
      <c r="DM84" s="82">
        <v>4537.9778117777723</v>
      </c>
      <c r="DN84" s="82">
        <v>4988.9443757465688</v>
      </c>
      <c r="DO84" s="82">
        <v>4777.6378245045453</v>
      </c>
      <c r="DP84" s="82">
        <v>4971.9193990418344</v>
      </c>
      <c r="DQ84" s="82">
        <v>4676.8206832475171</v>
      </c>
      <c r="DR84" s="82">
        <v>6175.1663941521865</v>
      </c>
      <c r="DS84" s="82">
        <v>5989.0361397240213</v>
      </c>
      <c r="DT84" s="82">
        <v>6330.646059843828</v>
      </c>
    </row>
    <row r="85" spans="1:124" ht="15" customHeight="1" x14ac:dyDescent="0.25">
      <c r="A85" s="121" t="s">
        <v>371</v>
      </c>
      <c r="B85" s="118" t="s">
        <v>342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BO85" s="82"/>
      <c r="BP85" s="82"/>
      <c r="BQ85" s="82"/>
      <c r="BR85" s="82">
        <v>1158.8446886045901</v>
      </c>
      <c r="BS85" s="82">
        <v>1147.6138362667866</v>
      </c>
      <c r="BT85" s="82">
        <v>1132.48539855426</v>
      </c>
      <c r="BU85" s="82">
        <v>1342.4992858193466</v>
      </c>
      <c r="BV85" s="82">
        <v>1477.0011352793167</v>
      </c>
      <c r="BW85" s="82">
        <v>1344.7138564712709</v>
      </c>
      <c r="BX85" s="82">
        <v>1480.6037939491546</v>
      </c>
      <c r="BY85" s="82">
        <v>1360.1246164139097</v>
      </c>
      <c r="BZ85" s="82">
        <v>1580.0319425897239</v>
      </c>
      <c r="CA85" s="82">
        <v>1360.4790035359233</v>
      </c>
      <c r="CB85" s="82">
        <v>1540.4481004722825</v>
      </c>
      <c r="CC85" s="82">
        <v>1635.124838218162</v>
      </c>
      <c r="CD85" s="82">
        <v>1794.980902975092</v>
      </c>
      <c r="CE85" s="82">
        <v>1851.9282224535455</v>
      </c>
      <c r="CF85" s="82">
        <v>2010.0024793630369</v>
      </c>
      <c r="CG85" s="82">
        <v>1699.4411891065013</v>
      </c>
      <c r="CH85" s="82">
        <v>1967.7234655466068</v>
      </c>
      <c r="CI85" s="82">
        <v>2056.7584535808746</v>
      </c>
      <c r="CJ85" s="82">
        <v>1779.1344693954475</v>
      </c>
      <c r="CK85" s="82">
        <v>2132.2041958250916</v>
      </c>
      <c r="CL85" s="82">
        <v>1726.1541389147674</v>
      </c>
      <c r="CM85" s="82">
        <v>1894.8547559825993</v>
      </c>
      <c r="CN85" s="82">
        <v>1841.2016548279726</v>
      </c>
      <c r="CO85" s="82">
        <v>2036.9096184085035</v>
      </c>
      <c r="CP85" s="82">
        <v>1748.381502037596</v>
      </c>
      <c r="CQ85" s="82">
        <v>2004.4043164277089</v>
      </c>
      <c r="CR85" s="82">
        <v>2059.4372997401515</v>
      </c>
      <c r="CS85" s="82">
        <v>2134.7384999225192</v>
      </c>
      <c r="CT85" s="82">
        <v>2120.1792802543778</v>
      </c>
      <c r="CU85" s="82">
        <v>2318.0722988433613</v>
      </c>
      <c r="CV85" s="82">
        <v>2313.4298251658192</v>
      </c>
      <c r="CW85" s="82">
        <v>1962.2337072516934</v>
      </c>
      <c r="CX85" s="82">
        <v>2096.1064913031005</v>
      </c>
      <c r="CY85" s="82">
        <v>2394.3047840721233</v>
      </c>
      <c r="CZ85" s="82">
        <v>2276.4658848369554</v>
      </c>
      <c r="DA85" s="82">
        <v>2564.5700447351155</v>
      </c>
      <c r="DB85" s="82">
        <v>2302.7399253249409</v>
      </c>
      <c r="DC85" s="82">
        <v>2212.5874205347063</v>
      </c>
      <c r="DD85" s="82">
        <v>2237.07773927076</v>
      </c>
      <c r="DE85" s="82">
        <v>2769.5045349593624</v>
      </c>
      <c r="DF85" s="82">
        <v>2343.835325874486</v>
      </c>
      <c r="DG85" s="82">
        <v>1214.3127063268939</v>
      </c>
      <c r="DH85" s="82">
        <v>2245.3927715360983</v>
      </c>
      <c r="DI85" s="82">
        <v>3018.5567148988584</v>
      </c>
      <c r="DJ85" s="82">
        <v>2774.5536571405673</v>
      </c>
      <c r="DK85" s="82">
        <v>2552.8761918434143</v>
      </c>
      <c r="DL85" s="82">
        <v>3051.5976197127507</v>
      </c>
      <c r="DM85" s="82">
        <v>3415.2894551842737</v>
      </c>
      <c r="DN85" s="82">
        <v>3494.4992688098828</v>
      </c>
      <c r="DO85" s="82">
        <v>3564.7833207102476</v>
      </c>
      <c r="DP85" s="82">
        <v>3253.8795372538807</v>
      </c>
      <c r="DQ85" s="82">
        <v>3204.2817598571278</v>
      </c>
      <c r="DR85" s="82">
        <v>4195.2740201457473</v>
      </c>
      <c r="DS85" s="82">
        <v>4259.0807011377901</v>
      </c>
      <c r="DT85" s="82">
        <v>3981.2619459713756</v>
      </c>
    </row>
    <row r="86" spans="1:124" ht="15" customHeight="1" x14ac:dyDescent="0.25">
      <c r="A86" s="121" t="s">
        <v>372</v>
      </c>
      <c r="B86" s="119" t="s">
        <v>344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BO86" s="82"/>
      <c r="BP86" s="82"/>
      <c r="BQ86" s="82"/>
      <c r="BR86" s="82">
        <v>1148.9285886045902</v>
      </c>
      <c r="BS86" s="82">
        <v>1137.9891607556681</v>
      </c>
      <c r="BT86" s="82">
        <v>1122.2910985542601</v>
      </c>
      <c r="BU86" s="82">
        <v>1332.7338858193466</v>
      </c>
      <c r="BV86" s="82">
        <v>1467.1938699322286</v>
      </c>
      <c r="BW86" s="82">
        <v>1333.3275225578991</v>
      </c>
      <c r="BX86" s="82">
        <v>1469.4907064946929</v>
      </c>
      <c r="BY86" s="82">
        <v>1349.6310031288315</v>
      </c>
      <c r="BZ86" s="82">
        <v>1574.916742589724</v>
      </c>
      <c r="CA86" s="82">
        <v>1356.5705035359233</v>
      </c>
      <c r="CB86" s="82">
        <v>1534.9570787046616</v>
      </c>
      <c r="CC86" s="82">
        <v>1629.1761348134582</v>
      </c>
      <c r="CD86" s="82">
        <v>1787.248302975092</v>
      </c>
      <c r="CE86" s="82">
        <v>1839.2782224535454</v>
      </c>
      <c r="CF86" s="82">
        <v>1731.4737793630368</v>
      </c>
      <c r="CG86" s="82">
        <v>1675.8830891065013</v>
      </c>
      <c r="CH86" s="82">
        <v>1945.0812655466068</v>
      </c>
      <c r="CI86" s="82">
        <v>2024.5519535808746</v>
      </c>
      <c r="CJ86" s="82">
        <v>1753.3178693954474</v>
      </c>
      <c r="CK86" s="82">
        <v>2108.2200958250914</v>
      </c>
      <c r="CL86" s="82">
        <v>1703.8253289147674</v>
      </c>
      <c r="CM86" s="82">
        <v>1871.6064359825994</v>
      </c>
      <c r="CN86" s="82">
        <v>1816.8048948279725</v>
      </c>
      <c r="CO86" s="82">
        <v>2012.3327284085035</v>
      </c>
      <c r="CP86" s="82">
        <v>1723.289902037596</v>
      </c>
      <c r="CQ86" s="82">
        <v>1975.1443164277089</v>
      </c>
      <c r="CR86" s="82">
        <v>2022.9145997401515</v>
      </c>
      <c r="CS86" s="82">
        <v>2091.1572999225191</v>
      </c>
      <c r="CT86" s="82">
        <v>2079.3903343384</v>
      </c>
      <c r="CU86" s="82">
        <v>2277.8717006827155</v>
      </c>
      <c r="CV86" s="82">
        <v>2275.490920935702</v>
      </c>
      <c r="CW86" s="82">
        <v>1930.8147169528545</v>
      </c>
      <c r="CX86" s="82">
        <v>2067.7309903342302</v>
      </c>
      <c r="CY86" s="82">
        <v>2345.6203063760131</v>
      </c>
      <c r="CZ86" s="82">
        <v>2243.2931649488796</v>
      </c>
      <c r="DA86" s="82">
        <v>2525.2254296022156</v>
      </c>
      <c r="DB86" s="82">
        <v>2255.4951453249409</v>
      </c>
      <c r="DC86" s="82">
        <v>2148.6933705347064</v>
      </c>
      <c r="DD86" s="82">
        <v>2149.6447292707599</v>
      </c>
      <c r="DE86" s="82">
        <v>2691.4549249593624</v>
      </c>
      <c r="DF86" s="82">
        <v>2282.9333258744859</v>
      </c>
      <c r="DG86" s="82">
        <v>1182.136706326894</v>
      </c>
      <c r="DH86" s="82">
        <v>2188.2217715360985</v>
      </c>
      <c r="DI86" s="82">
        <v>2983.7487148988585</v>
      </c>
      <c r="DJ86" s="82">
        <v>2725.5926116938299</v>
      </c>
      <c r="DK86" s="82">
        <v>2517.4325677967945</v>
      </c>
      <c r="DL86" s="82">
        <v>3012.4976197127507</v>
      </c>
      <c r="DM86" s="82">
        <v>3382.2894551842737</v>
      </c>
      <c r="DN86" s="82">
        <v>3447.299268809883</v>
      </c>
      <c r="DO86" s="82">
        <v>3528.3396966636278</v>
      </c>
      <c r="DP86" s="82">
        <v>3201.5795372538805</v>
      </c>
      <c r="DQ86" s="82">
        <v>3170.081759857128</v>
      </c>
      <c r="DR86" s="82">
        <v>4128.9136752247123</v>
      </c>
      <c r="DS86" s="82">
        <v>4191.1159112589639</v>
      </c>
      <c r="DT86" s="82">
        <v>3911.8619459713755</v>
      </c>
    </row>
    <row r="87" spans="1:124" ht="15" customHeight="1" x14ac:dyDescent="0.25">
      <c r="A87" s="121" t="s">
        <v>373</v>
      </c>
      <c r="B87" s="120" t="s">
        <v>346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BO87" s="82"/>
      <c r="BP87" s="82"/>
      <c r="BQ87" s="82"/>
      <c r="BR87" s="82">
        <v>477.60194625805144</v>
      </c>
      <c r="BS87" s="82">
        <v>523.61165349294151</v>
      </c>
      <c r="BT87" s="82">
        <v>592.88219321505403</v>
      </c>
      <c r="BU87" s="82">
        <v>509.8273334074521</v>
      </c>
      <c r="BV87" s="82">
        <v>698.69200028355021</v>
      </c>
      <c r="BW87" s="82">
        <v>745.63605007402612</v>
      </c>
      <c r="BX87" s="82">
        <v>647.3153502526452</v>
      </c>
      <c r="BY87" s="82">
        <v>682.82266386445372</v>
      </c>
      <c r="BZ87" s="82">
        <v>721.51353968507192</v>
      </c>
      <c r="CA87" s="82">
        <v>656.03741088203685</v>
      </c>
      <c r="CB87" s="82">
        <v>773.48830491219064</v>
      </c>
      <c r="CC87" s="82">
        <v>751.21077506716358</v>
      </c>
      <c r="CD87" s="82">
        <v>759.39683324362568</v>
      </c>
      <c r="CE87" s="82">
        <v>914.03682038586464</v>
      </c>
      <c r="CF87" s="82">
        <v>742.91168966720033</v>
      </c>
      <c r="CG87" s="82">
        <v>872.81536559726908</v>
      </c>
      <c r="CH87" s="82">
        <v>907.3486132430985</v>
      </c>
      <c r="CI87" s="82">
        <v>992.49590150420772</v>
      </c>
      <c r="CJ87" s="82">
        <v>811.39851455281246</v>
      </c>
      <c r="CK87" s="82">
        <v>1000.3004752175043</v>
      </c>
      <c r="CL87" s="82">
        <v>739.2318064211139</v>
      </c>
      <c r="CM87" s="82">
        <v>908.89962607468192</v>
      </c>
      <c r="CN87" s="82">
        <v>785.87025988560663</v>
      </c>
      <c r="CO87" s="82">
        <v>914.07308563852382</v>
      </c>
      <c r="CP87" s="82">
        <v>923.80146108643294</v>
      </c>
      <c r="CQ87" s="82">
        <v>958.11496548844366</v>
      </c>
      <c r="CR87" s="82">
        <v>944.69826259997194</v>
      </c>
      <c r="CS87" s="82">
        <v>817.24929951758952</v>
      </c>
      <c r="CT87" s="82">
        <v>898.28036090943147</v>
      </c>
      <c r="CU87" s="82">
        <v>1018.3178724948032</v>
      </c>
      <c r="CV87" s="82">
        <v>950.74929101131249</v>
      </c>
      <c r="CW87" s="82">
        <v>956.48107337161309</v>
      </c>
      <c r="CX87" s="82">
        <v>1037.4155779000764</v>
      </c>
      <c r="CY87" s="82">
        <v>1248.7417364853591</v>
      </c>
      <c r="CZ87" s="82">
        <v>1316.1214104942101</v>
      </c>
      <c r="DA87" s="82">
        <v>1123.1821935377516</v>
      </c>
      <c r="DB87" s="82">
        <v>1115.7558537964417</v>
      </c>
      <c r="DC87" s="82">
        <v>1408.3769970477911</v>
      </c>
      <c r="DD87" s="82">
        <v>1240.461191432945</v>
      </c>
      <c r="DE87" s="82">
        <v>1239.7710960232209</v>
      </c>
      <c r="DF87" s="82">
        <v>984.27666358870067</v>
      </c>
      <c r="DG87" s="82">
        <v>909.24427368927263</v>
      </c>
      <c r="DH87" s="82">
        <v>1184.2653892758158</v>
      </c>
      <c r="DI87" s="82">
        <v>1823.0687595134773</v>
      </c>
      <c r="DJ87" s="82">
        <v>958.17316484920298</v>
      </c>
      <c r="DK87" s="82">
        <v>1213.9317899864393</v>
      </c>
      <c r="DL87" s="82">
        <v>1224.7734663117972</v>
      </c>
      <c r="DM87" s="82">
        <v>1734.8025741562724</v>
      </c>
      <c r="DN87" s="82">
        <v>1775.31652208838</v>
      </c>
      <c r="DO87" s="82">
        <v>2085.9028653188407</v>
      </c>
      <c r="DP87" s="82">
        <v>1147.602054261916</v>
      </c>
      <c r="DQ87" s="82">
        <v>2038.3426412064373</v>
      </c>
      <c r="DR87" s="82">
        <v>2212.442773050228</v>
      </c>
      <c r="DS87" s="82">
        <v>2062.2911074979747</v>
      </c>
      <c r="DT87" s="82">
        <v>1744.5081171905304</v>
      </c>
    </row>
    <row r="88" spans="1:124" ht="15" customHeight="1" x14ac:dyDescent="0.25">
      <c r="A88" s="121" t="s">
        <v>374</v>
      </c>
      <c r="B88" s="120" t="s">
        <v>348</v>
      </c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BO88" s="82"/>
      <c r="BP88" s="82"/>
      <c r="BQ88" s="82"/>
      <c r="BR88" s="82">
        <v>671.32664234653885</v>
      </c>
      <c r="BS88" s="82">
        <v>614.37750726272657</v>
      </c>
      <c r="BT88" s="82">
        <v>529.40890533920606</v>
      </c>
      <c r="BU88" s="82">
        <v>822.90655241189461</v>
      </c>
      <c r="BV88" s="82">
        <v>768.50186964867839</v>
      </c>
      <c r="BW88" s="82">
        <v>587.69147248387299</v>
      </c>
      <c r="BX88" s="82">
        <v>822.17535624204754</v>
      </c>
      <c r="BY88" s="82">
        <v>666.80833926437776</v>
      </c>
      <c r="BZ88" s="82">
        <v>853.40320290465218</v>
      </c>
      <c r="CA88" s="82">
        <v>700.53309265388634</v>
      </c>
      <c r="CB88" s="82">
        <v>761.46877379247098</v>
      </c>
      <c r="CC88" s="82">
        <v>877.96535974629455</v>
      </c>
      <c r="CD88" s="82">
        <v>1027.8514697314663</v>
      </c>
      <c r="CE88" s="82">
        <v>925.24140206768084</v>
      </c>
      <c r="CF88" s="82">
        <v>988.56208969583645</v>
      </c>
      <c r="CG88" s="82">
        <v>803.06772350923234</v>
      </c>
      <c r="CH88" s="82">
        <v>1037.7326523035083</v>
      </c>
      <c r="CI88" s="82">
        <v>1032.0560520766669</v>
      </c>
      <c r="CJ88" s="82">
        <v>941.91935484263502</v>
      </c>
      <c r="CK88" s="82">
        <v>1107.9196206075871</v>
      </c>
      <c r="CL88" s="82">
        <v>964.59352249365361</v>
      </c>
      <c r="CM88" s="82">
        <v>962.70680990791743</v>
      </c>
      <c r="CN88" s="82">
        <v>1030.9346349423658</v>
      </c>
      <c r="CO88" s="82">
        <v>1098.2596427699798</v>
      </c>
      <c r="CP88" s="82">
        <v>799.48844095116306</v>
      </c>
      <c r="CQ88" s="82">
        <v>1017.0293509392652</v>
      </c>
      <c r="CR88" s="82">
        <v>1078.2163371401796</v>
      </c>
      <c r="CS88" s="82">
        <v>1273.9080004049295</v>
      </c>
      <c r="CT88" s="82">
        <v>1181.1099734289683</v>
      </c>
      <c r="CU88" s="82">
        <v>1259.5538281879121</v>
      </c>
      <c r="CV88" s="82">
        <v>1324.7416299243896</v>
      </c>
      <c r="CW88" s="82">
        <v>974.3336435812414</v>
      </c>
      <c r="CX88" s="82">
        <v>1030.3154124341536</v>
      </c>
      <c r="CY88" s="82">
        <v>1096.8785698906538</v>
      </c>
      <c r="CZ88" s="82">
        <v>927.17175445466967</v>
      </c>
      <c r="DA88" s="82">
        <v>1402.0432360644643</v>
      </c>
      <c r="DB88" s="82">
        <v>1139.7392915284993</v>
      </c>
      <c r="DC88" s="82">
        <v>740.31637348691515</v>
      </c>
      <c r="DD88" s="82">
        <v>909.1835378378147</v>
      </c>
      <c r="DE88" s="82">
        <v>1451.6838289361415</v>
      </c>
      <c r="DF88" s="82">
        <v>1298.6566622857854</v>
      </c>
      <c r="DG88" s="82">
        <v>272.89243263762125</v>
      </c>
      <c r="DH88" s="82">
        <v>1003.9563822602827</v>
      </c>
      <c r="DI88" s="82">
        <v>1160.6799553853812</v>
      </c>
      <c r="DJ88" s="82">
        <v>1767.4194468446271</v>
      </c>
      <c r="DK88" s="82">
        <v>1303.5007778103554</v>
      </c>
      <c r="DL88" s="82">
        <v>1787.7241534009536</v>
      </c>
      <c r="DM88" s="82">
        <v>1647.4868810280011</v>
      </c>
      <c r="DN88" s="82">
        <v>1671.982746721503</v>
      </c>
      <c r="DO88" s="82">
        <v>1442.4368313447872</v>
      </c>
      <c r="DP88" s="82">
        <v>2053.9774829919643</v>
      </c>
      <c r="DQ88" s="82">
        <v>1131.7391186506907</v>
      </c>
      <c r="DR88" s="82">
        <v>1916.4709021744843</v>
      </c>
      <c r="DS88" s="82">
        <v>2128.8248037609892</v>
      </c>
      <c r="DT88" s="82">
        <v>2167.3538287808451</v>
      </c>
    </row>
    <row r="89" spans="1:124" ht="15" customHeight="1" x14ac:dyDescent="0.25">
      <c r="A89" s="121" t="s">
        <v>375</v>
      </c>
      <c r="B89" s="119" t="s">
        <v>10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BO89" s="82"/>
      <c r="BP89" s="82"/>
      <c r="BQ89" s="82"/>
      <c r="BR89" s="82">
        <v>9.9161000000000001</v>
      </c>
      <c r="BS89" s="82">
        <v>9.6246755111185838</v>
      </c>
      <c r="BT89" s="82">
        <v>10.194299999999998</v>
      </c>
      <c r="BU89" s="82">
        <v>9.7653999999999996</v>
      </c>
      <c r="BV89" s="82">
        <v>9.8072653470881619</v>
      </c>
      <c r="BW89" s="82">
        <v>11.386333913371802</v>
      </c>
      <c r="BX89" s="82">
        <v>11.113087454461692</v>
      </c>
      <c r="BY89" s="82">
        <v>10.493613285078343</v>
      </c>
      <c r="BZ89" s="82">
        <v>5.1151999999999997</v>
      </c>
      <c r="CA89" s="82">
        <v>3.9085000000000001</v>
      </c>
      <c r="CB89" s="82">
        <v>5.4910217676208353</v>
      </c>
      <c r="CC89" s="82">
        <v>5.94870340470389</v>
      </c>
      <c r="CD89" s="82">
        <v>7.7325999999999997</v>
      </c>
      <c r="CE89" s="82">
        <v>12.65</v>
      </c>
      <c r="CF89" s="82">
        <v>278.52870000000001</v>
      </c>
      <c r="CG89" s="82">
        <v>23.5581</v>
      </c>
      <c r="CH89" s="82">
        <v>22.642199999999999</v>
      </c>
      <c r="CI89" s="82">
        <v>32.206499999999998</v>
      </c>
      <c r="CJ89" s="82">
        <v>25.816600000000001</v>
      </c>
      <c r="CK89" s="82">
        <v>23.984099999999998</v>
      </c>
      <c r="CL89" s="82">
        <v>22.328809999999997</v>
      </c>
      <c r="CM89" s="82">
        <v>23.24832</v>
      </c>
      <c r="CN89" s="82">
        <v>24.39676</v>
      </c>
      <c r="CO89" s="82">
        <v>24.576889999999999</v>
      </c>
      <c r="CP89" s="82">
        <v>25.0916</v>
      </c>
      <c r="CQ89" s="82">
        <v>29.259999999999998</v>
      </c>
      <c r="CR89" s="82">
        <v>36.5227</v>
      </c>
      <c r="CS89" s="82">
        <v>43.581199999999995</v>
      </c>
      <c r="CT89" s="82">
        <v>40.788945915977834</v>
      </c>
      <c r="CU89" s="82">
        <v>40.200598160645704</v>
      </c>
      <c r="CV89" s="82">
        <v>37.938904230117451</v>
      </c>
      <c r="CW89" s="82">
        <v>31.418990298838924</v>
      </c>
      <c r="CX89" s="82">
        <v>28.375500968870139</v>
      </c>
      <c r="CY89" s="82">
        <v>48.684477696110115</v>
      </c>
      <c r="CZ89" s="82">
        <v>33.172719888075797</v>
      </c>
      <c r="DA89" s="82">
        <v>39.34461513289984</v>
      </c>
      <c r="DB89" s="82">
        <v>47.244780000000006</v>
      </c>
      <c r="DC89" s="82">
        <v>63.894050000000007</v>
      </c>
      <c r="DD89" s="82">
        <v>87.433009999999996</v>
      </c>
      <c r="DE89" s="82">
        <v>78.049610000000001</v>
      </c>
      <c r="DF89" s="82">
        <v>60.901999999999994</v>
      </c>
      <c r="DG89" s="82">
        <v>32.176000000000002</v>
      </c>
      <c r="DH89" s="82">
        <v>57.170999999999999</v>
      </c>
      <c r="DI89" s="82">
        <v>34.808</v>
      </c>
      <c r="DJ89" s="82">
        <v>48.961045446737288</v>
      </c>
      <c r="DK89" s="82">
        <v>35.443624046619938</v>
      </c>
      <c r="DL89" s="82">
        <v>39.1</v>
      </c>
      <c r="DM89" s="82">
        <v>33</v>
      </c>
      <c r="DN89" s="82">
        <v>47.2</v>
      </c>
      <c r="DO89" s="82">
        <v>36.443624046619938</v>
      </c>
      <c r="DP89" s="82">
        <v>52.300000000000004</v>
      </c>
      <c r="DQ89" s="82">
        <v>34.200000000000003</v>
      </c>
      <c r="DR89" s="82">
        <v>66.360344921035221</v>
      </c>
      <c r="DS89" s="82">
        <v>67.964789878826195</v>
      </c>
      <c r="DT89" s="82">
        <v>69.400000000000006</v>
      </c>
    </row>
    <row r="90" spans="1:124" ht="15" customHeight="1" x14ac:dyDescent="0.25">
      <c r="A90" s="121" t="s">
        <v>376</v>
      </c>
      <c r="B90" s="118" t="s">
        <v>351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BO90" s="82"/>
      <c r="BP90" s="82"/>
      <c r="BQ90" s="82"/>
      <c r="BR90" s="82">
        <v>146.63064886474999</v>
      </c>
      <c r="BS90" s="82">
        <v>151.16182558700001</v>
      </c>
      <c r="BT90" s="82">
        <v>145.71276655299999</v>
      </c>
      <c r="BU90" s="82">
        <v>174.2615081655</v>
      </c>
      <c r="BV90" s="82">
        <v>155.2556743029138</v>
      </c>
      <c r="BW90" s="82">
        <v>196.03784288750001</v>
      </c>
      <c r="BX90" s="82">
        <v>151.92570157500001</v>
      </c>
      <c r="BY90" s="82">
        <v>214.04584315563437</v>
      </c>
      <c r="BZ90" s="82">
        <v>169.20259717415959</v>
      </c>
      <c r="CA90" s="82">
        <v>185.00455548886521</v>
      </c>
      <c r="CB90" s="82">
        <v>240.97262221234794</v>
      </c>
      <c r="CC90" s="82">
        <v>253.77712855418801</v>
      </c>
      <c r="CD90" s="82">
        <v>191.04425702026938</v>
      </c>
      <c r="CE90" s="82">
        <v>246.82300596700478</v>
      </c>
      <c r="CF90" s="82">
        <v>281.02654602576695</v>
      </c>
      <c r="CG90" s="82">
        <v>312.86731962343259</v>
      </c>
      <c r="CH90" s="82">
        <v>258.74483495389251</v>
      </c>
      <c r="CI90" s="82">
        <v>349.23173495182954</v>
      </c>
      <c r="CJ90" s="82">
        <v>302.31981579817318</v>
      </c>
      <c r="CK90" s="82">
        <v>419.93310520772434</v>
      </c>
      <c r="CL90" s="82">
        <v>305.7896796564616</v>
      </c>
      <c r="CM90" s="82">
        <v>424.97520451390062</v>
      </c>
      <c r="CN90" s="82">
        <v>429.7041737257727</v>
      </c>
      <c r="CO90" s="82">
        <v>427.43180813189622</v>
      </c>
      <c r="CP90" s="82">
        <v>430.48248012266583</v>
      </c>
      <c r="CQ90" s="82">
        <v>434.4271980963731</v>
      </c>
      <c r="CR90" s="82">
        <v>553.27928114369581</v>
      </c>
      <c r="CS90" s="82">
        <v>417.82301175505319</v>
      </c>
      <c r="CT90" s="82">
        <v>506.63255529956581</v>
      </c>
      <c r="CU90" s="82">
        <v>512.53725501939198</v>
      </c>
      <c r="CV90" s="82">
        <v>616.40352371314634</v>
      </c>
      <c r="CW90" s="82">
        <v>503.67497165995445</v>
      </c>
      <c r="CX90" s="82">
        <v>616.86877174656502</v>
      </c>
      <c r="CY90" s="82">
        <v>520.73636425526558</v>
      </c>
      <c r="CZ90" s="82">
        <v>684.16495364015486</v>
      </c>
      <c r="DA90" s="82">
        <v>482.18290198758552</v>
      </c>
      <c r="DB90" s="82">
        <v>737.00325211873894</v>
      </c>
      <c r="DC90" s="82">
        <v>510.87144289152354</v>
      </c>
      <c r="DD90" s="82">
        <v>729.00312088163184</v>
      </c>
      <c r="DE90" s="82">
        <v>594.92076184209543</v>
      </c>
      <c r="DF90" s="82">
        <v>815.57017487245082</v>
      </c>
      <c r="DG90" s="82">
        <v>660.11120258405754</v>
      </c>
      <c r="DH90" s="82">
        <v>860.13986687453348</v>
      </c>
      <c r="DI90" s="82">
        <v>646.97985009546403</v>
      </c>
      <c r="DJ90" s="82">
        <v>996.71226267544068</v>
      </c>
      <c r="DK90" s="82">
        <v>625.41426013334967</v>
      </c>
      <c r="DL90" s="82">
        <v>1086.4735251519564</v>
      </c>
      <c r="DM90" s="82">
        <v>660.76615535508108</v>
      </c>
      <c r="DN90" s="82">
        <v>1054.2126560884642</v>
      </c>
      <c r="DO90" s="82">
        <v>664.6540964867163</v>
      </c>
      <c r="DP90" s="82">
        <v>1176.1324822017382</v>
      </c>
      <c r="DQ90" s="82">
        <v>707.89831658736205</v>
      </c>
      <c r="DR90" s="82">
        <v>1165.1327063762378</v>
      </c>
      <c r="DS90" s="82">
        <v>720.42719381498864</v>
      </c>
      <c r="DT90" s="82">
        <v>1358.4417773360017</v>
      </c>
    </row>
    <row r="91" spans="1:124" ht="15" customHeight="1" x14ac:dyDescent="0.25">
      <c r="A91" s="121" t="s">
        <v>377</v>
      </c>
      <c r="B91" s="119" t="s">
        <v>353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BO91" s="82"/>
      <c r="BP91" s="82"/>
      <c r="BQ91" s="82"/>
      <c r="BR91" s="82">
        <v>0</v>
      </c>
      <c r="BS91" s="82">
        <v>0</v>
      </c>
      <c r="BT91" s="82">
        <v>0</v>
      </c>
      <c r="BU91" s="82">
        <v>0</v>
      </c>
      <c r="BV91" s="82">
        <v>0.79999999999999905</v>
      </c>
      <c r="BW91" s="82">
        <v>0.9</v>
      </c>
      <c r="BX91" s="82">
        <v>0.8</v>
      </c>
      <c r="BY91" s="82">
        <v>1.6</v>
      </c>
      <c r="BZ91" s="82">
        <v>2.1351188562869137</v>
      </c>
      <c r="CA91" s="82">
        <v>2.540561251398084</v>
      </c>
      <c r="CB91" s="82">
        <v>2.5442618587300072</v>
      </c>
      <c r="CC91" s="82">
        <v>3.5443568656045468</v>
      </c>
      <c r="CD91" s="82">
        <v>0.25312762800421063</v>
      </c>
      <c r="CE91" s="82">
        <v>0.25390709717631321</v>
      </c>
      <c r="CF91" s="82">
        <v>0.25334897540095958</v>
      </c>
      <c r="CG91" s="82">
        <v>0.25316747401131973</v>
      </c>
      <c r="CH91" s="82">
        <v>0.68205745468620493</v>
      </c>
      <c r="CI91" s="82">
        <v>0.65087492149682091</v>
      </c>
      <c r="CJ91" s="82">
        <v>0.66587823838345883</v>
      </c>
      <c r="CK91" s="82">
        <v>0.66800624278645215</v>
      </c>
      <c r="CL91" s="82">
        <v>0.85650612105534518</v>
      </c>
      <c r="CM91" s="82">
        <v>0.8602976000313084</v>
      </c>
      <c r="CN91" s="82">
        <v>0.85836228027465089</v>
      </c>
      <c r="CO91" s="82">
        <v>0.85904440863002218</v>
      </c>
      <c r="CP91" s="82">
        <v>0.74399052364672869</v>
      </c>
      <c r="CQ91" s="82">
        <v>0.74025032825152826</v>
      </c>
      <c r="CR91" s="82">
        <v>0.72505651458694342</v>
      </c>
      <c r="CS91" s="82">
        <v>0.72109013014864387</v>
      </c>
      <c r="CT91" s="82">
        <v>0.81838957601140161</v>
      </c>
      <c r="CU91" s="82">
        <v>0.81427536107668119</v>
      </c>
      <c r="CV91" s="82">
        <v>0.79756216604563779</v>
      </c>
      <c r="CW91" s="82">
        <v>0.79319914316350837</v>
      </c>
      <c r="CX91" s="82">
        <v>0.90022853361254185</v>
      </c>
      <c r="CY91" s="82">
        <v>0.89570289718434937</v>
      </c>
      <c r="CZ91" s="82">
        <v>0.87731838265020168</v>
      </c>
      <c r="DA91" s="82">
        <v>0.87251905747985925</v>
      </c>
      <c r="DB91" s="82">
        <v>1.4025596840294141</v>
      </c>
      <c r="DC91" s="82">
        <v>1.4051290087424491</v>
      </c>
      <c r="DD91" s="82">
        <v>1.3892476141331738</v>
      </c>
      <c r="DE91" s="82">
        <v>1.3809914396478233</v>
      </c>
      <c r="DF91" s="82">
        <v>1.5428156524323557</v>
      </c>
      <c r="DG91" s="82">
        <v>1.545641909616694</v>
      </c>
      <c r="DH91" s="82">
        <v>1.5281723755464913</v>
      </c>
      <c r="DI91" s="82">
        <v>1.5190905836126058</v>
      </c>
      <c r="DJ91" s="82">
        <v>2.0056603481620625</v>
      </c>
      <c r="DK91" s="82">
        <v>2.0093344825017021</v>
      </c>
      <c r="DL91" s="82">
        <v>1.9866240882104393</v>
      </c>
      <c r="DM91" s="82">
        <v>1.9748177586963873</v>
      </c>
      <c r="DN91" s="82">
        <v>2.6073584526106814</v>
      </c>
      <c r="DO91" s="82">
        <v>2.6121348272522127</v>
      </c>
      <c r="DP91" s="82">
        <v>2.5826113146735712</v>
      </c>
      <c r="DQ91" s="82">
        <v>2.5672630863053034</v>
      </c>
      <c r="DR91" s="82">
        <v>3.0895659883938862</v>
      </c>
      <c r="DS91" s="82">
        <v>3.4957752754278766</v>
      </c>
      <c r="DT91" s="82">
        <v>3.6573947090756431</v>
      </c>
    </row>
    <row r="92" spans="1:124" ht="15" customHeight="1" x14ac:dyDescent="0.25">
      <c r="A92" s="121" t="s">
        <v>378</v>
      </c>
      <c r="B92" s="120" t="s">
        <v>355</v>
      </c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BO92" s="82"/>
      <c r="BP92" s="82"/>
      <c r="BQ92" s="82"/>
      <c r="BR92" s="82">
        <v>0</v>
      </c>
      <c r="BS92" s="82">
        <v>0</v>
      </c>
      <c r="BT92" s="82">
        <v>0</v>
      </c>
      <c r="BU92" s="82">
        <v>0</v>
      </c>
      <c r="BV92" s="82">
        <v>0.79999999999999905</v>
      </c>
      <c r="BW92" s="82">
        <v>0.9</v>
      </c>
      <c r="BX92" s="82">
        <v>0.8</v>
      </c>
      <c r="BY92" s="82">
        <v>1.6</v>
      </c>
      <c r="BZ92" s="82">
        <v>2.1351188562869137</v>
      </c>
      <c r="CA92" s="82">
        <v>2.540561251398084</v>
      </c>
      <c r="CB92" s="82">
        <v>2.5442618587300072</v>
      </c>
      <c r="CC92" s="82">
        <v>3.5443568656045468</v>
      </c>
      <c r="CD92" s="82">
        <v>0.25312762800421063</v>
      </c>
      <c r="CE92" s="82">
        <v>0.25390709717631321</v>
      </c>
      <c r="CF92" s="82">
        <v>0.25334897540095958</v>
      </c>
      <c r="CG92" s="82">
        <v>0.25316747401131973</v>
      </c>
      <c r="CH92" s="82">
        <v>0.68205745468620493</v>
      </c>
      <c r="CI92" s="82">
        <v>0.65087492149682091</v>
      </c>
      <c r="CJ92" s="82">
        <v>0.66587823838345883</v>
      </c>
      <c r="CK92" s="82">
        <v>0.66800624278645215</v>
      </c>
      <c r="CL92" s="82">
        <v>0.85650612105534518</v>
      </c>
      <c r="CM92" s="82">
        <v>0.8602976000313084</v>
      </c>
      <c r="CN92" s="82">
        <v>0.85836228027465089</v>
      </c>
      <c r="CO92" s="82">
        <v>0.85904440863002218</v>
      </c>
      <c r="CP92" s="82">
        <v>0.74399052364672869</v>
      </c>
      <c r="CQ92" s="82">
        <v>0.74025032825152826</v>
      </c>
      <c r="CR92" s="82">
        <v>0.72505651458694342</v>
      </c>
      <c r="CS92" s="82">
        <v>0.72109013014864387</v>
      </c>
      <c r="CT92" s="82">
        <v>0.81838957601140161</v>
      </c>
      <c r="CU92" s="82">
        <v>0.81427536107668119</v>
      </c>
      <c r="CV92" s="82">
        <v>0.79756216604563779</v>
      </c>
      <c r="CW92" s="82">
        <v>0.79319914316350837</v>
      </c>
      <c r="CX92" s="82">
        <v>0.90022853361254185</v>
      </c>
      <c r="CY92" s="82">
        <v>0.89570289718434937</v>
      </c>
      <c r="CZ92" s="82">
        <v>0.87731838265020168</v>
      </c>
      <c r="DA92" s="82">
        <v>0.87251905747985925</v>
      </c>
      <c r="DB92" s="82">
        <v>1.4025596840294141</v>
      </c>
      <c r="DC92" s="82">
        <v>1.4051290087424491</v>
      </c>
      <c r="DD92" s="82">
        <v>1.3892476141331738</v>
      </c>
      <c r="DE92" s="82">
        <v>1.3809914396478233</v>
      </c>
      <c r="DF92" s="82">
        <v>1.5428156524323557</v>
      </c>
      <c r="DG92" s="82">
        <v>1.545641909616694</v>
      </c>
      <c r="DH92" s="82">
        <v>1.5281723755464913</v>
      </c>
      <c r="DI92" s="82">
        <v>1.5190905836126058</v>
      </c>
      <c r="DJ92" s="82">
        <v>2.0056603481620625</v>
      </c>
      <c r="DK92" s="82">
        <v>2.0093344825017021</v>
      </c>
      <c r="DL92" s="82">
        <v>1.9866240882104393</v>
      </c>
      <c r="DM92" s="82">
        <v>1.9748177586963873</v>
      </c>
      <c r="DN92" s="82">
        <v>2.6073584526106814</v>
      </c>
      <c r="DO92" s="82">
        <v>2.6121348272522127</v>
      </c>
      <c r="DP92" s="82">
        <v>2.5826113146735712</v>
      </c>
      <c r="DQ92" s="82">
        <v>2.5672630863053034</v>
      </c>
      <c r="DR92" s="82">
        <v>3.389565988393886</v>
      </c>
      <c r="DS92" s="82">
        <v>3.4957752754278766</v>
      </c>
      <c r="DT92" s="82">
        <v>3.4573947090756429</v>
      </c>
    </row>
    <row r="93" spans="1:124" ht="15" customHeight="1" x14ac:dyDescent="0.25">
      <c r="A93" s="121" t="s">
        <v>379</v>
      </c>
      <c r="B93" s="120" t="s">
        <v>357</v>
      </c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BO93" s="82"/>
      <c r="BP93" s="82"/>
      <c r="BQ93" s="82"/>
      <c r="BR93" s="82">
        <v>0</v>
      </c>
      <c r="BS93" s="82">
        <v>0</v>
      </c>
      <c r="BT93" s="82">
        <v>0</v>
      </c>
      <c r="BU93" s="82">
        <v>0</v>
      </c>
      <c r="BV93" s="82">
        <v>0</v>
      </c>
      <c r="BW93" s="82">
        <v>0</v>
      </c>
      <c r="BX93" s="82">
        <v>0</v>
      </c>
      <c r="BY93" s="82">
        <v>0</v>
      </c>
      <c r="BZ93" s="82">
        <v>0</v>
      </c>
      <c r="CA93" s="82">
        <v>0</v>
      </c>
      <c r="CB93" s="82">
        <v>0</v>
      </c>
      <c r="CC93" s="82">
        <v>0</v>
      </c>
      <c r="CD93" s="82">
        <v>0</v>
      </c>
      <c r="CE93" s="82">
        <v>0</v>
      </c>
      <c r="CF93" s="82">
        <v>0</v>
      </c>
      <c r="CG93" s="82">
        <v>0</v>
      </c>
      <c r="CH93" s="82">
        <v>0</v>
      </c>
      <c r="CI93" s="82">
        <v>0</v>
      </c>
      <c r="CJ93" s="82">
        <v>0</v>
      </c>
      <c r="CK93" s="82">
        <v>0</v>
      </c>
      <c r="CL93" s="82">
        <v>0</v>
      </c>
      <c r="CM93" s="82">
        <v>0</v>
      </c>
      <c r="CN93" s="82">
        <v>0</v>
      </c>
      <c r="CO93" s="82">
        <v>0</v>
      </c>
      <c r="CP93" s="82">
        <v>0</v>
      </c>
      <c r="CQ93" s="82">
        <v>0</v>
      </c>
      <c r="CR93" s="82">
        <v>0</v>
      </c>
      <c r="CS93" s="82">
        <v>0</v>
      </c>
      <c r="CT93" s="82">
        <v>0</v>
      </c>
      <c r="CU93" s="82">
        <v>0</v>
      </c>
      <c r="CV93" s="82">
        <v>0</v>
      </c>
      <c r="CW93" s="82">
        <v>0</v>
      </c>
      <c r="CX93" s="82">
        <v>0</v>
      </c>
      <c r="CY93" s="82">
        <v>0</v>
      </c>
      <c r="CZ93" s="82">
        <v>0</v>
      </c>
      <c r="DA93" s="82">
        <v>0</v>
      </c>
      <c r="DB93" s="82">
        <v>0</v>
      </c>
      <c r="DC93" s="82">
        <v>0</v>
      </c>
      <c r="DD93" s="82">
        <v>0</v>
      </c>
      <c r="DE93" s="82">
        <v>0</v>
      </c>
      <c r="DF93" s="82">
        <v>0</v>
      </c>
      <c r="DG93" s="82">
        <v>0</v>
      </c>
      <c r="DH93" s="82">
        <v>0</v>
      </c>
      <c r="DI93" s="82">
        <v>0</v>
      </c>
      <c r="DJ93" s="82">
        <v>0</v>
      </c>
      <c r="DK93" s="82">
        <v>0</v>
      </c>
      <c r="DL93" s="82">
        <v>0</v>
      </c>
      <c r="DM93" s="82">
        <v>0</v>
      </c>
      <c r="DN93" s="82">
        <v>0</v>
      </c>
      <c r="DO93" s="82">
        <v>0</v>
      </c>
      <c r="DP93" s="82">
        <v>0</v>
      </c>
      <c r="DQ93" s="82">
        <v>0</v>
      </c>
      <c r="DR93" s="82">
        <v>-0.3</v>
      </c>
      <c r="DS93" s="82">
        <v>0</v>
      </c>
      <c r="DT93" s="82">
        <v>0.2</v>
      </c>
    </row>
    <row r="94" spans="1:124" ht="15" customHeight="1" x14ac:dyDescent="0.25">
      <c r="A94" s="121" t="s">
        <v>380</v>
      </c>
      <c r="B94" s="119" t="s">
        <v>10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BO94" s="82"/>
      <c r="BP94" s="82"/>
      <c r="BQ94" s="82"/>
      <c r="BR94" s="82">
        <v>146.63064886474999</v>
      </c>
      <c r="BS94" s="82">
        <v>151.16182558700001</v>
      </c>
      <c r="BT94" s="82">
        <v>145.71276655299999</v>
      </c>
      <c r="BU94" s="82">
        <v>174.2615081655</v>
      </c>
      <c r="BV94" s="82">
        <v>154.45567430291379</v>
      </c>
      <c r="BW94" s="82">
        <v>195.1378428875</v>
      </c>
      <c r="BX94" s="82">
        <v>151.12570157499999</v>
      </c>
      <c r="BY94" s="82">
        <v>212.44584315563438</v>
      </c>
      <c r="BZ94" s="82">
        <v>167.06747831787268</v>
      </c>
      <c r="CA94" s="82">
        <v>182.46399423746712</v>
      </c>
      <c r="CB94" s="82">
        <v>238.42836035361793</v>
      </c>
      <c r="CC94" s="82">
        <v>250.23277168858345</v>
      </c>
      <c r="CD94" s="82">
        <v>190.79112939226516</v>
      </c>
      <c r="CE94" s="82">
        <v>246.56909886982845</v>
      </c>
      <c r="CF94" s="82">
        <v>280.77319705036598</v>
      </c>
      <c r="CG94" s="82">
        <v>312.61415214942127</v>
      </c>
      <c r="CH94" s="82">
        <v>258.06277749920628</v>
      </c>
      <c r="CI94" s="82">
        <v>348.5808600303327</v>
      </c>
      <c r="CJ94" s="82">
        <v>301.65393755978971</v>
      </c>
      <c r="CK94" s="82">
        <v>419.26509896493786</v>
      </c>
      <c r="CL94" s="82">
        <v>304.93317353540624</v>
      </c>
      <c r="CM94" s="82">
        <v>424.11490691386933</v>
      </c>
      <c r="CN94" s="82">
        <v>428.84581144549804</v>
      </c>
      <c r="CO94" s="82">
        <v>426.57276372326618</v>
      </c>
      <c r="CP94" s="82">
        <v>429.73848959901909</v>
      </c>
      <c r="CQ94" s="82">
        <v>433.68694776812157</v>
      </c>
      <c r="CR94" s="82">
        <v>552.55422462910883</v>
      </c>
      <c r="CS94" s="82">
        <v>417.10192162490455</v>
      </c>
      <c r="CT94" s="82">
        <v>505.81416572355442</v>
      </c>
      <c r="CU94" s="82">
        <v>511.7229796583153</v>
      </c>
      <c r="CV94" s="82">
        <v>615.60596154710072</v>
      </c>
      <c r="CW94" s="82">
        <v>502.88177251679093</v>
      </c>
      <c r="CX94" s="82">
        <v>615.96854321295245</v>
      </c>
      <c r="CY94" s="82">
        <v>519.84066135808121</v>
      </c>
      <c r="CZ94" s="82">
        <v>683.28763525750469</v>
      </c>
      <c r="DA94" s="82">
        <v>481.31038293010567</v>
      </c>
      <c r="DB94" s="82">
        <v>735.60069243470957</v>
      </c>
      <c r="DC94" s="82">
        <v>509.46631388278109</v>
      </c>
      <c r="DD94" s="82">
        <v>727.61387326749866</v>
      </c>
      <c r="DE94" s="82">
        <v>593.53977040244763</v>
      </c>
      <c r="DF94" s="82">
        <v>814.02735922001841</v>
      </c>
      <c r="DG94" s="82">
        <v>658.5655606744408</v>
      </c>
      <c r="DH94" s="82">
        <v>858.61169449898694</v>
      </c>
      <c r="DI94" s="82">
        <v>645.46075951185139</v>
      </c>
      <c r="DJ94" s="82">
        <v>994.70660232727857</v>
      </c>
      <c r="DK94" s="82">
        <v>623.40492565084799</v>
      </c>
      <c r="DL94" s="82">
        <v>1084.486901063746</v>
      </c>
      <c r="DM94" s="82">
        <v>658.79133759638466</v>
      </c>
      <c r="DN94" s="82">
        <v>1051.6052976358535</v>
      </c>
      <c r="DO94" s="82">
        <v>662.04196165946405</v>
      </c>
      <c r="DP94" s="82">
        <v>1173.5498708870646</v>
      </c>
      <c r="DQ94" s="82">
        <v>705.33105350105677</v>
      </c>
      <c r="DR94" s="82">
        <v>1162.043140387844</v>
      </c>
      <c r="DS94" s="82">
        <v>716.93141853956081</v>
      </c>
      <c r="DT94" s="82">
        <v>1354.7843826269261</v>
      </c>
    </row>
    <row r="95" spans="1:124" ht="15" customHeight="1" x14ac:dyDescent="0.25">
      <c r="A95" s="121" t="s">
        <v>381</v>
      </c>
      <c r="B95" s="118" t="s">
        <v>360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BO95" s="82"/>
      <c r="BP95" s="82"/>
      <c r="BQ95" s="82"/>
      <c r="BR95" s="82">
        <v>302.908911929851</v>
      </c>
      <c r="BS95" s="82">
        <v>294.40719791942598</v>
      </c>
      <c r="BT95" s="82">
        <v>304.94946490889106</v>
      </c>
      <c r="BU95" s="82">
        <v>324.77105656248926</v>
      </c>
      <c r="BV95" s="82">
        <v>344.05989973678885</v>
      </c>
      <c r="BW95" s="82">
        <v>357.49708530847499</v>
      </c>
      <c r="BX95" s="82">
        <v>365.37369451605844</v>
      </c>
      <c r="BY95" s="82">
        <v>382.32031844782108</v>
      </c>
      <c r="BZ95" s="82">
        <v>361.4641770956668</v>
      </c>
      <c r="CA95" s="82">
        <v>353.7022002638293</v>
      </c>
      <c r="CB95" s="82">
        <v>372.03566945960893</v>
      </c>
      <c r="CC95" s="82">
        <v>386.09759579537007</v>
      </c>
      <c r="CD95" s="82">
        <v>368.93483143549588</v>
      </c>
      <c r="CE95" s="82">
        <v>401.33183846096716</v>
      </c>
      <c r="CF95" s="82">
        <v>369.24000916654506</v>
      </c>
      <c r="CG95" s="82">
        <v>387.81382766957768</v>
      </c>
      <c r="CH95" s="82">
        <v>381.34623298422065</v>
      </c>
      <c r="CI95" s="82">
        <v>397.43876754729718</v>
      </c>
      <c r="CJ95" s="82">
        <v>385.85386879345083</v>
      </c>
      <c r="CK95" s="82">
        <v>405.88173555707453</v>
      </c>
      <c r="CL95" s="82">
        <v>400.66524160664738</v>
      </c>
      <c r="CM95" s="82">
        <v>409.71112599170107</v>
      </c>
      <c r="CN95" s="82">
        <v>405.33975079380468</v>
      </c>
      <c r="CO95" s="82">
        <v>430.79538026513865</v>
      </c>
      <c r="CP95" s="82">
        <v>412.81658532892476</v>
      </c>
      <c r="CQ95" s="82">
        <v>454.65301768771792</v>
      </c>
      <c r="CR95" s="82">
        <v>441.75428166450388</v>
      </c>
      <c r="CS95" s="82">
        <v>500.24295811899225</v>
      </c>
      <c r="CT95" s="82">
        <v>484.32044066616675</v>
      </c>
      <c r="CU95" s="82">
        <v>552.36773721835175</v>
      </c>
      <c r="CV95" s="82">
        <v>489.38747899282913</v>
      </c>
      <c r="CW95" s="82">
        <v>578.82773995606829</v>
      </c>
      <c r="CX95" s="82">
        <v>509.21148453533084</v>
      </c>
      <c r="CY95" s="82">
        <v>600.85876653406388</v>
      </c>
      <c r="CZ95" s="82">
        <v>574.16535061780155</v>
      </c>
      <c r="DA95" s="82">
        <v>643.7436252371964</v>
      </c>
      <c r="DB95" s="82">
        <v>589.82341311452331</v>
      </c>
      <c r="DC95" s="82">
        <v>668.26886197414331</v>
      </c>
      <c r="DD95" s="82">
        <v>574.93843729246737</v>
      </c>
      <c r="DE95" s="82">
        <v>670.05108376520593</v>
      </c>
      <c r="DF95" s="82">
        <v>477.25183254490543</v>
      </c>
      <c r="DG95" s="82">
        <v>522.48770427632235</v>
      </c>
      <c r="DH95" s="82">
        <v>428.83568069144047</v>
      </c>
      <c r="DI95" s="82">
        <v>475.44987614489935</v>
      </c>
      <c r="DJ95" s="82">
        <v>384.6263919118249</v>
      </c>
      <c r="DK95" s="82">
        <v>420.43925571124714</v>
      </c>
      <c r="DL95" s="82">
        <v>371.09517790811066</v>
      </c>
      <c r="DM95" s="82">
        <v>461.92220123841713</v>
      </c>
      <c r="DN95" s="82">
        <v>440.23245084822162</v>
      </c>
      <c r="DO95" s="82">
        <v>548.20040730758137</v>
      </c>
      <c r="DP95" s="82">
        <v>541.90737958621594</v>
      </c>
      <c r="DQ95" s="82">
        <v>764.64060680302782</v>
      </c>
      <c r="DR95" s="82">
        <v>814.75966763020085</v>
      </c>
      <c r="DS95" s="82">
        <v>1009.5282447712427</v>
      </c>
      <c r="DT95" s="82">
        <v>990.94233653645074</v>
      </c>
    </row>
    <row r="96" spans="1:124" ht="15" customHeight="1" x14ac:dyDescent="0.25">
      <c r="A96" s="121" t="s">
        <v>382</v>
      </c>
      <c r="B96" s="119" t="s">
        <v>362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BO96" s="82"/>
      <c r="BP96" s="82"/>
      <c r="BQ96" s="82"/>
      <c r="BR96" s="82">
        <v>0</v>
      </c>
      <c r="BS96" s="82">
        <v>0</v>
      </c>
      <c r="BT96" s="82">
        <v>0</v>
      </c>
      <c r="BU96" s="82">
        <v>0</v>
      </c>
      <c r="BV96" s="82">
        <v>0</v>
      </c>
      <c r="BW96" s="82">
        <v>0</v>
      </c>
      <c r="BX96" s="82">
        <v>0</v>
      </c>
      <c r="BY96" s="82">
        <v>0</v>
      </c>
      <c r="BZ96" s="82">
        <v>0</v>
      </c>
      <c r="CA96" s="82">
        <v>0</v>
      </c>
      <c r="CB96" s="82">
        <v>0</v>
      </c>
      <c r="CC96" s="82">
        <v>0</v>
      </c>
      <c r="CD96" s="82">
        <v>0</v>
      </c>
      <c r="CE96" s="82">
        <v>0</v>
      </c>
      <c r="CF96" s="82">
        <v>0</v>
      </c>
      <c r="CG96" s="82">
        <v>0</v>
      </c>
      <c r="CH96" s="82">
        <v>0</v>
      </c>
      <c r="CI96" s="82">
        <v>0</v>
      </c>
      <c r="CJ96" s="82">
        <v>0</v>
      </c>
      <c r="CK96" s="82">
        <v>0</v>
      </c>
      <c r="CL96" s="82">
        <v>0</v>
      </c>
      <c r="CM96" s="82">
        <v>0</v>
      </c>
      <c r="CN96" s="82">
        <v>0</v>
      </c>
      <c r="CO96" s="82">
        <v>0</v>
      </c>
      <c r="CP96" s="82">
        <v>0</v>
      </c>
      <c r="CQ96" s="82">
        <v>0</v>
      </c>
      <c r="CR96" s="82">
        <v>0</v>
      </c>
      <c r="CS96" s="82">
        <v>0</v>
      </c>
      <c r="CT96" s="82">
        <v>0</v>
      </c>
      <c r="CU96" s="82">
        <v>0</v>
      </c>
      <c r="CV96" s="82">
        <v>0</v>
      </c>
      <c r="CW96" s="82">
        <v>0</v>
      </c>
      <c r="CX96" s="82">
        <v>0</v>
      </c>
      <c r="CY96" s="82">
        <v>0</v>
      </c>
      <c r="CZ96" s="82">
        <v>0</v>
      </c>
      <c r="DA96" s="82">
        <v>0</v>
      </c>
      <c r="DB96" s="82">
        <v>0</v>
      </c>
      <c r="DC96" s="82">
        <v>0</v>
      </c>
      <c r="DD96" s="82">
        <v>0</v>
      </c>
      <c r="DE96" s="82">
        <v>0</v>
      </c>
      <c r="DF96" s="82">
        <v>0</v>
      </c>
      <c r="DG96" s="82">
        <v>0</v>
      </c>
      <c r="DH96" s="82">
        <v>0</v>
      </c>
      <c r="DI96" s="82">
        <v>0</v>
      </c>
      <c r="DJ96" s="82">
        <v>0</v>
      </c>
      <c r="DK96" s="82">
        <v>0</v>
      </c>
      <c r="DL96" s="82">
        <v>0</v>
      </c>
      <c r="DM96" s="82">
        <v>0</v>
      </c>
      <c r="DN96" s="82">
        <v>0</v>
      </c>
      <c r="DO96" s="82">
        <v>0</v>
      </c>
      <c r="DP96" s="82">
        <v>0</v>
      </c>
      <c r="DQ96" s="82">
        <v>0</v>
      </c>
      <c r="DR96" s="82">
        <v>0</v>
      </c>
      <c r="DS96" s="82">
        <v>0</v>
      </c>
      <c r="DT96" s="82">
        <v>0</v>
      </c>
    </row>
    <row r="97" spans="1:124" ht="15" customHeight="1" x14ac:dyDescent="0.25">
      <c r="A97" s="121" t="s">
        <v>383</v>
      </c>
      <c r="B97" s="119" t="s">
        <v>10</v>
      </c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BO97" s="82"/>
      <c r="BP97" s="82"/>
      <c r="BQ97" s="82"/>
      <c r="BR97" s="82">
        <v>302.908911929851</v>
      </c>
      <c r="BS97" s="82">
        <v>294.40719791942598</v>
      </c>
      <c r="BT97" s="82">
        <v>304.94946490889106</v>
      </c>
      <c r="BU97" s="82">
        <v>324.77105656248926</v>
      </c>
      <c r="BV97" s="82">
        <v>344.05989973678885</v>
      </c>
      <c r="BW97" s="82">
        <v>357.49708530847499</v>
      </c>
      <c r="BX97" s="82">
        <v>365.37369451605844</v>
      </c>
      <c r="BY97" s="82">
        <v>382.32031844782108</v>
      </c>
      <c r="BZ97" s="82">
        <v>360.82676891396409</v>
      </c>
      <c r="CA97" s="82">
        <v>352.95093718992052</v>
      </c>
      <c r="CB97" s="82">
        <v>371.29513328630918</v>
      </c>
      <c r="CC97" s="82">
        <v>385.30057856863186</v>
      </c>
      <c r="CD97" s="82">
        <v>368.26201735529798</v>
      </c>
      <c r="CE97" s="82">
        <v>400.39466449917319</v>
      </c>
      <c r="CF97" s="82">
        <v>368.43156099023741</v>
      </c>
      <c r="CG97" s="82">
        <v>386.92867666597482</v>
      </c>
      <c r="CH97" s="82">
        <v>379.65743860573821</v>
      </c>
      <c r="CI97" s="82">
        <v>395.52372675246761</v>
      </c>
      <c r="CJ97" s="82">
        <v>383.94072384690924</v>
      </c>
      <c r="CK97" s="82">
        <v>404.07793259928269</v>
      </c>
      <c r="CL97" s="82">
        <v>398.5040862570379</v>
      </c>
      <c r="CM97" s="82">
        <v>407.22444597285551</v>
      </c>
      <c r="CN97" s="82">
        <v>402.97621278062309</v>
      </c>
      <c r="CO97" s="82">
        <v>428.39645692293584</v>
      </c>
      <c r="CP97" s="82">
        <v>410.58919102967076</v>
      </c>
      <c r="CQ97" s="82">
        <v>452.33889770254973</v>
      </c>
      <c r="CR97" s="82">
        <v>439.72345449124339</v>
      </c>
      <c r="CS97" s="82">
        <v>498.26173106582735</v>
      </c>
      <c r="CT97" s="82">
        <v>482.33001163621429</v>
      </c>
      <c r="CU97" s="82">
        <v>549.82915308033353</v>
      </c>
      <c r="CV97" s="82">
        <v>487.10727373731572</v>
      </c>
      <c r="CW97" s="82">
        <v>576.6980909632781</v>
      </c>
      <c r="CX97" s="82">
        <v>507.57687632950524</v>
      </c>
      <c r="CY97" s="82">
        <v>598.20005990743903</v>
      </c>
      <c r="CZ97" s="82">
        <v>571.42716193473007</v>
      </c>
      <c r="DA97" s="82">
        <v>640.40523858086044</v>
      </c>
      <c r="DB97" s="82">
        <v>587.55760054699795</v>
      </c>
      <c r="DC97" s="82">
        <v>665.7391892989325</v>
      </c>
      <c r="DD97" s="82">
        <v>571.89090171967757</v>
      </c>
      <c r="DE97" s="82">
        <v>667.21580165356067</v>
      </c>
      <c r="DF97" s="82">
        <v>474.29287766680585</v>
      </c>
      <c r="DG97" s="82">
        <v>519.70080231584666</v>
      </c>
      <c r="DH97" s="82">
        <v>426.56591253357567</v>
      </c>
      <c r="DI97" s="82">
        <v>472.83940834508383</v>
      </c>
      <c r="DJ97" s="82">
        <v>382.49076437297947</v>
      </c>
      <c r="DK97" s="82">
        <v>418.03095479588205</v>
      </c>
      <c r="DL97" s="82">
        <v>368.65895357246552</v>
      </c>
      <c r="DM97" s="82">
        <v>459.50456103657541</v>
      </c>
      <c r="DN97" s="82">
        <v>437.95433076504793</v>
      </c>
      <c r="DO97" s="82">
        <v>545.74365313296676</v>
      </c>
      <c r="DP97" s="82">
        <v>539.11932954379404</v>
      </c>
      <c r="DQ97" s="82">
        <v>761.5607817071251</v>
      </c>
      <c r="DR97" s="82">
        <v>811.09612421536815</v>
      </c>
      <c r="DS97" s="82">
        <v>1004.8611628799927</v>
      </c>
      <c r="DT97" s="82">
        <v>988.68335447692834</v>
      </c>
    </row>
    <row r="98" spans="1:124" ht="29.25" customHeight="1" x14ac:dyDescent="0.25">
      <c r="A98" s="121" t="s">
        <v>384</v>
      </c>
      <c r="B98" s="119" t="s">
        <v>365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BO98" s="82"/>
      <c r="BP98" s="82"/>
      <c r="BQ98" s="82"/>
      <c r="BR98" s="82">
        <v>0</v>
      </c>
      <c r="BS98" s="82">
        <v>0</v>
      </c>
      <c r="BT98" s="82">
        <v>0</v>
      </c>
      <c r="BU98" s="82">
        <v>0</v>
      </c>
      <c r="BV98" s="82">
        <v>0</v>
      </c>
      <c r="BW98" s="82">
        <v>0</v>
      </c>
      <c r="BX98" s="82">
        <v>0</v>
      </c>
      <c r="BY98" s="82">
        <v>0</v>
      </c>
      <c r="BZ98" s="82">
        <v>0.63740818170272784</v>
      </c>
      <c r="CA98" s="82">
        <v>0.75126307390874869</v>
      </c>
      <c r="CB98" s="82">
        <v>0.74053617329975086</v>
      </c>
      <c r="CC98" s="82">
        <v>0.79701722673822173</v>
      </c>
      <c r="CD98" s="82">
        <v>0.67281408019786992</v>
      </c>
      <c r="CE98" s="82">
        <v>0.93717396179396184</v>
      </c>
      <c r="CF98" s="82">
        <v>0.80844817630766219</v>
      </c>
      <c r="CG98" s="82">
        <v>0.88515100360285115</v>
      </c>
      <c r="CH98" s="82">
        <v>1.6887943784824295</v>
      </c>
      <c r="CI98" s="82">
        <v>1.9150407948295931</v>
      </c>
      <c r="CJ98" s="82">
        <v>1.9131449465415908</v>
      </c>
      <c r="CK98" s="82">
        <v>1.8038029577918413</v>
      </c>
      <c r="CL98" s="82">
        <v>2.1611553496094826</v>
      </c>
      <c r="CM98" s="82">
        <v>2.4866800188455858</v>
      </c>
      <c r="CN98" s="82">
        <v>2.363538013181619</v>
      </c>
      <c r="CO98" s="82">
        <v>2.3989233422028113</v>
      </c>
      <c r="CP98" s="82">
        <v>2.2273942992540099</v>
      </c>
      <c r="CQ98" s="82">
        <v>2.31411998516817</v>
      </c>
      <c r="CR98" s="82">
        <v>2.0308271732604699</v>
      </c>
      <c r="CS98" s="82">
        <v>1.9812270531648799</v>
      </c>
      <c r="CT98" s="82">
        <v>1.9904290299524801</v>
      </c>
      <c r="CU98" s="82">
        <v>2.5385841380182201</v>
      </c>
      <c r="CV98" s="82">
        <v>2.2802052555134198</v>
      </c>
      <c r="CW98" s="82">
        <v>2.12964899279019</v>
      </c>
      <c r="CX98" s="82">
        <v>1.6346082058256155</v>
      </c>
      <c r="CY98" s="82">
        <v>2.6587066266248964</v>
      </c>
      <c r="CZ98" s="82">
        <v>2.7381886830715283</v>
      </c>
      <c r="DA98" s="82">
        <v>3.3383866563359401</v>
      </c>
      <c r="DB98" s="82">
        <v>2.265812567525364</v>
      </c>
      <c r="DC98" s="82">
        <v>2.529672675210815</v>
      </c>
      <c r="DD98" s="82">
        <v>3.0475355727897471</v>
      </c>
      <c r="DE98" s="82">
        <v>2.8352821116452782</v>
      </c>
      <c r="DF98" s="82">
        <v>2.9589548780995543</v>
      </c>
      <c r="DG98" s="82">
        <v>2.7869019604756886</v>
      </c>
      <c r="DH98" s="82">
        <v>2.2697681578647897</v>
      </c>
      <c r="DI98" s="82">
        <v>2.6104677998155443</v>
      </c>
      <c r="DJ98" s="82">
        <v>2.1356275388454264</v>
      </c>
      <c r="DK98" s="82">
        <v>2.4083009153650754</v>
      </c>
      <c r="DL98" s="82">
        <v>2.4362243356451541</v>
      </c>
      <c r="DM98" s="82">
        <v>2.4176402018417336</v>
      </c>
      <c r="DN98" s="82">
        <v>2.2781200831737136</v>
      </c>
      <c r="DO98" s="82">
        <v>2.4567541746145629</v>
      </c>
      <c r="DP98" s="82">
        <v>2.7880500424218937</v>
      </c>
      <c r="DQ98" s="82">
        <v>3.0798250959027254</v>
      </c>
      <c r="DR98" s="82">
        <v>3.663543414832712</v>
      </c>
      <c r="DS98" s="82">
        <v>4.6670818912500609</v>
      </c>
      <c r="DT98" s="82">
        <v>2.2589820595224266</v>
      </c>
    </row>
    <row r="99" spans="1:124" x14ac:dyDescent="0.25">
      <c r="A99" s="121" t="s">
        <v>385</v>
      </c>
      <c r="B99" s="118" t="s">
        <v>386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BO99" s="82"/>
      <c r="BP99" s="82"/>
      <c r="BQ99" s="82"/>
      <c r="BR99" s="82">
        <v>0.11187</v>
      </c>
      <c r="BS99" s="82">
        <v>7.2040000000000007E-2</v>
      </c>
      <c r="BT99" s="82">
        <v>6.318E-2</v>
      </c>
      <c r="BU99" s="82">
        <v>3.4950000000000002E-2</v>
      </c>
      <c r="BV99" s="82">
        <v>0.1</v>
      </c>
      <c r="BW99" s="82">
        <v>0.1</v>
      </c>
      <c r="BX99" s="82">
        <v>0.1</v>
      </c>
      <c r="BY99" s="82">
        <v>0.1</v>
      </c>
      <c r="BZ99" s="82">
        <v>0.18160000000000001</v>
      </c>
      <c r="CA99" s="82">
        <v>9.1160000000000005E-2</v>
      </c>
      <c r="CB99" s="82">
        <v>7.6300000000000007E-2</v>
      </c>
      <c r="CC99" s="82">
        <v>3.7929999999999998E-2</v>
      </c>
      <c r="CD99" s="82">
        <v>0.24731</v>
      </c>
      <c r="CE99" s="82">
        <v>0.13649</v>
      </c>
      <c r="CF99" s="82">
        <v>0.32958999999999999</v>
      </c>
      <c r="CG99" s="82">
        <v>7.9799999999999996E-2</v>
      </c>
      <c r="CH99" s="82">
        <v>0.25644</v>
      </c>
      <c r="CI99" s="82">
        <v>0.19070000000000001</v>
      </c>
      <c r="CJ99" s="82">
        <v>0.38845000000000002</v>
      </c>
      <c r="CK99" s="82">
        <v>0.11282</v>
      </c>
      <c r="CL99" s="82">
        <v>0.36614000000000002</v>
      </c>
      <c r="CM99" s="82">
        <v>0.19417000000000001</v>
      </c>
      <c r="CN99" s="82">
        <v>0.21209</v>
      </c>
      <c r="CO99" s="82">
        <v>8.7459999999999996E-2</v>
      </c>
      <c r="CP99" s="82">
        <v>0.34445999999999999</v>
      </c>
      <c r="CQ99" s="82">
        <v>0.19176000000000001</v>
      </c>
      <c r="CR99" s="82">
        <v>0.23183000000000001</v>
      </c>
      <c r="CS99" s="82">
        <v>7.3639999999999997E-2</v>
      </c>
      <c r="CT99" s="82">
        <v>0.4</v>
      </c>
      <c r="CU99" s="82">
        <v>0.2</v>
      </c>
      <c r="CV99" s="82">
        <v>0.3</v>
      </c>
      <c r="CW99" s="82">
        <v>0</v>
      </c>
      <c r="CX99" s="82">
        <v>0.36549999999999999</v>
      </c>
      <c r="CY99" s="82">
        <v>0.17818999999999999</v>
      </c>
      <c r="CZ99" s="82">
        <v>0.25064999999999998</v>
      </c>
      <c r="DA99" s="82">
        <v>2.8150000000000001E-2</v>
      </c>
      <c r="DB99" s="82">
        <v>0.33118999999999998</v>
      </c>
      <c r="DC99" s="82">
        <v>0.17038</v>
      </c>
      <c r="DD99" s="82">
        <v>0.27627000000000002</v>
      </c>
      <c r="DE99" s="82">
        <v>3.918E-2</v>
      </c>
      <c r="DF99" s="82">
        <v>0.3</v>
      </c>
      <c r="DG99" s="82">
        <v>0.1</v>
      </c>
      <c r="DH99" s="82">
        <v>0.2</v>
      </c>
      <c r="DI99" s="82">
        <v>0.2</v>
      </c>
      <c r="DJ99" s="82">
        <v>0.3</v>
      </c>
      <c r="DK99" s="82">
        <v>0.2</v>
      </c>
      <c r="DL99" s="82">
        <v>0.3</v>
      </c>
      <c r="DM99" s="82">
        <v>0.1</v>
      </c>
      <c r="DN99" s="82">
        <v>0.3</v>
      </c>
      <c r="DO99" s="82">
        <v>0.2</v>
      </c>
      <c r="DP99" s="82">
        <v>0.3</v>
      </c>
      <c r="DQ99" s="82">
        <v>0.1</v>
      </c>
      <c r="DR99" s="82">
        <v>0.3</v>
      </c>
      <c r="DS99" s="82">
        <v>0.2</v>
      </c>
      <c r="DT99" s="82">
        <v>0.2</v>
      </c>
    </row>
    <row r="100" spans="1:124" x14ac:dyDescent="0.25">
      <c r="A100" s="121" t="s">
        <v>387</v>
      </c>
      <c r="B100" s="118" t="s">
        <v>388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BO100" s="82"/>
      <c r="BP100" s="82"/>
      <c r="BQ100" s="82"/>
      <c r="BR100" s="82">
        <v>0</v>
      </c>
      <c r="BS100" s="82">
        <v>0</v>
      </c>
      <c r="BT100" s="82">
        <v>0</v>
      </c>
      <c r="BU100" s="82">
        <v>0</v>
      </c>
      <c r="BV100" s="82">
        <v>0</v>
      </c>
      <c r="BW100" s="82">
        <v>0</v>
      </c>
      <c r="BX100" s="82">
        <v>0</v>
      </c>
      <c r="BY100" s="82">
        <v>0</v>
      </c>
      <c r="BZ100" s="82">
        <v>0</v>
      </c>
      <c r="CA100" s="82">
        <v>0</v>
      </c>
      <c r="CB100" s="82">
        <v>0</v>
      </c>
      <c r="CC100" s="82">
        <v>0</v>
      </c>
      <c r="CD100" s="82">
        <v>0</v>
      </c>
      <c r="CE100" s="82">
        <v>0</v>
      </c>
      <c r="CF100" s="82">
        <v>0</v>
      </c>
      <c r="CG100" s="82">
        <v>0</v>
      </c>
      <c r="CH100" s="82">
        <v>0</v>
      </c>
      <c r="CI100" s="82">
        <v>0</v>
      </c>
      <c r="CJ100" s="82">
        <v>0</v>
      </c>
      <c r="CK100" s="82">
        <v>0</v>
      </c>
      <c r="CL100" s="82">
        <v>0</v>
      </c>
      <c r="CM100" s="82">
        <v>0</v>
      </c>
      <c r="CN100" s="82">
        <v>0</v>
      </c>
      <c r="CO100" s="82">
        <v>0</v>
      </c>
      <c r="CP100" s="82">
        <v>0</v>
      </c>
      <c r="CQ100" s="82">
        <v>0</v>
      </c>
      <c r="CR100" s="82">
        <v>0</v>
      </c>
      <c r="CS100" s="82">
        <v>0</v>
      </c>
      <c r="CT100" s="82">
        <v>0</v>
      </c>
      <c r="CU100" s="82">
        <v>0</v>
      </c>
      <c r="CV100" s="82">
        <v>0</v>
      </c>
      <c r="CW100" s="82">
        <v>0</v>
      </c>
      <c r="CX100" s="82">
        <v>0</v>
      </c>
      <c r="CY100" s="82">
        <v>0</v>
      </c>
      <c r="CZ100" s="82">
        <v>0</v>
      </c>
      <c r="DA100" s="82">
        <v>0</v>
      </c>
      <c r="DB100" s="82">
        <v>0</v>
      </c>
      <c r="DC100" s="82">
        <v>0</v>
      </c>
      <c r="DD100" s="82">
        <v>0</v>
      </c>
      <c r="DE100" s="82">
        <v>0</v>
      </c>
      <c r="DF100" s="82">
        <v>0</v>
      </c>
      <c r="DG100" s="82">
        <v>0</v>
      </c>
      <c r="DH100" s="82">
        <v>0</v>
      </c>
      <c r="DI100" s="82">
        <v>0</v>
      </c>
      <c r="DJ100" s="82">
        <v>0</v>
      </c>
      <c r="DK100" s="82">
        <v>0</v>
      </c>
      <c r="DL100" s="82">
        <v>0</v>
      </c>
      <c r="DM100" s="82">
        <v>0</v>
      </c>
      <c r="DN100" s="82">
        <v>0</v>
      </c>
      <c r="DO100" s="82">
        <v>0</v>
      </c>
      <c r="DP100" s="82">
        <v>0</v>
      </c>
      <c r="DQ100" s="82">
        <v>0</v>
      </c>
      <c r="DR100" s="82">
        <v>0</v>
      </c>
      <c r="DS100" s="82">
        <v>0</v>
      </c>
      <c r="DT100" s="82">
        <v>0</v>
      </c>
    </row>
    <row r="101" spans="1:124" x14ac:dyDescent="0.25">
      <c r="A101" s="121" t="s">
        <v>389</v>
      </c>
      <c r="B101" s="123" t="s">
        <v>390</v>
      </c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BO101" s="82"/>
      <c r="BP101" s="82"/>
      <c r="BQ101" s="82"/>
      <c r="BR101" s="82">
        <v>3794.9027676414894</v>
      </c>
      <c r="BS101" s="82">
        <v>4190.2495219221209</v>
      </c>
      <c r="BT101" s="82">
        <v>4271.2096889296372</v>
      </c>
      <c r="BU101" s="82">
        <v>4284.3132786388769</v>
      </c>
      <c r="BV101" s="82">
        <v>4162.0710155625138</v>
      </c>
      <c r="BW101" s="82">
        <v>4546.1993877827717</v>
      </c>
      <c r="BX101" s="82">
        <v>4450.6817893990337</v>
      </c>
      <c r="BY101" s="82">
        <v>4439.1971877361066</v>
      </c>
      <c r="BZ101" s="82">
        <v>4476.0790059416968</v>
      </c>
      <c r="CA101" s="82">
        <v>4795.0514275194773</v>
      </c>
      <c r="CB101" s="82">
        <v>4733.0514408029221</v>
      </c>
      <c r="CC101" s="82">
        <v>4676.1477214845409</v>
      </c>
      <c r="CD101" s="82">
        <v>4620.9624907242523</v>
      </c>
      <c r="CE101" s="82">
        <v>4783.5193881094556</v>
      </c>
      <c r="CF101" s="82">
        <v>4852.0863631474458</v>
      </c>
      <c r="CG101" s="82">
        <v>5068.2279812795823</v>
      </c>
      <c r="CH101" s="82">
        <v>4826.52541250182</v>
      </c>
      <c r="CI101" s="82">
        <v>5353.8126929397922</v>
      </c>
      <c r="CJ101" s="82">
        <v>5237.9630358850891</v>
      </c>
      <c r="CK101" s="82">
        <v>5347.8458179247291</v>
      </c>
      <c r="CL101" s="82">
        <v>5086.6068606809094</v>
      </c>
      <c r="CM101" s="82">
        <v>5637.0379392174264</v>
      </c>
      <c r="CN101" s="82">
        <v>5662.7008151547025</v>
      </c>
      <c r="CO101" s="82">
        <v>5892.3437292089784</v>
      </c>
      <c r="CP101" s="82">
        <v>5654.4527368207264</v>
      </c>
      <c r="CQ101" s="82">
        <v>6051.6940746556074</v>
      </c>
      <c r="CR101" s="82">
        <v>5953.7248423971441</v>
      </c>
      <c r="CS101" s="82">
        <v>6317.1378734116997</v>
      </c>
      <c r="CT101" s="82">
        <v>6376.1682881115321</v>
      </c>
      <c r="CU101" s="82">
        <v>6720.5685468224565</v>
      </c>
      <c r="CV101" s="82">
        <v>6700.37296110445</v>
      </c>
      <c r="CW101" s="82">
        <v>6869.2883452234091</v>
      </c>
      <c r="CX101" s="82">
        <v>6651.6863425040829</v>
      </c>
      <c r="CY101" s="82">
        <v>7548.7176495874992</v>
      </c>
      <c r="CZ101" s="82">
        <v>7444.2356225955282</v>
      </c>
      <c r="DA101" s="82">
        <v>7657.6482853285697</v>
      </c>
      <c r="DB101" s="82">
        <v>7270.9401108040483</v>
      </c>
      <c r="DC101" s="82">
        <v>8082.6414191743534</v>
      </c>
      <c r="DD101" s="82">
        <v>8387.3784393957994</v>
      </c>
      <c r="DE101" s="82">
        <v>8391.2702197864892</v>
      </c>
      <c r="DF101" s="82">
        <v>7389.9153321610374</v>
      </c>
      <c r="DG101" s="82">
        <v>7487.7913642256335</v>
      </c>
      <c r="DH101" s="82">
        <v>9572.6843387299723</v>
      </c>
      <c r="DI101" s="82">
        <v>9925.8100157899917</v>
      </c>
      <c r="DJ101" s="82">
        <v>9789.5664647156591</v>
      </c>
      <c r="DK101" s="82">
        <v>11277.392196580193</v>
      </c>
      <c r="DL101" s="82">
        <v>11238.852450253064</v>
      </c>
      <c r="DM101" s="82">
        <v>11933.713441381089</v>
      </c>
      <c r="DN101" s="82">
        <v>11079.474332324742</v>
      </c>
      <c r="DO101" s="82">
        <v>12720.933687248262</v>
      </c>
      <c r="DP101" s="82">
        <v>12580.659207958086</v>
      </c>
      <c r="DQ101" s="82">
        <v>12847.069057349203</v>
      </c>
      <c r="DR101" s="82">
        <v>12312.529196665411</v>
      </c>
      <c r="DS101" s="82">
        <v>13648.82990515848</v>
      </c>
      <c r="DT101" s="82">
        <v>13670.438333689024</v>
      </c>
    </row>
    <row r="102" spans="1:124" x14ac:dyDescent="0.25">
      <c r="A102" s="121" t="s">
        <v>391</v>
      </c>
      <c r="B102" s="116" t="s">
        <v>252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BO102" s="82"/>
      <c r="BP102" s="82"/>
      <c r="BQ102" s="82"/>
      <c r="BR102" s="82">
        <v>4117.8319866498814</v>
      </c>
      <c r="BS102" s="82">
        <v>4499.4571945837324</v>
      </c>
      <c r="BT102" s="82">
        <v>4570.0340314659625</v>
      </c>
      <c r="BU102" s="82">
        <v>4609.6798100401138</v>
      </c>
      <c r="BV102" s="82">
        <v>4456.4508379320359</v>
      </c>
      <c r="BW102" s="82">
        <v>4878.4542950200657</v>
      </c>
      <c r="BX102" s="82">
        <v>4764.2056364484661</v>
      </c>
      <c r="BY102" s="82">
        <v>4780.1831397298683</v>
      </c>
      <c r="BZ102" s="82">
        <v>4783.5739778708439</v>
      </c>
      <c r="CA102" s="82">
        <v>5116.7848027596256</v>
      </c>
      <c r="CB102" s="82">
        <v>5048.8556960488941</v>
      </c>
      <c r="CC102" s="82">
        <v>5002.5830973449201</v>
      </c>
      <c r="CD102" s="82">
        <v>4920.2870144123372</v>
      </c>
      <c r="CE102" s="82">
        <v>5112.5416694410587</v>
      </c>
      <c r="CF102" s="82">
        <v>5175.7206014963522</v>
      </c>
      <c r="CG102" s="82">
        <v>5429.7607005523341</v>
      </c>
      <c r="CH102" s="82">
        <v>5133.9396324589597</v>
      </c>
      <c r="CI102" s="82">
        <v>5699.767109783972</v>
      </c>
      <c r="CJ102" s="82">
        <v>5563.5177332074509</v>
      </c>
      <c r="CK102" s="82">
        <v>5679.6662779314765</v>
      </c>
      <c r="CL102" s="82">
        <v>5418.7808896751194</v>
      </c>
      <c r="CM102" s="82">
        <v>5986.5324359418992</v>
      </c>
      <c r="CN102" s="82">
        <v>5986.2443783997323</v>
      </c>
      <c r="CO102" s="82">
        <v>6235.841083883166</v>
      </c>
      <c r="CP102" s="82">
        <v>5970.8407493861159</v>
      </c>
      <c r="CQ102" s="82">
        <v>6394.3125503326601</v>
      </c>
      <c r="CR102" s="82">
        <v>6291.8620346690159</v>
      </c>
      <c r="CS102" s="82">
        <v>6677.5413931581706</v>
      </c>
      <c r="CT102" s="82">
        <v>6744.8420842478063</v>
      </c>
      <c r="CU102" s="82">
        <v>7084.5096287088745</v>
      </c>
      <c r="CV102" s="82">
        <v>7095.7028638766278</v>
      </c>
      <c r="CW102" s="82">
        <v>7313.6922076087449</v>
      </c>
      <c r="CX102" s="82">
        <v>7004.1351999576109</v>
      </c>
      <c r="CY102" s="82">
        <v>7938.6731217460665</v>
      </c>
      <c r="CZ102" s="82">
        <v>7826.4198176208038</v>
      </c>
      <c r="DA102" s="82">
        <v>8067.8406410603211</v>
      </c>
      <c r="DB102" s="82">
        <v>7648.3122288176019</v>
      </c>
      <c r="DC102" s="82">
        <v>8487.5444497106055</v>
      </c>
      <c r="DD102" s="82">
        <v>8794.5055427618754</v>
      </c>
      <c r="DE102" s="82">
        <v>8829.9962592494176</v>
      </c>
      <c r="DF102" s="82">
        <v>7804.108101255355</v>
      </c>
      <c r="DG102" s="82">
        <v>7832.8663732013983</v>
      </c>
      <c r="DH102" s="82">
        <v>9986.9219186786668</v>
      </c>
      <c r="DI102" s="82">
        <v>10431.040071278248</v>
      </c>
      <c r="DJ102" s="82">
        <v>10227.48746430792</v>
      </c>
      <c r="DK102" s="82">
        <v>11760.359838743039</v>
      </c>
      <c r="DL102" s="82">
        <v>11729.601210430483</v>
      </c>
      <c r="DM102" s="82">
        <v>12433.734455180238</v>
      </c>
      <c r="DN102" s="82">
        <v>11600.993422778014</v>
      </c>
      <c r="DO102" s="82">
        <v>13260.62144899606</v>
      </c>
      <c r="DP102" s="82">
        <v>13117.227141260948</v>
      </c>
      <c r="DQ102" s="82">
        <v>13491.183432318674</v>
      </c>
      <c r="DR102" s="82">
        <v>12935.014727562842</v>
      </c>
      <c r="DS102" s="82">
        <v>14320.539965068387</v>
      </c>
      <c r="DT102" s="82">
        <v>14331.748221298865</v>
      </c>
    </row>
    <row r="103" spans="1:124" x14ac:dyDescent="0.25">
      <c r="A103" s="121" t="s">
        <v>392</v>
      </c>
      <c r="B103" s="117" t="s">
        <v>103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BO103" s="82"/>
      <c r="BP103" s="82"/>
      <c r="BQ103" s="82"/>
      <c r="BR103" s="82">
        <v>208.81239398667952</v>
      </c>
      <c r="BS103" s="82">
        <v>164.99798875374074</v>
      </c>
      <c r="BT103" s="82">
        <v>230.15927842034262</v>
      </c>
      <c r="BU103" s="82">
        <v>222.42632512051816</v>
      </c>
      <c r="BV103" s="82">
        <v>259.91542197664887</v>
      </c>
      <c r="BW103" s="82">
        <v>218.35697200238118</v>
      </c>
      <c r="BX103" s="82">
        <v>220.43004295413084</v>
      </c>
      <c r="BY103" s="82">
        <v>292.57523817689287</v>
      </c>
      <c r="BZ103" s="82">
        <v>235.44798642652222</v>
      </c>
      <c r="CA103" s="82">
        <v>206.46451362073711</v>
      </c>
      <c r="CB103" s="82">
        <v>243.99433074386204</v>
      </c>
      <c r="CC103" s="82">
        <v>300.08697926044374</v>
      </c>
      <c r="CD103" s="82">
        <v>230.99489226011946</v>
      </c>
      <c r="CE103" s="82">
        <v>230.11548018469091</v>
      </c>
      <c r="CF103" s="82">
        <v>221.11831999260215</v>
      </c>
      <c r="CG103" s="82">
        <v>265.67191985157166</v>
      </c>
      <c r="CH103" s="82">
        <v>218.44421881778658</v>
      </c>
      <c r="CI103" s="82">
        <v>219.78976761723908</v>
      </c>
      <c r="CJ103" s="82">
        <v>251.22502458892242</v>
      </c>
      <c r="CK103" s="82">
        <v>247.0509042093644</v>
      </c>
      <c r="CL103" s="82">
        <v>228.04593270305989</v>
      </c>
      <c r="CM103" s="82">
        <v>250.97999999592778</v>
      </c>
      <c r="CN103" s="82">
        <v>237.59104839760988</v>
      </c>
      <c r="CO103" s="82">
        <v>275.0495271511748</v>
      </c>
      <c r="CP103" s="82">
        <v>255.10671178682765</v>
      </c>
      <c r="CQ103" s="82">
        <v>270.49372133899936</v>
      </c>
      <c r="CR103" s="82">
        <v>257.87857133302407</v>
      </c>
      <c r="CS103" s="82">
        <v>268.57478892357682</v>
      </c>
      <c r="CT103" s="82">
        <v>367.54022978370682</v>
      </c>
      <c r="CU103" s="82">
        <v>287.15011169104901</v>
      </c>
      <c r="CV103" s="82">
        <v>295.85772503057171</v>
      </c>
      <c r="CW103" s="82">
        <v>302.21905155795503</v>
      </c>
      <c r="CX103" s="82">
        <v>304.826916953926</v>
      </c>
      <c r="CY103" s="82">
        <v>304.07070757593488</v>
      </c>
      <c r="CZ103" s="82">
        <v>301.38833109201727</v>
      </c>
      <c r="DA103" s="82">
        <v>319.11310782788354</v>
      </c>
      <c r="DB103" s="82">
        <v>328.32186664732143</v>
      </c>
      <c r="DC103" s="82">
        <v>322.57532763747776</v>
      </c>
      <c r="DD103" s="82">
        <v>291.94641727597707</v>
      </c>
      <c r="DE103" s="82">
        <v>362.03769452619701</v>
      </c>
      <c r="DF103" s="82">
        <v>350.81236619099741</v>
      </c>
      <c r="DG103" s="82">
        <v>279.37014222895675</v>
      </c>
      <c r="DH103" s="82">
        <v>310.59256482079616</v>
      </c>
      <c r="DI103" s="82">
        <v>319.69001185835384</v>
      </c>
      <c r="DJ103" s="82">
        <v>308.77097521963492</v>
      </c>
      <c r="DK103" s="82">
        <v>379.07879884250201</v>
      </c>
      <c r="DL103" s="82">
        <v>389.65124665186795</v>
      </c>
      <c r="DM103" s="82">
        <v>443.79024444369213</v>
      </c>
      <c r="DN103" s="82">
        <v>402.02863991021746</v>
      </c>
      <c r="DO103" s="82">
        <v>460.39017116023535</v>
      </c>
      <c r="DP103" s="82">
        <v>498.66277865350617</v>
      </c>
      <c r="DQ103" s="82">
        <v>408.61720253024083</v>
      </c>
      <c r="DR103" s="82">
        <v>467.49612462592222</v>
      </c>
      <c r="DS103" s="82">
        <v>474.10615651523028</v>
      </c>
      <c r="DT103" s="82">
        <v>449.58414964254746</v>
      </c>
    </row>
    <row r="104" spans="1:124" x14ac:dyDescent="0.25">
      <c r="A104" s="121" t="s">
        <v>393</v>
      </c>
      <c r="B104" s="117" t="s">
        <v>394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BO104" s="82"/>
      <c r="BP104" s="82"/>
      <c r="BQ104" s="82"/>
      <c r="BR104" s="82">
        <v>3909.0195926632018</v>
      </c>
      <c r="BS104" s="82">
        <v>4334.4592058299913</v>
      </c>
      <c r="BT104" s="82">
        <v>4339.8747530456194</v>
      </c>
      <c r="BU104" s="82">
        <v>4387.2534849195954</v>
      </c>
      <c r="BV104" s="82">
        <v>4196.5354159553872</v>
      </c>
      <c r="BW104" s="82">
        <v>4660.0973230176842</v>
      </c>
      <c r="BX104" s="82">
        <v>4543.7755934943352</v>
      </c>
      <c r="BY104" s="82">
        <v>4487.6079015529758</v>
      </c>
      <c r="BZ104" s="82">
        <v>4548.1259914443217</v>
      </c>
      <c r="CA104" s="82">
        <v>4910.3202891388883</v>
      </c>
      <c r="CB104" s="82">
        <v>4804.8613653050325</v>
      </c>
      <c r="CC104" s="82">
        <v>4702.4961180844766</v>
      </c>
      <c r="CD104" s="82">
        <v>4689.2921221522174</v>
      </c>
      <c r="CE104" s="82">
        <v>4882.4261892563682</v>
      </c>
      <c r="CF104" s="82">
        <v>4954.6022815037504</v>
      </c>
      <c r="CG104" s="82">
        <v>5164.0887807007621</v>
      </c>
      <c r="CH104" s="82">
        <v>4915.4954136411734</v>
      </c>
      <c r="CI104" s="82">
        <v>5479.9773421667333</v>
      </c>
      <c r="CJ104" s="82">
        <v>5312.2927086185282</v>
      </c>
      <c r="CK104" s="82">
        <v>5432.6153737221121</v>
      </c>
      <c r="CL104" s="82">
        <v>5190.7349569720591</v>
      </c>
      <c r="CM104" s="82">
        <v>5735.5524359459714</v>
      </c>
      <c r="CN104" s="82">
        <v>5748.6533300021229</v>
      </c>
      <c r="CO104" s="82">
        <v>5960.7915567319915</v>
      </c>
      <c r="CP104" s="82">
        <v>5715.7340375992881</v>
      </c>
      <c r="CQ104" s="82">
        <v>6123.8188289936606</v>
      </c>
      <c r="CR104" s="82">
        <v>6033.9834633359915</v>
      </c>
      <c r="CS104" s="82">
        <v>6408.9666042345934</v>
      </c>
      <c r="CT104" s="82">
        <v>6377.3018544640991</v>
      </c>
      <c r="CU104" s="82">
        <v>6797.3595170178251</v>
      </c>
      <c r="CV104" s="82">
        <v>6799.8451388460562</v>
      </c>
      <c r="CW104" s="82">
        <v>7011.4731560507898</v>
      </c>
      <c r="CX104" s="82">
        <v>6699.3082830036847</v>
      </c>
      <c r="CY104" s="82">
        <v>7634.6024141701319</v>
      </c>
      <c r="CZ104" s="82">
        <v>7525.0314865287864</v>
      </c>
      <c r="DA104" s="82">
        <v>7748.727533232438</v>
      </c>
      <c r="DB104" s="82">
        <v>7319.9903621702806</v>
      </c>
      <c r="DC104" s="82">
        <v>8164.9691220731283</v>
      </c>
      <c r="DD104" s="82">
        <v>8502.5591254858991</v>
      </c>
      <c r="DE104" s="82">
        <v>8467.9585647232198</v>
      </c>
      <c r="DF104" s="82">
        <v>7453.2957350643574</v>
      </c>
      <c r="DG104" s="82">
        <v>7553.4962309724415</v>
      </c>
      <c r="DH104" s="82">
        <v>9676.329353857871</v>
      </c>
      <c r="DI104" s="82">
        <v>10111.350059419894</v>
      </c>
      <c r="DJ104" s="82">
        <v>9918.716489088285</v>
      </c>
      <c r="DK104" s="82">
        <v>11381.281039900538</v>
      </c>
      <c r="DL104" s="82">
        <v>11339.949963778616</v>
      </c>
      <c r="DM104" s="82">
        <v>11989.944210736547</v>
      </c>
      <c r="DN104" s="82">
        <v>11198.964782867797</v>
      </c>
      <c r="DO104" s="82">
        <v>12800.231277835825</v>
      </c>
      <c r="DP104" s="82">
        <v>12618.564362607442</v>
      </c>
      <c r="DQ104" s="82">
        <v>13082.566229788434</v>
      </c>
      <c r="DR104" s="82">
        <v>12467.51860293692</v>
      </c>
      <c r="DS104" s="82">
        <v>13846.433808553156</v>
      </c>
      <c r="DT104" s="82">
        <v>13882.164071656318</v>
      </c>
    </row>
    <row r="105" spans="1:124" x14ac:dyDescent="0.25">
      <c r="A105" s="121" t="s">
        <v>395</v>
      </c>
      <c r="B105" s="118" t="s">
        <v>396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BO105" s="82"/>
      <c r="BP105" s="82"/>
      <c r="BQ105" s="82"/>
      <c r="BR105" s="82">
        <v>3503.4254217392258</v>
      </c>
      <c r="BS105" s="82">
        <v>3867.963613425437</v>
      </c>
      <c r="BT105" s="82">
        <v>3880.7995770226421</v>
      </c>
      <c r="BU105" s="82">
        <v>3802.2468989164272</v>
      </c>
      <c r="BV105" s="82">
        <v>3777.4926338783134</v>
      </c>
      <c r="BW105" s="82">
        <v>4251.8677397399961</v>
      </c>
      <c r="BX105" s="82">
        <v>4078.2738160614681</v>
      </c>
      <c r="BY105" s="82">
        <v>3987.804847589885</v>
      </c>
      <c r="BZ105" s="82">
        <v>4098.0179813185414</v>
      </c>
      <c r="CA105" s="82">
        <v>4412.0187496919334</v>
      </c>
      <c r="CB105" s="82">
        <v>4333.1998357766452</v>
      </c>
      <c r="CC105" s="82">
        <v>4207.9674001281155</v>
      </c>
      <c r="CD105" s="82">
        <v>4201.9159630867807</v>
      </c>
      <c r="CE105" s="82">
        <v>4495.2658324192043</v>
      </c>
      <c r="CF105" s="82">
        <v>4553.9194212674984</v>
      </c>
      <c r="CG105" s="82">
        <v>4645.4364673043829</v>
      </c>
      <c r="CH105" s="82">
        <v>4458.4383385897436</v>
      </c>
      <c r="CI105" s="82">
        <v>5019.9351752753209</v>
      </c>
      <c r="CJ105" s="82">
        <v>4842.9023434381888</v>
      </c>
      <c r="CK105" s="82">
        <v>4847.1938999679751</v>
      </c>
      <c r="CL105" s="82">
        <v>4779.7038128807944</v>
      </c>
      <c r="CM105" s="82">
        <v>5264.5923980842945</v>
      </c>
      <c r="CN105" s="82">
        <v>5299.8638701159971</v>
      </c>
      <c r="CO105" s="82">
        <v>5385.640938733186</v>
      </c>
      <c r="CP105" s="82">
        <v>5237.110232155992</v>
      </c>
      <c r="CQ105" s="82">
        <v>5685.8147752448085</v>
      </c>
      <c r="CR105" s="82">
        <v>5557.8073646049452</v>
      </c>
      <c r="CS105" s="82">
        <v>5871.4900762328743</v>
      </c>
      <c r="CT105" s="82">
        <v>5923.5839452980272</v>
      </c>
      <c r="CU105" s="82">
        <v>6372.8916198614816</v>
      </c>
      <c r="CV105" s="82">
        <v>6306.6125476309708</v>
      </c>
      <c r="CW105" s="82">
        <v>6455.0900333705185</v>
      </c>
      <c r="CX105" s="82">
        <v>6205.4259078537189</v>
      </c>
      <c r="CY105" s="82">
        <v>7134.0997890820208</v>
      </c>
      <c r="CZ105" s="82">
        <v>7060.095281238262</v>
      </c>
      <c r="DA105" s="82">
        <v>7187.5036662180046</v>
      </c>
      <c r="DB105" s="82">
        <v>6792.0843878325586</v>
      </c>
      <c r="DC105" s="82">
        <v>7679.7087919643036</v>
      </c>
      <c r="DD105" s="82">
        <v>8006.7064958058809</v>
      </c>
      <c r="DE105" s="82">
        <v>7964.4906727800017</v>
      </c>
      <c r="DF105" s="82">
        <v>7011.6177904954266</v>
      </c>
      <c r="DG105" s="82">
        <v>7150.9342462528784</v>
      </c>
      <c r="DH105" s="82">
        <v>9291.8799047663506</v>
      </c>
      <c r="DI105" s="82">
        <v>9577.6869730379221</v>
      </c>
      <c r="DJ105" s="82">
        <v>9418.0267470131166</v>
      </c>
      <c r="DK105" s="82">
        <v>10899.46757877474</v>
      </c>
      <c r="DL105" s="82">
        <v>10862.723291757413</v>
      </c>
      <c r="DM105" s="82">
        <v>11404.120794185919</v>
      </c>
      <c r="DN105" s="82">
        <v>10649.897371160538</v>
      </c>
      <c r="DO105" s="82">
        <v>12211.153190146031</v>
      </c>
      <c r="DP105" s="82">
        <v>12080.729513335953</v>
      </c>
      <c r="DQ105" s="82">
        <v>12446.51226827951</v>
      </c>
      <c r="DR105" s="82">
        <v>11890.651599044857</v>
      </c>
      <c r="DS105" s="82">
        <v>13332.520532652305</v>
      </c>
      <c r="DT105" s="82">
        <v>13279.671352357045</v>
      </c>
    </row>
    <row r="106" spans="1:124" x14ac:dyDescent="0.25">
      <c r="A106" s="121" t="s">
        <v>397</v>
      </c>
      <c r="B106" s="118" t="s">
        <v>398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BO106" s="82"/>
      <c r="BP106" s="82"/>
      <c r="BQ106" s="82"/>
      <c r="BR106" s="82">
        <v>405.59417092397604</v>
      </c>
      <c r="BS106" s="82">
        <v>466.49559240455415</v>
      </c>
      <c r="BT106" s="82">
        <v>459.07517602297742</v>
      </c>
      <c r="BU106" s="82">
        <v>585.00658600316854</v>
      </c>
      <c r="BV106" s="82">
        <v>419.0427820770737</v>
      </c>
      <c r="BW106" s="82">
        <v>408.22958327768794</v>
      </c>
      <c r="BX106" s="82">
        <v>465.50177743286747</v>
      </c>
      <c r="BY106" s="82">
        <v>499.80305396309132</v>
      </c>
      <c r="BZ106" s="82">
        <v>450.10801012578025</v>
      </c>
      <c r="CA106" s="82">
        <v>498.30153944695456</v>
      </c>
      <c r="CB106" s="82">
        <v>471.66152952838684</v>
      </c>
      <c r="CC106" s="82">
        <v>494.52871795636111</v>
      </c>
      <c r="CD106" s="82">
        <v>487.37615906543647</v>
      </c>
      <c r="CE106" s="82">
        <v>387.16035683716342</v>
      </c>
      <c r="CF106" s="82">
        <v>400.68286023625194</v>
      </c>
      <c r="CG106" s="82">
        <v>518.65231339637967</v>
      </c>
      <c r="CH106" s="82">
        <v>457.05707505142948</v>
      </c>
      <c r="CI106" s="82">
        <v>460.04216689141197</v>
      </c>
      <c r="CJ106" s="82">
        <v>469.39036518033964</v>
      </c>
      <c r="CK106" s="82">
        <v>585.42147375413731</v>
      </c>
      <c r="CL106" s="82">
        <v>411.03114409126465</v>
      </c>
      <c r="CM106" s="82">
        <v>470.96003786167716</v>
      </c>
      <c r="CN106" s="82">
        <v>448.78945988612548</v>
      </c>
      <c r="CO106" s="82">
        <v>575.15061799880561</v>
      </c>
      <c r="CP106" s="82">
        <v>478.62380544329585</v>
      </c>
      <c r="CQ106" s="82">
        <v>438.00405374885219</v>
      </c>
      <c r="CR106" s="82">
        <v>476.17609873104601</v>
      </c>
      <c r="CS106" s="82">
        <v>537.47652800171943</v>
      </c>
      <c r="CT106" s="82">
        <v>453.71790916607165</v>
      </c>
      <c r="CU106" s="82">
        <v>424.46789715634361</v>
      </c>
      <c r="CV106" s="82">
        <v>493.2325912150859</v>
      </c>
      <c r="CW106" s="82">
        <v>556.38312268027096</v>
      </c>
      <c r="CX106" s="82">
        <v>493.88237514996592</v>
      </c>
      <c r="CY106" s="82">
        <v>500.5026250881109</v>
      </c>
      <c r="CZ106" s="82">
        <v>464.93620529052475</v>
      </c>
      <c r="DA106" s="82">
        <v>561.22386701443361</v>
      </c>
      <c r="DB106" s="82">
        <v>527.90597433772223</v>
      </c>
      <c r="DC106" s="82">
        <v>485.26033010882469</v>
      </c>
      <c r="DD106" s="82">
        <v>495.85262968001882</v>
      </c>
      <c r="DE106" s="82">
        <v>503.46789194321798</v>
      </c>
      <c r="DF106" s="82">
        <v>441.67794456893097</v>
      </c>
      <c r="DG106" s="82">
        <v>402.56198471956259</v>
      </c>
      <c r="DH106" s="82">
        <v>384.44944909151963</v>
      </c>
      <c r="DI106" s="82">
        <v>533.66308638197233</v>
      </c>
      <c r="DJ106" s="82">
        <v>500.68974207516794</v>
      </c>
      <c r="DK106" s="82">
        <v>481.81346112579814</v>
      </c>
      <c r="DL106" s="82">
        <v>477.22667202120238</v>
      </c>
      <c r="DM106" s="82">
        <v>585.82341655062692</v>
      </c>
      <c r="DN106" s="82">
        <v>549.06741170725877</v>
      </c>
      <c r="DO106" s="82">
        <v>589.07808768979282</v>
      </c>
      <c r="DP106" s="82">
        <v>537.83484927148857</v>
      </c>
      <c r="DQ106" s="82">
        <v>636.05396150892284</v>
      </c>
      <c r="DR106" s="82">
        <v>576.86700389206283</v>
      </c>
      <c r="DS106" s="82">
        <v>513.91327590085211</v>
      </c>
      <c r="DT106" s="82">
        <v>602.49271929927272</v>
      </c>
    </row>
    <row r="107" spans="1:124" x14ac:dyDescent="0.25">
      <c r="A107" s="121" t="s">
        <v>399</v>
      </c>
      <c r="B107" s="116" t="s">
        <v>254</v>
      </c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BO107" s="82"/>
      <c r="BP107" s="82"/>
      <c r="BQ107" s="82"/>
      <c r="BR107" s="82">
        <v>322.92921900839184</v>
      </c>
      <c r="BS107" s="82">
        <v>309.20767266161164</v>
      </c>
      <c r="BT107" s="82">
        <v>298.82434253632488</v>
      </c>
      <c r="BU107" s="82">
        <v>325.36653140123695</v>
      </c>
      <c r="BV107" s="82">
        <v>294.37982236952183</v>
      </c>
      <c r="BW107" s="82">
        <v>332.25490723729433</v>
      </c>
      <c r="BX107" s="82">
        <v>313.52384704943228</v>
      </c>
      <c r="BY107" s="82">
        <v>340.98595199376183</v>
      </c>
      <c r="BZ107" s="82">
        <v>307.4949719291468</v>
      </c>
      <c r="CA107" s="82">
        <v>321.73337524014852</v>
      </c>
      <c r="CB107" s="82">
        <v>315.80425524597234</v>
      </c>
      <c r="CC107" s="82">
        <v>326.43537586037911</v>
      </c>
      <c r="CD107" s="82">
        <v>299.32452368808498</v>
      </c>
      <c r="CE107" s="82">
        <v>329.02228133160344</v>
      </c>
      <c r="CF107" s="82">
        <v>323.63423834890602</v>
      </c>
      <c r="CG107" s="82">
        <v>361.53271927275199</v>
      </c>
      <c r="CH107" s="82">
        <v>307.41421995714018</v>
      </c>
      <c r="CI107" s="82">
        <v>345.95441684418023</v>
      </c>
      <c r="CJ107" s="82">
        <v>325.55469732236202</v>
      </c>
      <c r="CK107" s="82">
        <v>331.82046000674728</v>
      </c>
      <c r="CL107" s="82">
        <v>332.17402899421012</v>
      </c>
      <c r="CM107" s="82">
        <v>349.49449672447264</v>
      </c>
      <c r="CN107" s="82">
        <v>323.54356324502953</v>
      </c>
      <c r="CO107" s="82">
        <v>343.4973546741877</v>
      </c>
      <c r="CP107" s="82">
        <v>316.38801256538972</v>
      </c>
      <c r="CQ107" s="82">
        <v>342.61847567705274</v>
      </c>
      <c r="CR107" s="82">
        <v>338.13719227187187</v>
      </c>
      <c r="CS107" s="82">
        <v>360.40351974647058</v>
      </c>
      <c r="CT107" s="82">
        <v>368.67379613627446</v>
      </c>
      <c r="CU107" s="82">
        <v>363.94108188641837</v>
      </c>
      <c r="CV107" s="82">
        <v>395.32990277217766</v>
      </c>
      <c r="CW107" s="82">
        <v>444.40386238533529</v>
      </c>
      <c r="CX107" s="82">
        <v>352.44885745352809</v>
      </c>
      <c r="CY107" s="82">
        <v>389.95547215856772</v>
      </c>
      <c r="CZ107" s="82">
        <v>382.18419502527559</v>
      </c>
      <c r="DA107" s="82">
        <v>410.19235573175109</v>
      </c>
      <c r="DB107" s="82">
        <v>377.37211801355318</v>
      </c>
      <c r="DC107" s="82">
        <v>404.90303053625217</v>
      </c>
      <c r="DD107" s="82">
        <v>407.1271033660754</v>
      </c>
      <c r="DE107" s="82">
        <v>438.72603946292821</v>
      </c>
      <c r="DF107" s="82">
        <v>414.19276909431801</v>
      </c>
      <c r="DG107" s="82">
        <v>345.0750089757646</v>
      </c>
      <c r="DH107" s="82">
        <v>414.23757994869521</v>
      </c>
      <c r="DI107" s="82">
        <v>505.23005548825591</v>
      </c>
      <c r="DJ107" s="82">
        <v>437.9209995922605</v>
      </c>
      <c r="DK107" s="82">
        <v>482.96764216284726</v>
      </c>
      <c r="DL107" s="82">
        <v>490.74876017741832</v>
      </c>
      <c r="DM107" s="82">
        <v>500.02101379914882</v>
      </c>
      <c r="DN107" s="82">
        <v>521.51909045327238</v>
      </c>
      <c r="DO107" s="82">
        <v>539.68776174779907</v>
      </c>
      <c r="DP107" s="82">
        <v>536.56793330286268</v>
      </c>
      <c r="DQ107" s="82">
        <v>644.11437496947053</v>
      </c>
      <c r="DR107" s="82">
        <v>622.48553089743154</v>
      </c>
      <c r="DS107" s="82">
        <v>671.71005990990625</v>
      </c>
      <c r="DT107" s="82">
        <v>661.30988760984098</v>
      </c>
    </row>
    <row r="108" spans="1:124" x14ac:dyDescent="0.25">
      <c r="A108" s="121" t="s">
        <v>400</v>
      </c>
      <c r="B108" s="117" t="s">
        <v>103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BO108" s="82"/>
      <c r="BP108" s="82"/>
      <c r="BQ108" s="82"/>
      <c r="BR108" s="82">
        <v>47.613374598127521</v>
      </c>
      <c r="BS108" s="82">
        <v>7.6242711623511426</v>
      </c>
      <c r="BT108" s="82">
        <v>8.0170650130996464</v>
      </c>
      <c r="BU108" s="82">
        <v>8.8874807526112392</v>
      </c>
      <c r="BV108" s="82">
        <v>7.6571546040686034</v>
      </c>
      <c r="BW108" s="82">
        <v>5.8327012132181313</v>
      </c>
      <c r="BX108" s="82">
        <v>6.8497388007357944</v>
      </c>
      <c r="BY108" s="82">
        <v>7.0865135707875551</v>
      </c>
      <c r="BZ108" s="82">
        <v>6.2497993618116201</v>
      </c>
      <c r="CA108" s="82">
        <v>10.937461713672338</v>
      </c>
      <c r="CB108" s="82">
        <v>5.3769637528620757</v>
      </c>
      <c r="CC108" s="82">
        <v>10.761289160922212</v>
      </c>
      <c r="CD108" s="82">
        <v>15.285413694733</v>
      </c>
      <c r="CE108" s="82">
        <v>16.616394378576565</v>
      </c>
      <c r="CF108" s="82">
        <v>15.723619830902058</v>
      </c>
      <c r="CG108" s="82">
        <v>14.732356313915222</v>
      </c>
      <c r="CH108" s="82">
        <v>7.204635481184317</v>
      </c>
      <c r="CI108" s="82">
        <v>9.2711726202848439</v>
      </c>
      <c r="CJ108" s="82">
        <v>9.9122824325474816</v>
      </c>
      <c r="CK108" s="82">
        <v>11.572481116206269</v>
      </c>
      <c r="CL108" s="82">
        <v>11.047087311760242</v>
      </c>
      <c r="CM108" s="82">
        <v>10.768010329191455</v>
      </c>
      <c r="CN108" s="82">
        <v>11.378436217514889</v>
      </c>
      <c r="CO108" s="82">
        <v>11.397137025465174</v>
      </c>
      <c r="CP108" s="82">
        <v>17.156350937045222</v>
      </c>
      <c r="CQ108" s="82">
        <v>12.640990228073271</v>
      </c>
      <c r="CR108" s="82">
        <v>10.275040302359875</v>
      </c>
      <c r="CS108" s="82">
        <v>15.197860217886449</v>
      </c>
      <c r="CT108" s="82">
        <v>15.75478169</v>
      </c>
      <c r="CU108" s="82">
        <v>12.95802552</v>
      </c>
      <c r="CV108" s="82">
        <v>17.92972696</v>
      </c>
      <c r="CW108" s="82">
        <v>25.725706049999999</v>
      </c>
      <c r="CX108" s="82">
        <v>10.237915838804163</v>
      </c>
      <c r="CY108" s="82">
        <v>9.2587234960110987</v>
      </c>
      <c r="CZ108" s="82">
        <v>14.621237092104833</v>
      </c>
      <c r="DA108" s="82">
        <v>5.7221735937997371</v>
      </c>
      <c r="DB108" s="82">
        <v>7.4879428342670984</v>
      </c>
      <c r="DC108" s="82">
        <v>7.7116695059216536</v>
      </c>
      <c r="DD108" s="82">
        <v>5.8649557039416633</v>
      </c>
      <c r="DE108" s="82">
        <v>11.609344431815725</v>
      </c>
      <c r="DF108" s="82">
        <v>6.8434750392558428</v>
      </c>
      <c r="DG108" s="82">
        <v>12.6450431487571</v>
      </c>
      <c r="DH108" s="82">
        <v>20.445430507836328</v>
      </c>
      <c r="DI108" s="82">
        <v>54.280254124681782</v>
      </c>
      <c r="DJ108" s="82">
        <v>4.7890515769882711</v>
      </c>
      <c r="DK108" s="82">
        <v>8.8218360369202422</v>
      </c>
      <c r="DL108" s="82">
        <v>4.0074059294116031</v>
      </c>
      <c r="DM108" s="82">
        <v>3.8848025600000002</v>
      </c>
      <c r="DN108" s="82">
        <v>5.2672418199999997</v>
      </c>
      <c r="DO108" s="82">
        <v>6.9419298899999999</v>
      </c>
      <c r="DP108" s="82">
        <v>5.0185998199999995</v>
      </c>
      <c r="DQ108" s="82">
        <v>54.956011100000005</v>
      </c>
      <c r="DR108" s="82">
        <v>6.5335853858268917</v>
      </c>
      <c r="DS108" s="82">
        <v>8.2729636747568804</v>
      </c>
      <c r="DT108" s="82">
        <v>4.5664640700000003</v>
      </c>
    </row>
    <row r="109" spans="1:124" x14ac:dyDescent="0.25">
      <c r="A109" s="121" t="s">
        <v>401</v>
      </c>
      <c r="B109" s="117" t="s">
        <v>394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BO109" s="82"/>
      <c r="BP109" s="82"/>
      <c r="BQ109" s="82"/>
      <c r="BR109" s="82">
        <v>275.31584441026433</v>
      </c>
      <c r="BS109" s="82">
        <v>301.5834014992605</v>
      </c>
      <c r="BT109" s="82">
        <v>290.80727752322525</v>
      </c>
      <c r="BU109" s="82">
        <v>316.47905064862573</v>
      </c>
      <c r="BV109" s="82">
        <v>286.72266776545325</v>
      </c>
      <c r="BW109" s="82">
        <v>326.42220602407622</v>
      </c>
      <c r="BX109" s="82">
        <v>306.67410824869648</v>
      </c>
      <c r="BY109" s="82">
        <v>333.8994384229743</v>
      </c>
      <c r="BZ109" s="82">
        <v>301.2451725673352</v>
      </c>
      <c r="CA109" s="82">
        <v>310.79591352647617</v>
      </c>
      <c r="CB109" s="82">
        <v>310.42729149311026</v>
      </c>
      <c r="CC109" s="82">
        <v>315.67408669945689</v>
      </c>
      <c r="CD109" s="82">
        <v>284.03910999335199</v>
      </c>
      <c r="CE109" s="82">
        <v>312.40588695302688</v>
      </c>
      <c r="CF109" s="82">
        <v>307.91061851800396</v>
      </c>
      <c r="CG109" s="82">
        <v>346.80036295883679</v>
      </c>
      <c r="CH109" s="82">
        <v>300.20958447595586</v>
      </c>
      <c r="CI109" s="82">
        <v>336.68324422389537</v>
      </c>
      <c r="CJ109" s="82">
        <v>315.64241488981452</v>
      </c>
      <c r="CK109" s="82">
        <v>320.24797889054099</v>
      </c>
      <c r="CL109" s="82">
        <v>321.12694168244985</v>
      </c>
      <c r="CM109" s="82">
        <v>338.7264863952812</v>
      </c>
      <c r="CN109" s="82">
        <v>312.16512702751464</v>
      </c>
      <c r="CO109" s="82">
        <v>332.10021764872255</v>
      </c>
      <c r="CP109" s="82">
        <v>299.23166162834451</v>
      </c>
      <c r="CQ109" s="82">
        <v>329.97748544897945</v>
      </c>
      <c r="CR109" s="82">
        <v>327.86215196951201</v>
      </c>
      <c r="CS109" s="82">
        <v>345.20565952858414</v>
      </c>
      <c r="CT109" s="82">
        <v>352.91901444627445</v>
      </c>
      <c r="CU109" s="82">
        <v>350.9830563664184</v>
      </c>
      <c r="CV109" s="82">
        <v>377.40017581217768</v>
      </c>
      <c r="CW109" s="82">
        <v>418.6781563353353</v>
      </c>
      <c r="CX109" s="82">
        <v>342.21094161472394</v>
      </c>
      <c r="CY109" s="82">
        <v>380.69674866255662</v>
      </c>
      <c r="CZ109" s="82">
        <v>367.56295793317076</v>
      </c>
      <c r="DA109" s="82">
        <v>404.47018213795138</v>
      </c>
      <c r="DB109" s="82">
        <v>369.8841751792861</v>
      </c>
      <c r="DC109" s="82">
        <v>397.19136103033054</v>
      </c>
      <c r="DD109" s="82">
        <v>401.26214766213371</v>
      </c>
      <c r="DE109" s="82">
        <v>427.1166950311125</v>
      </c>
      <c r="DF109" s="82">
        <v>407.34929405506216</v>
      </c>
      <c r="DG109" s="82">
        <v>332.42996582700749</v>
      </c>
      <c r="DH109" s="82">
        <v>393.79214944085891</v>
      </c>
      <c r="DI109" s="82">
        <v>450.94980136357412</v>
      </c>
      <c r="DJ109" s="82">
        <v>433.1319480152722</v>
      </c>
      <c r="DK109" s="82">
        <v>474.14580612592704</v>
      </c>
      <c r="DL109" s="82">
        <v>486.7413542480067</v>
      </c>
      <c r="DM109" s="82">
        <v>496.13621123914879</v>
      </c>
      <c r="DN109" s="82">
        <v>516.2518486332724</v>
      </c>
      <c r="DO109" s="82">
        <v>532.74583185779909</v>
      </c>
      <c r="DP109" s="82">
        <v>531.54933348286272</v>
      </c>
      <c r="DQ109" s="82">
        <v>589.15836386947058</v>
      </c>
      <c r="DR109" s="82">
        <v>615.95194551160466</v>
      </c>
      <c r="DS109" s="82">
        <v>663.4370962351494</v>
      </c>
      <c r="DT109" s="82">
        <v>656.74342353984093</v>
      </c>
    </row>
    <row r="110" spans="1:124" x14ac:dyDescent="0.25">
      <c r="A110" s="121" t="s">
        <v>402</v>
      </c>
      <c r="B110" s="118" t="s">
        <v>396</v>
      </c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BO110" s="82"/>
      <c r="BP110" s="82"/>
      <c r="BQ110" s="82"/>
      <c r="BR110" s="82">
        <v>104.29465973932814</v>
      </c>
      <c r="BS110" s="82">
        <v>104.00453993009023</v>
      </c>
      <c r="BT110" s="82">
        <v>99.630431032858695</v>
      </c>
      <c r="BU110" s="82">
        <v>112.53802747825554</v>
      </c>
      <c r="BV110" s="82">
        <v>101.34646001454436</v>
      </c>
      <c r="BW110" s="82">
        <v>107.210009819158</v>
      </c>
      <c r="BX110" s="82">
        <v>106.72267200774058</v>
      </c>
      <c r="BY110" s="82">
        <v>119.04120213122866</v>
      </c>
      <c r="BZ110" s="82">
        <v>105.75218970583089</v>
      </c>
      <c r="CA110" s="82">
        <v>104.0875018434792</v>
      </c>
      <c r="CB110" s="82">
        <v>104.91636326540061</v>
      </c>
      <c r="CC110" s="82">
        <v>111.33300750547761</v>
      </c>
      <c r="CD110" s="82">
        <v>92.029275055534782</v>
      </c>
      <c r="CE110" s="82">
        <v>88.826651934078029</v>
      </c>
      <c r="CF110" s="82">
        <v>96.70377765509653</v>
      </c>
      <c r="CG110" s="82">
        <v>105.16207950217344</v>
      </c>
      <c r="CH110" s="82">
        <v>104.31321352442393</v>
      </c>
      <c r="CI110" s="82">
        <v>105.98454718550197</v>
      </c>
      <c r="CJ110" s="82">
        <v>104.5528928726938</v>
      </c>
      <c r="CK110" s="82">
        <v>108.37165500829991</v>
      </c>
      <c r="CL110" s="82">
        <v>97.871230302016755</v>
      </c>
      <c r="CM110" s="82">
        <v>109.74015689636924</v>
      </c>
      <c r="CN110" s="82">
        <v>101.0878526035397</v>
      </c>
      <c r="CO110" s="82">
        <v>114.7816990881693</v>
      </c>
      <c r="CP110" s="82">
        <v>100.01686100215949</v>
      </c>
      <c r="CQ110" s="82">
        <v>105.6882516684349</v>
      </c>
      <c r="CR110" s="82">
        <v>100.50082281598941</v>
      </c>
      <c r="CS110" s="82">
        <v>115.15507971570452</v>
      </c>
      <c r="CT110" s="82">
        <v>105.52666454629551</v>
      </c>
      <c r="CU110" s="82">
        <v>114.1446820911199</v>
      </c>
      <c r="CV110" s="82">
        <v>111.76784121414585</v>
      </c>
      <c r="CW110" s="82">
        <v>121.26562129878747</v>
      </c>
      <c r="CX110" s="82">
        <v>95.152774456457436</v>
      </c>
      <c r="CY110" s="82">
        <v>103.12045300910245</v>
      </c>
      <c r="CZ110" s="82">
        <v>104.35434221327046</v>
      </c>
      <c r="DA110" s="82">
        <v>112.8739922387588</v>
      </c>
      <c r="DB110" s="82">
        <v>103.9413963755789</v>
      </c>
      <c r="DC110" s="82">
        <v>108.22210623424542</v>
      </c>
      <c r="DD110" s="82">
        <v>118.59917285560061</v>
      </c>
      <c r="DE110" s="82">
        <v>132.21098799938298</v>
      </c>
      <c r="DF110" s="82">
        <v>160.29950954773327</v>
      </c>
      <c r="DG110" s="82">
        <v>123.19995756447481</v>
      </c>
      <c r="DH110" s="82">
        <v>147.54469572234848</v>
      </c>
      <c r="DI110" s="82">
        <v>176.56988167974143</v>
      </c>
      <c r="DJ110" s="82">
        <v>132.18361781279603</v>
      </c>
      <c r="DK110" s="82">
        <v>139.93600459702736</v>
      </c>
      <c r="DL110" s="82">
        <v>142.62425986988274</v>
      </c>
      <c r="DM110" s="82">
        <v>166.80568913931896</v>
      </c>
      <c r="DN110" s="82">
        <v>152.08137101641773</v>
      </c>
      <c r="DO110" s="82">
        <v>151.23161642733271</v>
      </c>
      <c r="DP110" s="82">
        <v>156.60456462949048</v>
      </c>
      <c r="DQ110" s="82">
        <v>190.51746749114949</v>
      </c>
      <c r="DR110" s="82">
        <v>200.35239110660186</v>
      </c>
      <c r="DS110" s="82">
        <v>204.36187608724484</v>
      </c>
      <c r="DT110" s="82">
        <v>197.30943868275725</v>
      </c>
    </row>
    <row r="111" spans="1:124" x14ac:dyDescent="0.25">
      <c r="A111" s="121" t="s">
        <v>403</v>
      </c>
      <c r="B111" s="118" t="s">
        <v>398</v>
      </c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BO111" s="82"/>
      <c r="BP111" s="82"/>
      <c r="BQ111" s="82"/>
      <c r="BR111" s="82">
        <v>171.02118467093618</v>
      </c>
      <c r="BS111" s="82">
        <v>197.57886156917027</v>
      </c>
      <c r="BT111" s="82">
        <v>191.17684649036653</v>
      </c>
      <c r="BU111" s="82">
        <v>203.94102317037022</v>
      </c>
      <c r="BV111" s="82">
        <v>185.37620775090892</v>
      </c>
      <c r="BW111" s="82">
        <v>219.2121962049182</v>
      </c>
      <c r="BX111" s="82">
        <v>199.95143624095587</v>
      </c>
      <c r="BY111" s="82">
        <v>214.85823629174564</v>
      </c>
      <c r="BZ111" s="82">
        <v>195.49298286150434</v>
      </c>
      <c r="CA111" s="82">
        <v>206.708411682997</v>
      </c>
      <c r="CB111" s="82">
        <v>205.51092822770963</v>
      </c>
      <c r="CC111" s="82">
        <v>204.34107919397928</v>
      </c>
      <c r="CD111" s="82">
        <v>192.00983493781717</v>
      </c>
      <c r="CE111" s="82">
        <v>223.57923501894882</v>
      </c>
      <c r="CF111" s="82">
        <v>211.2068408629074</v>
      </c>
      <c r="CG111" s="82">
        <v>241.63828345666337</v>
      </c>
      <c r="CH111" s="82">
        <v>195.89637095153194</v>
      </c>
      <c r="CI111" s="82">
        <v>230.69869703839339</v>
      </c>
      <c r="CJ111" s="82">
        <v>211.08952201712069</v>
      </c>
      <c r="CK111" s="82">
        <v>211.87632388224108</v>
      </c>
      <c r="CL111" s="82">
        <v>223.2557113804331</v>
      </c>
      <c r="CM111" s="82">
        <v>228.98632949891197</v>
      </c>
      <c r="CN111" s="82">
        <v>211.07727442397493</v>
      </c>
      <c r="CO111" s="82">
        <v>217.31851856055323</v>
      </c>
      <c r="CP111" s="82">
        <v>199.21480062618502</v>
      </c>
      <c r="CQ111" s="82">
        <v>224.28923378054452</v>
      </c>
      <c r="CR111" s="82">
        <v>227.3613291535226</v>
      </c>
      <c r="CS111" s="82">
        <v>230.05057981287962</v>
      </c>
      <c r="CT111" s="82">
        <v>247.39234989997897</v>
      </c>
      <c r="CU111" s="82">
        <v>236.83837427529846</v>
      </c>
      <c r="CV111" s="82">
        <v>265.63233459803183</v>
      </c>
      <c r="CW111" s="82">
        <v>297.41253503654787</v>
      </c>
      <c r="CX111" s="82">
        <v>247.05816715826649</v>
      </c>
      <c r="CY111" s="82">
        <v>277.57629565345417</v>
      </c>
      <c r="CZ111" s="82">
        <v>263.20861571990031</v>
      </c>
      <c r="DA111" s="82">
        <v>291.59618989919261</v>
      </c>
      <c r="DB111" s="82">
        <v>265.9427788037072</v>
      </c>
      <c r="DC111" s="82">
        <v>288.96925479608512</v>
      </c>
      <c r="DD111" s="82">
        <v>282.6629748065331</v>
      </c>
      <c r="DE111" s="82">
        <v>294.90570703172955</v>
      </c>
      <c r="DF111" s="82">
        <v>247.04978450732892</v>
      </c>
      <c r="DG111" s="82">
        <v>209.23000826253269</v>
      </c>
      <c r="DH111" s="82">
        <v>246.2474537185104</v>
      </c>
      <c r="DI111" s="82">
        <v>274.37991968383267</v>
      </c>
      <c r="DJ111" s="82">
        <v>300.9483302024762</v>
      </c>
      <c r="DK111" s="82">
        <v>334.20980152889967</v>
      </c>
      <c r="DL111" s="82">
        <v>344.11709437812397</v>
      </c>
      <c r="DM111" s="82">
        <v>329.33052209982981</v>
      </c>
      <c r="DN111" s="82">
        <v>364.17047761685473</v>
      </c>
      <c r="DO111" s="82">
        <v>381.51421543046638</v>
      </c>
      <c r="DP111" s="82">
        <v>374.94476885337224</v>
      </c>
      <c r="DQ111" s="82">
        <v>398.64089637832114</v>
      </c>
      <c r="DR111" s="82">
        <v>415.59955440500278</v>
      </c>
      <c r="DS111" s="82">
        <v>459.07522014790459</v>
      </c>
      <c r="DT111" s="82">
        <v>459.43398485708371</v>
      </c>
    </row>
    <row r="112" spans="1:124" x14ac:dyDescent="0.25">
      <c r="A112" s="121" t="s">
        <v>404</v>
      </c>
      <c r="B112" s="114" t="s">
        <v>405</v>
      </c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>
        <v>145.7470740505463</v>
      </c>
      <c r="BS112" s="84">
        <v>140.03940843962408</v>
      </c>
      <c r="BT112" s="84">
        <v>167.27202329964697</v>
      </c>
      <c r="BU112" s="84">
        <v>161.10901794018267</v>
      </c>
      <c r="BV112" s="84">
        <v>244.97642578961444</v>
      </c>
      <c r="BW112" s="84">
        <v>147.09344634077397</v>
      </c>
      <c r="BX112" s="84">
        <v>136.86456490052086</v>
      </c>
      <c r="BY112" s="84">
        <v>189.70291566732476</v>
      </c>
      <c r="BZ112" s="84">
        <v>139.52180692679957</v>
      </c>
      <c r="CA112" s="84">
        <v>133.70084623518008</v>
      </c>
      <c r="CB112" s="84">
        <v>123.51437797172329</v>
      </c>
      <c r="CC112" s="84">
        <v>178.66017281927964</v>
      </c>
      <c r="CD112" s="84">
        <v>80.641213795974522</v>
      </c>
      <c r="CE112" s="84">
        <v>105.3704248217382</v>
      </c>
      <c r="CF112" s="84">
        <v>95.162588987501152</v>
      </c>
      <c r="CG112" s="84">
        <v>131.78115620462333</v>
      </c>
      <c r="CH112" s="84">
        <v>46.449486897958487</v>
      </c>
      <c r="CI112" s="84">
        <v>80.74478227229352</v>
      </c>
      <c r="CJ112" s="84">
        <v>182.14243963022349</v>
      </c>
      <c r="CK112" s="84">
        <v>89.734091761973133</v>
      </c>
      <c r="CL112" s="84">
        <v>2145.4529495434485</v>
      </c>
      <c r="CM112" s="84">
        <v>294.43641001332458</v>
      </c>
      <c r="CN112" s="84">
        <v>70.271240658669981</v>
      </c>
      <c r="CO112" s="84">
        <v>84.687877381509153</v>
      </c>
      <c r="CP112" s="84">
        <v>69.883759414824553</v>
      </c>
      <c r="CQ112" s="84">
        <v>95.500227319876245</v>
      </c>
      <c r="CR112" s="84">
        <v>91.749880990515024</v>
      </c>
      <c r="CS112" s="84">
        <v>117.37427497826249</v>
      </c>
      <c r="CT112" s="84">
        <v>84.275956107527577</v>
      </c>
      <c r="CU112" s="84">
        <v>72.269433293593139</v>
      </c>
      <c r="CV112" s="84">
        <v>69.089316455286223</v>
      </c>
      <c r="CW112" s="84">
        <v>124.4822479680536</v>
      </c>
      <c r="CX112" s="84">
        <v>51.685076381075042</v>
      </c>
      <c r="CY112" s="84">
        <v>144.81061572266373</v>
      </c>
      <c r="CZ112" s="84">
        <v>73.562321862502401</v>
      </c>
      <c r="DA112" s="84">
        <v>102.23079001912558</v>
      </c>
      <c r="DB112" s="84">
        <v>68.500803641397425</v>
      </c>
      <c r="DC112" s="84">
        <v>93.664309537927267</v>
      </c>
      <c r="DD112" s="84">
        <v>99.194563196456002</v>
      </c>
      <c r="DE112" s="84">
        <v>149.63761501571253</v>
      </c>
      <c r="DF112" s="84">
        <v>83.00465875138228</v>
      </c>
      <c r="DG112" s="84">
        <v>62.388148171758154</v>
      </c>
      <c r="DH112" s="84">
        <v>197.7994108085546</v>
      </c>
      <c r="DI112" s="84">
        <v>459.09008948058124</v>
      </c>
      <c r="DJ112" s="84">
        <v>104.09110981338895</v>
      </c>
      <c r="DK112" s="84">
        <v>190.86964389112765</v>
      </c>
      <c r="DL112" s="84">
        <v>69.0215211077643</v>
      </c>
      <c r="DM112" s="84">
        <v>80.493001881653996</v>
      </c>
      <c r="DN112" s="84">
        <v>146.20365972476111</v>
      </c>
      <c r="DO112" s="84">
        <v>62.611808316840445</v>
      </c>
      <c r="DP112" s="84">
        <v>61.574207215925426</v>
      </c>
      <c r="DQ112" s="84">
        <v>114.30554435434472</v>
      </c>
      <c r="DR112" s="84">
        <v>54.308851149314265</v>
      </c>
      <c r="DS112" s="84">
        <v>87.179318996877655</v>
      </c>
      <c r="DT112" s="84">
        <v>198.68921081376129</v>
      </c>
    </row>
    <row r="113" spans="1:124" x14ac:dyDescent="0.25">
      <c r="A113" s="121" t="s">
        <v>406</v>
      </c>
      <c r="B113" s="116" t="s">
        <v>407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BO113" s="82"/>
      <c r="BP113" s="82"/>
      <c r="BQ113" s="82"/>
      <c r="BR113" s="82">
        <v>149.0342237725273</v>
      </c>
      <c r="BS113" s="82">
        <v>143.03917875097738</v>
      </c>
      <c r="BT113" s="82">
        <v>170.40120161516879</v>
      </c>
      <c r="BU113" s="82">
        <v>179.62007897132654</v>
      </c>
      <c r="BV113" s="82">
        <v>248.37421665949483</v>
      </c>
      <c r="BW113" s="82">
        <v>150.73424774282938</v>
      </c>
      <c r="BX113" s="82">
        <v>140.23443899249929</v>
      </c>
      <c r="BY113" s="82">
        <v>193.56202706646448</v>
      </c>
      <c r="BZ113" s="82">
        <v>143.15354534487213</v>
      </c>
      <c r="CA113" s="82">
        <v>137.23159230754845</v>
      </c>
      <c r="CB113" s="82">
        <v>127.11034320957828</v>
      </c>
      <c r="CC113" s="82">
        <v>182.70449148515178</v>
      </c>
      <c r="CD113" s="82">
        <v>84.577420484318509</v>
      </c>
      <c r="CE113" s="82">
        <v>110.15383618941713</v>
      </c>
      <c r="CF113" s="82">
        <v>99.152232023229828</v>
      </c>
      <c r="CG113" s="82">
        <v>136.68654926317856</v>
      </c>
      <c r="CH113" s="82">
        <v>83.833178396888741</v>
      </c>
      <c r="CI113" s="82">
        <v>84.847635519139999</v>
      </c>
      <c r="CJ113" s="82">
        <v>186.2111426913952</v>
      </c>
      <c r="CK113" s="82">
        <v>94.218115520075898</v>
      </c>
      <c r="CL113" s="82">
        <v>2146.4611192140924</v>
      </c>
      <c r="CM113" s="82">
        <v>295.37533480475929</v>
      </c>
      <c r="CN113" s="82">
        <v>71.288691760888213</v>
      </c>
      <c r="CO113" s="82">
        <v>85.725412861897254</v>
      </c>
      <c r="CP113" s="82">
        <v>70.664976057733838</v>
      </c>
      <c r="CQ113" s="82">
        <v>96.318022517138729</v>
      </c>
      <c r="CR113" s="82">
        <v>92.552859120666881</v>
      </c>
      <c r="CS113" s="82">
        <v>118.26856366720907</v>
      </c>
      <c r="CT113" s="82">
        <v>85.121953663436884</v>
      </c>
      <c r="CU113" s="82">
        <v>73.479258513717184</v>
      </c>
      <c r="CV113" s="82">
        <v>78.658344440477805</v>
      </c>
      <c r="CW113" s="82">
        <v>125.52856443875649</v>
      </c>
      <c r="CX113" s="82">
        <v>54.834386816637704</v>
      </c>
      <c r="CY113" s="82">
        <v>145.93060648067134</v>
      </c>
      <c r="CZ113" s="82">
        <v>74.658865493272913</v>
      </c>
      <c r="DA113" s="82">
        <v>103.38529443919292</v>
      </c>
      <c r="DB113" s="82">
        <v>69.488762091265755</v>
      </c>
      <c r="DC113" s="82">
        <v>94.630749292527383</v>
      </c>
      <c r="DD113" s="82">
        <v>100.1955429119098</v>
      </c>
      <c r="DE113" s="82">
        <v>150.79133359000684</v>
      </c>
      <c r="DF113" s="82">
        <v>85.711416546013453</v>
      </c>
      <c r="DG113" s="82">
        <v>64.97023992311054</v>
      </c>
      <c r="DH113" s="82">
        <v>200.31047236563023</v>
      </c>
      <c r="DI113" s="82">
        <v>461.95447589281531</v>
      </c>
      <c r="DJ113" s="82">
        <v>106.72162845390361</v>
      </c>
      <c r="DK113" s="82">
        <v>193.45267783718617</v>
      </c>
      <c r="DL113" s="82">
        <v>72.202381506054621</v>
      </c>
      <c r="DM113" s="82">
        <v>83.659787183051463</v>
      </c>
      <c r="DN113" s="82">
        <v>149.08767291558058</v>
      </c>
      <c r="DO113" s="82">
        <v>65.073161136957609</v>
      </c>
      <c r="DP113" s="82">
        <v>64.63141255883842</v>
      </c>
      <c r="DQ113" s="82">
        <v>117.72033670174474</v>
      </c>
      <c r="DR113" s="82">
        <v>57.581012584212679</v>
      </c>
      <c r="DS113" s="82">
        <v>90.393986079640825</v>
      </c>
      <c r="DT113" s="82">
        <v>201.98504852351181</v>
      </c>
    </row>
    <row r="114" spans="1:124" x14ac:dyDescent="0.25">
      <c r="A114" s="121" t="s">
        <v>408</v>
      </c>
      <c r="B114" s="117" t="s">
        <v>103</v>
      </c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BO114" s="82"/>
      <c r="BP114" s="82"/>
      <c r="BQ114" s="82"/>
      <c r="BR114" s="82">
        <v>69.891020729999994</v>
      </c>
      <c r="BS114" s="82">
        <v>85.996313660000013</v>
      </c>
      <c r="BT114" s="82">
        <v>119.89677408999999</v>
      </c>
      <c r="BU114" s="82">
        <v>96.499433670000002</v>
      </c>
      <c r="BV114" s="82">
        <v>193.52290644000001</v>
      </c>
      <c r="BW114" s="82">
        <v>89.488957249999999</v>
      </c>
      <c r="BX114" s="82">
        <v>75.564144020000001</v>
      </c>
      <c r="BY114" s="82">
        <v>132.90514318000001</v>
      </c>
      <c r="BZ114" s="82">
        <v>82.810244904169139</v>
      </c>
      <c r="CA114" s="82">
        <v>86.065564423727949</v>
      </c>
      <c r="CB114" s="82">
        <v>65.291457547870678</v>
      </c>
      <c r="CC114" s="82">
        <v>92.54031591231427</v>
      </c>
      <c r="CD114" s="82">
        <v>31.54576067</v>
      </c>
      <c r="CE114" s="82">
        <v>50.407108077821263</v>
      </c>
      <c r="CF114" s="82">
        <v>39.312039891449857</v>
      </c>
      <c r="CG114" s="82">
        <v>86.46064549145828</v>
      </c>
      <c r="CH114" s="82">
        <v>41.502296495950631</v>
      </c>
      <c r="CI114" s="82">
        <v>53.901788614733462</v>
      </c>
      <c r="CJ114" s="82">
        <v>32.571576390800757</v>
      </c>
      <c r="CK114" s="82">
        <v>62.310391039070424</v>
      </c>
      <c r="CL114" s="82">
        <v>2118.4291368582358</v>
      </c>
      <c r="CM114" s="82">
        <v>44.863029249589538</v>
      </c>
      <c r="CN114" s="82">
        <v>18.842135724836133</v>
      </c>
      <c r="CO114" s="82">
        <v>55.833048504078768</v>
      </c>
      <c r="CP114" s="82">
        <v>31.836449775361579</v>
      </c>
      <c r="CQ114" s="82">
        <v>54.399713815821414</v>
      </c>
      <c r="CR114" s="82">
        <v>51.893778994282115</v>
      </c>
      <c r="CS114" s="82">
        <v>76.970374550655549</v>
      </c>
      <c r="CT114" s="82">
        <v>54.21582231</v>
      </c>
      <c r="CU114" s="82">
        <v>39.97518943</v>
      </c>
      <c r="CV114" s="82">
        <v>27.034307099999996</v>
      </c>
      <c r="CW114" s="82">
        <v>62.207531250000002</v>
      </c>
      <c r="CX114" s="82">
        <v>19.089659191156841</v>
      </c>
      <c r="CY114" s="82">
        <v>104.2661963755298</v>
      </c>
      <c r="CZ114" s="82">
        <v>43.068789314934861</v>
      </c>
      <c r="DA114" s="82">
        <v>64.163432880894646</v>
      </c>
      <c r="DB114" s="82">
        <v>33.454518063839231</v>
      </c>
      <c r="DC114" s="82">
        <v>56.692275968450829</v>
      </c>
      <c r="DD114" s="82">
        <v>60.717939455795403</v>
      </c>
      <c r="DE114" s="82">
        <v>110.87878907877817</v>
      </c>
      <c r="DF114" s="82">
        <v>47.003015010822537</v>
      </c>
      <c r="DG114" s="82">
        <v>29.010358443430803</v>
      </c>
      <c r="DH114" s="82">
        <v>156.58580338270383</v>
      </c>
      <c r="DI114" s="82">
        <v>50.836077911002711</v>
      </c>
      <c r="DJ114" s="82">
        <v>9.8164028299999995</v>
      </c>
      <c r="DK114" s="82">
        <v>151.03461109</v>
      </c>
      <c r="DL114" s="82">
        <v>15.25260563</v>
      </c>
      <c r="DM114" s="82">
        <v>31.503496689999999</v>
      </c>
      <c r="DN114" s="82">
        <v>103.16019883000001</v>
      </c>
      <c r="DO114" s="82">
        <v>10.927914470000001</v>
      </c>
      <c r="DP114" s="82">
        <v>14.843025089999999</v>
      </c>
      <c r="DQ114" s="82">
        <v>19.73770683</v>
      </c>
      <c r="DR114" s="82">
        <v>6.2914192499999997</v>
      </c>
      <c r="DS114" s="82">
        <v>31.626372619999998</v>
      </c>
      <c r="DT114" s="82">
        <v>143.54227890000001</v>
      </c>
    </row>
    <row r="115" spans="1:124" x14ac:dyDescent="0.25">
      <c r="A115" s="121" t="s">
        <v>409</v>
      </c>
      <c r="B115" s="118" t="s">
        <v>410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BO115" s="82"/>
      <c r="BP115" s="82"/>
      <c r="BQ115" s="82"/>
      <c r="BR115" s="82">
        <v>1.4825870000000001</v>
      </c>
      <c r="BS115" s="82">
        <v>6.7907540000000006</v>
      </c>
      <c r="BT115" s="82">
        <v>3.5056119999999997</v>
      </c>
      <c r="BU115" s="82">
        <v>5.4953169999999991</v>
      </c>
      <c r="BV115" s="82">
        <v>39.294655000000006</v>
      </c>
      <c r="BW115" s="82">
        <v>8.7860413400000006</v>
      </c>
      <c r="BX115" s="82">
        <v>1.6865513999999999</v>
      </c>
      <c r="BY115" s="82">
        <v>4.7211549999999995</v>
      </c>
      <c r="BZ115" s="82">
        <v>2.0075054841691506</v>
      </c>
      <c r="CA115" s="82">
        <v>13.028217493727942</v>
      </c>
      <c r="CB115" s="82">
        <v>4.0091611178706943</v>
      </c>
      <c r="CC115" s="82">
        <v>6.7393290823142671</v>
      </c>
      <c r="CD115" s="82">
        <v>6.2017060000000006</v>
      </c>
      <c r="CE115" s="82">
        <v>9.2802398558212644</v>
      </c>
      <c r="CF115" s="82">
        <v>5.0674234404498568</v>
      </c>
      <c r="CG115" s="82">
        <v>6.7169256134582653</v>
      </c>
      <c r="CH115" s="82">
        <v>10.147573736668631</v>
      </c>
      <c r="CI115" s="82">
        <v>5.421483041073456</v>
      </c>
      <c r="CJ115" s="82">
        <v>3.4755383269477593</v>
      </c>
      <c r="CK115" s="82">
        <v>3.4502847523584306</v>
      </c>
      <c r="CL115" s="82">
        <v>2.137178669235924</v>
      </c>
      <c r="CM115" s="82">
        <v>5.1618375795895393</v>
      </c>
      <c r="CN115" s="82">
        <v>2.4931623548361346</v>
      </c>
      <c r="CO115" s="82">
        <v>8.2093098040787691</v>
      </c>
      <c r="CP115" s="82">
        <v>2.3145009624999999</v>
      </c>
      <c r="CQ115" s="82">
        <v>3.8960009624999996</v>
      </c>
      <c r="CR115" s="82">
        <v>1.0284009625000001</v>
      </c>
      <c r="CS115" s="82">
        <v>7.7826109625000006</v>
      </c>
      <c r="CT115" s="82">
        <v>0.4</v>
      </c>
      <c r="CU115" s="82">
        <v>6.2540019200000003</v>
      </c>
      <c r="CV115" s="82">
        <v>1.37688725</v>
      </c>
      <c r="CW115" s="82">
        <v>3.88600192</v>
      </c>
      <c r="CX115" s="82">
        <v>2.011435391668658</v>
      </c>
      <c r="CY115" s="82">
        <v>2.7442976352019017</v>
      </c>
      <c r="CZ115" s="82">
        <v>2.3117563264309613</v>
      </c>
      <c r="DA115" s="82">
        <v>2.3941239316202494</v>
      </c>
      <c r="DB115" s="82">
        <v>1.8644280638392248</v>
      </c>
      <c r="DC115" s="82">
        <v>3.4103585984508329</v>
      </c>
      <c r="DD115" s="82">
        <v>1.8682737703972028</v>
      </c>
      <c r="DE115" s="82">
        <v>3.6276335787781555</v>
      </c>
      <c r="DF115" s="82">
        <v>2.2127238808225442</v>
      </c>
      <c r="DG115" s="82">
        <v>3.4794054034308015</v>
      </c>
      <c r="DH115" s="82">
        <v>1.3696165227038333</v>
      </c>
      <c r="DI115" s="82">
        <v>2.6245437105375005</v>
      </c>
      <c r="DJ115" s="82">
        <v>1.4749000000000001</v>
      </c>
      <c r="DK115" s="82">
        <v>2.89542192</v>
      </c>
      <c r="DL115" s="82">
        <v>0.56553579999999992</v>
      </c>
      <c r="DM115" s="82">
        <v>2.1894419200000002</v>
      </c>
      <c r="DN115" s="82">
        <v>1.63744486</v>
      </c>
      <c r="DO115" s="82">
        <v>2.1822172200000001</v>
      </c>
      <c r="DP115" s="82">
        <v>1.6355328300000003</v>
      </c>
      <c r="DQ115" s="82">
        <v>2.0761495999999999</v>
      </c>
      <c r="DR115" s="82">
        <v>1.0694881699999998</v>
      </c>
      <c r="DS115" s="82">
        <v>1.25680192</v>
      </c>
      <c r="DT115" s="82">
        <v>0</v>
      </c>
    </row>
    <row r="116" spans="1:124" x14ac:dyDescent="0.25">
      <c r="A116" s="121" t="s">
        <v>411</v>
      </c>
      <c r="B116" s="118" t="s">
        <v>412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BO116" s="82"/>
      <c r="BP116" s="82"/>
      <c r="BQ116" s="82"/>
      <c r="BR116" s="82">
        <v>68.408433729999999</v>
      </c>
      <c r="BS116" s="82">
        <v>79.205559660000006</v>
      </c>
      <c r="BT116" s="82">
        <v>116.39116208999999</v>
      </c>
      <c r="BU116" s="82">
        <v>91.004116670000002</v>
      </c>
      <c r="BV116" s="82">
        <v>154.22825144000001</v>
      </c>
      <c r="BW116" s="82">
        <v>80.702915910000002</v>
      </c>
      <c r="BX116" s="82">
        <v>73.877592620000001</v>
      </c>
      <c r="BY116" s="82">
        <v>128.18398818</v>
      </c>
      <c r="BZ116" s="82">
        <v>80.802739419999995</v>
      </c>
      <c r="CA116" s="82">
        <v>73.037346930000012</v>
      </c>
      <c r="CB116" s="82">
        <v>61.282296429999988</v>
      </c>
      <c r="CC116" s="82">
        <v>85.800986829999999</v>
      </c>
      <c r="CD116" s="82">
        <v>25.344054669999998</v>
      </c>
      <c r="CE116" s="82">
        <v>41.126868221999999</v>
      </c>
      <c r="CF116" s="82">
        <v>34.244616450999999</v>
      </c>
      <c r="CG116" s="82">
        <v>79.743719878000007</v>
      </c>
      <c r="CH116" s="82">
        <v>31.354722759282001</v>
      </c>
      <c r="CI116" s="82">
        <v>48.480305573660004</v>
      </c>
      <c r="CJ116" s="82">
        <v>29.096038063853001</v>
      </c>
      <c r="CK116" s="82">
        <v>58.860106286711996</v>
      </c>
      <c r="CL116" s="82">
        <v>2116.2919581890001</v>
      </c>
      <c r="CM116" s="82">
        <v>39.70119167</v>
      </c>
      <c r="CN116" s="82">
        <v>16.34897337</v>
      </c>
      <c r="CO116" s="82">
        <v>47.623738699999997</v>
      </c>
      <c r="CP116" s="82">
        <v>29.521948812861581</v>
      </c>
      <c r="CQ116" s="82">
        <v>50.503712853321417</v>
      </c>
      <c r="CR116" s="82">
        <v>50.865378031782114</v>
      </c>
      <c r="CS116" s="82">
        <v>69.187763588155548</v>
      </c>
      <c r="CT116" s="82">
        <v>53.815822310000001</v>
      </c>
      <c r="CU116" s="82">
        <v>33.72118751</v>
      </c>
      <c r="CV116" s="82">
        <v>25.657419849999997</v>
      </c>
      <c r="CW116" s="82">
        <v>58.321529330000004</v>
      </c>
      <c r="CX116" s="82">
        <v>17.078223799488182</v>
      </c>
      <c r="CY116" s="82">
        <v>101.5218987403279</v>
      </c>
      <c r="CZ116" s="82">
        <v>40.757032988503902</v>
      </c>
      <c r="DA116" s="82">
        <v>61.769308949274397</v>
      </c>
      <c r="DB116" s="82">
        <v>31.590090000000004</v>
      </c>
      <c r="DC116" s="82">
        <v>53.281917369999995</v>
      </c>
      <c r="DD116" s="82">
        <v>58.8496656853982</v>
      </c>
      <c r="DE116" s="82">
        <v>107.25115550000001</v>
      </c>
      <c r="DF116" s="82">
        <v>44.790291129999993</v>
      </c>
      <c r="DG116" s="82">
        <v>25.53095304</v>
      </c>
      <c r="DH116" s="82">
        <v>155.21618685999999</v>
      </c>
      <c r="DI116" s="82">
        <v>48.211534200465209</v>
      </c>
      <c r="DJ116" s="82">
        <v>8.3415028299999996</v>
      </c>
      <c r="DK116" s="82">
        <v>148.13918917000001</v>
      </c>
      <c r="DL116" s="82">
        <v>14.68706983</v>
      </c>
      <c r="DM116" s="82">
        <v>29.314054769999998</v>
      </c>
      <c r="DN116" s="82">
        <v>101.52275397000001</v>
      </c>
      <c r="DO116" s="82">
        <v>8.745697250000001</v>
      </c>
      <c r="DP116" s="82">
        <v>13.207492259999999</v>
      </c>
      <c r="DQ116" s="82">
        <v>17.66155723</v>
      </c>
      <c r="DR116" s="82">
        <v>5.2219310800000001</v>
      </c>
      <c r="DS116" s="82">
        <v>30.369570699999997</v>
      </c>
      <c r="DT116" s="82">
        <v>143.54227890000001</v>
      </c>
    </row>
    <row r="117" spans="1:124" x14ac:dyDescent="0.25">
      <c r="A117" s="121" t="s">
        <v>413</v>
      </c>
      <c r="B117" s="117" t="s">
        <v>394</v>
      </c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BO117" s="82"/>
      <c r="BP117" s="82"/>
      <c r="BQ117" s="82"/>
      <c r="BR117" s="82">
        <v>79.143203042527318</v>
      </c>
      <c r="BS117" s="82">
        <v>57.042865090977372</v>
      </c>
      <c r="BT117" s="82">
        <v>50.504427525168786</v>
      </c>
      <c r="BU117" s="82">
        <v>83.120645301326533</v>
      </c>
      <c r="BV117" s="82">
        <v>54.851310219494835</v>
      </c>
      <c r="BW117" s="82">
        <v>61.245290492829369</v>
      </c>
      <c r="BX117" s="82">
        <v>64.670294972499306</v>
      </c>
      <c r="BY117" s="82">
        <v>60.65688388646447</v>
      </c>
      <c r="BZ117" s="82">
        <v>60.34330044070299</v>
      </c>
      <c r="CA117" s="82">
        <v>51.16602788382049</v>
      </c>
      <c r="CB117" s="82">
        <v>61.818885661707597</v>
      </c>
      <c r="CC117" s="82">
        <v>90.164175572837493</v>
      </c>
      <c r="CD117" s="82">
        <v>53.031659814318509</v>
      </c>
      <c r="CE117" s="82">
        <v>59.746728111595871</v>
      </c>
      <c r="CF117" s="82">
        <v>59.840192131779979</v>
      </c>
      <c r="CG117" s="82">
        <v>50.225903771720269</v>
      </c>
      <c r="CH117" s="82">
        <v>42.330881900938117</v>
      </c>
      <c r="CI117" s="82">
        <v>30.945846904406537</v>
      </c>
      <c r="CJ117" s="82">
        <v>153.63956630059445</v>
      </c>
      <c r="CK117" s="82">
        <v>31.90772448100547</v>
      </c>
      <c r="CL117" s="82">
        <v>28.031982355856663</v>
      </c>
      <c r="CM117" s="82">
        <v>250.51230555516975</v>
      </c>
      <c r="CN117" s="82">
        <v>52.44655603605208</v>
      </c>
      <c r="CO117" s="82">
        <v>29.892364357818483</v>
      </c>
      <c r="CP117" s="82">
        <v>38.828526282372266</v>
      </c>
      <c r="CQ117" s="82">
        <v>41.918308701317308</v>
      </c>
      <c r="CR117" s="82">
        <v>40.659080126384765</v>
      </c>
      <c r="CS117" s="82">
        <v>41.298189116553509</v>
      </c>
      <c r="CT117" s="82">
        <v>30.906131353436887</v>
      </c>
      <c r="CU117" s="82">
        <v>33.504069083717184</v>
      </c>
      <c r="CV117" s="82">
        <v>51.624037340477813</v>
      </c>
      <c r="CW117" s="82">
        <v>63.321033188756495</v>
      </c>
      <c r="CX117" s="82">
        <v>35.744727625480863</v>
      </c>
      <c r="CY117" s="82">
        <v>41.664410105141535</v>
      </c>
      <c r="CZ117" s="82">
        <v>31.590076178338059</v>
      </c>
      <c r="DA117" s="82">
        <v>39.221861558298272</v>
      </c>
      <c r="DB117" s="82">
        <v>36.034244027426517</v>
      </c>
      <c r="DC117" s="82">
        <v>37.938473324076547</v>
      </c>
      <c r="DD117" s="82">
        <v>39.477603456114402</v>
      </c>
      <c r="DE117" s="82">
        <v>39.912544511228688</v>
      </c>
      <c r="DF117" s="82">
        <v>38.708401535190909</v>
      </c>
      <c r="DG117" s="82">
        <v>35.959881479679737</v>
      </c>
      <c r="DH117" s="82">
        <v>43.724668982926389</v>
      </c>
      <c r="DI117" s="82">
        <v>411.11839798181262</v>
      </c>
      <c r="DJ117" s="82">
        <v>96.905225623903604</v>
      </c>
      <c r="DK117" s="82">
        <v>42.418066747186167</v>
      </c>
      <c r="DL117" s="82">
        <v>56.949775876054616</v>
      </c>
      <c r="DM117" s="82">
        <v>52.156290493051472</v>
      </c>
      <c r="DN117" s="82">
        <v>45.927474085580563</v>
      </c>
      <c r="DO117" s="82">
        <v>54.145246666957604</v>
      </c>
      <c r="DP117" s="82">
        <v>49.788387468838422</v>
      </c>
      <c r="DQ117" s="82">
        <v>97.982629871744734</v>
      </c>
      <c r="DR117" s="82">
        <v>51.289593334212682</v>
      </c>
      <c r="DS117" s="82">
        <v>58.76761345964082</v>
      </c>
      <c r="DT117" s="82">
        <v>58.442769623511779</v>
      </c>
    </row>
    <row r="118" spans="1:124" x14ac:dyDescent="0.25">
      <c r="A118" s="121" t="s">
        <v>414</v>
      </c>
      <c r="B118" s="116" t="s">
        <v>415</v>
      </c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BO118" s="82"/>
      <c r="BP118" s="82"/>
      <c r="BQ118" s="82"/>
      <c r="BR118" s="82">
        <v>3.2871497219809904</v>
      </c>
      <c r="BS118" s="82">
        <v>2.9997703113533101</v>
      </c>
      <c r="BT118" s="82">
        <v>3.12917831552181</v>
      </c>
      <c r="BU118" s="82">
        <v>18.511061031143878</v>
      </c>
      <c r="BV118" s="82">
        <v>3.3977908698804002</v>
      </c>
      <c r="BW118" s="82">
        <v>3.6408014020554202</v>
      </c>
      <c r="BX118" s="82">
        <v>3.36987409197843</v>
      </c>
      <c r="BY118" s="82">
        <v>3.8591113991397297</v>
      </c>
      <c r="BZ118" s="82">
        <v>3.6317384180725698</v>
      </c>
      <c r="CA118" s="82">
        <v>3.5307460723683599</v>
      </c>
      <c r="CB118" s="82">
        <v>3.59596523785499</v>
      </c>
      <c r="CC118" s="82">
        <v>4.0443186658721304</v>
      </c>
      <c r="CD118" s="82">
        <v>3.9362066883439883</v>
      </c>
      <c r="CE118" s="82">
        <v>4.783411367678938</v>
      </c>
      <c r="CF118" s="82">
        <v>3.9896430357286734</v>
      </c>
      <c r="CG118" s="82">
        <v>4.9053930585552212</v>
      </c>
      <c r="CH118" s="82">
        <v>37.383691498930254</v>
      </c>
      <c r="CI118" s="82">
        <v>4.1028532468464798</v>
      </c>
      <c r="CJ118" s="82">
        <v>4.0687030611717097</v>
      </c>
      <c r="CK118" s="82">
        <v>4.4840237581027607</v>
      </c>
      <c r="CL118" s="82">
        <v>1.0081696706440222</v>
      </c>
      <c r="CM118" s="82">
        <v>0.93892479143469021</v>
      </c>
      <c r="CN118" s="82">
        <v>1.0174511022182309</v>
      </c>
      <c r="CO118" s="82">
        <v>1.0375354803880947</v>
      </c>
      <c r="CP118" s="82">
        <v>0.78121664290928006</v>
      </c>
      <c r="CQ118" s="82">
        <v>0.81779519726248906</v>
      </c>
      <c r="CR118" s="82">
        <v>0.80297813015185937</v>
      </c>
      <c r="CS118" s="82">
        <v>0.89428868894657321</v>
      </c>
      <c r="CT118" s="82">
        <v>0.84599755590930303</v>
      </c>
      <c r="CU118" s="82">
        <v>1.2098252201240429</v>
      </c>
      <c r="CV118" s="82">
        <v>9.56902798519158</v>
      </c>
      <c r="CW118" s="82">
        <v>1.046316470702892</v>
      </c>
      <c r="CX118" s="82">
        <v>3.1493104355626587</v>
      </c>
      <c r="CY118" s="82">
        <v>1.1199907580076269</v>
      </c>
      <c r="CZ118" s="82">
        <v>1.0965436307705074</v>
      </c>
      <c r="DA118" s="82">
        <v>1.1545044200673353</v>
      </c>
      <c r="DB118" s="82">
        <v>0.98795844986833092</v>
      </c>
      <c r="DC118" s="82">
        <v>0.96643975460011866</v>
      </c>
      <c r="DD118" s="82">
        <v>1.0009797154537967</v>
      </c>
      <c r="DE118" s="82">
        <v>1.153718574294325</v>
      </c>
      <c r="DF118" s="82">
        <v>2.7067577946311725</v>
      </c>
      <c r="DG118" s="82">
        <v>2.5820917513523871</v>
      </c>
      <c r="DH118" s="82">
        <v>2.5110615570756414</v>
      </c>
      <c r="DI118" s="82">
        <v>2.8643864122340457</v>
      </c>
      <c r="DJ118" s="82">
        <v>2.6305186405146501</v>
      </c>
      <c r="DK118" s="82">
        <v>2.5830339460585301</v>
      </c>
      <c r="DL118" s="82">
        <v>3.1808603982903199</v>
      </c>
      <c r="DM118" s="82">
        <v>3.1667853013974701</v>
      </c>
      <c r="DN118" s="82">
        <v>2.8840131908194602</v>
      </c>
      <c r="DO118" s="82">
        <v>2.4613528201171602</v>
      </c>
      <c r="DP118" s="82">
        <v>3.0572053429129902</v>
      </c>
      <c r="DQ118" s="82">
        <v>3.4147923474000299</v>
      </c>
      <c r="DR118" s="82">
        <v>3.2721614348984178</v>
      </c>
      <c r="DS118" s="82">
        <v>3.214667082763174</v>
      </c>
      <c r="DT118" s="82">
        <v>3.2958377097505145</v>
      </c>
    </row>
    <row r="119" spans="1:124" x14ac:dyDescent="0.25">
      <c r="A119" s="112" t="s">
        <v>416</v>
      </c>
      <c r="B119" s="114" t="s">
        <v>417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>
        <v>-1049.4665231866384</v>
      </c>
      <c r="BS119" s="84">
        <v>-2197.1890732990246</v>
      </c>
      <c r="BT119" s="84">
        <v>-2417.7318846252374</v>
      </c>
      <c r="BU119" s="84">
        <v>-2752.8707917720726</v>
      </c>
      <c r="BV119" s="84">
        <v>-1799.9262343966668</v>
      </c>
      <c r="BW119" s="84">
        <v>-2086.2201249736395</v>
      </c>
      <c r="BX119" s="84">
        <v>-4175.5073543862854</v>
      </c>
      <c r="BY119" s="84">
        <v>-3719.1881912315398</v>
      </c>
      <c r="BZ119" s="84">
        <v>-1945.8287652070314</v>
      </c>
      <c r="CA119" s="84">
        <v>-2429.27069090445</v>
      </c>
      <c r="CB119" s="84">
        <v>-3278.7969691053086</v>
      </c>
      <c r="CC119" s="84">
        <v>-4296.8118058956043</v>
      </c>
      <c r="CD119" s="84">
        <v>-2188.7307819014759</v>
      </c>
      <c r="CE119" s="84">
        <v>-2910.1525234877336</v>
      </c>
      <c r="CF119" s="84">
        <v>-3522.9987399070833</v>
      </c>
      <c r="CG119" s="84">
        <v>-3755.393889734929</v>
      </c>
      <c r="CH119" s="84">
        <v>-2908.1755006269032</v>
      </c>
      <c r="CI119" s="84">
        <v>-1708.7765317599135</v>
      </c>
      <c r="CJ119" s="84">
        <v>-2279.6667171866975</v>
      </c>
      <c r="CK119" s="84">
        <v>-3520.693582481857</v>
      </c>
      <c r="CL119" s="84">
        <v>735.6133860900045</v>
      </c>
      <c r="CM119" s="84">
        <v>-1359.8420634475265</v>
      </c>
      <c r="CN119" s="84">
        <v>-3713.891552605995</v>
      </c>
      <c r="CO119" s="84">
        <v>-2964.3409238744707</v>
      </c>
      <c r="CP119" s="84">
        <v>-188.50039630338981</v>
      </c>
      <c r="CQ119" s="84">
        <v>-416.04754734015887</v>
      </c>
      <c r="CR119" s="84">
        <v>-1362.3476822745042</v>
      </c>
      <c r="CS119" s="84">
        <v>-3028.8326584418178</v>
      </c>
      <c r="CT119" s="84">
        <v>185.39120257838863</v>
      </c>
      <c r="CU119" s="84">
        <v>-657.37562580806707</v>
      </c>
      <c r="CV119" s="84">
        <v>-2219.3641756450106</v>
      </c>
      <c r="CW119" s="84">
        <v>-2758.9931443225696</v>
      </c>
      <c r="CX119" s="84">
        <v>727.70363960043915</v>
      </c>
      <c r="CY119" s="84">
        <v>-2263.0675639019028</v>
      </c>
      <c r="CZ119" s="84">
        <v>-1474.7553166386358</v>
      </c>
      <c r="DA119" s="84">
        <v>-4070.2996254242112</v>
      </c>
      <c r="DB119" s="84">
        <v>-1213.1305680234873</v>
      </c>
      <c r="DC119" s="84">
        <v>1697.7750078054951</v>
      </c>
      <c r="DD119" s="84">
        <v>-1017.2125872797679</v>
      </c>
      <c r="DE119" s="84">
        <v>-1322.9931118103032</v>
      </c>
      <c r="DF119" s="84">
        <v>5.3784519335605125</v>
      </c>
      <c r="DG119" s="84">
        <v>280.97803691079548</v>
      </c>
      <c r="DH119" s="84">
        <v>928.7438810517001</v>
      </c>
      <c r="DI119" s="84">
        <v>152.40000493462188</v>
      </c>
      <c r="DJ119" s="84">
        <v>-431.31176063886574</v>
      </c>
      <c r="DK119" s="84">
        <v>688.11283231656353</v>
      </c>
      <c r="DL119" s="84">
        <v>-1791.3387210510518</v>
      </c>
      <c r="DM119" s="84">
        <v>-3760.5484993738933</v>
      </c>
      <c r="DN119" s="84">
        <v>-2981.0802304695603</v>
      </c>
      <c r="DO119" s="84">
        <v>-1272.7805275681903</v>
      </c>
      <c r="DP119" s="84">
        <v>-4662.5904421568866</v>
      </c>
      <c r="DQ119" s="84">
        <v>-1622.1693727118802</v>
      </c>
      <c r="DR119" s="84">
        <v>-1843.6967004161297</v>
      </c>
      <c r="DS119" s="84">
        <v>991.1765009497708</v>
      </c>
      <c r="DT119" s="84">
        <v>-2282.5630158688782</v>
      </c>
    </row>
    <row r="120" spans="1:124" x14ac:dyDescent="0.25">
      <c r="A120" s="124" t="s">
        <v>418</v>
      </c>
      <c r="B120" s="116" t="s">
        <v>419</v>
      </c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BO120" s="82"/>
      <c r="BP120" s="82"/>
      <c r="BQ120" s="82"/>
      <c r="BR120" s="82">
        <v>-1597.396618737956</v>
      </c>
      <c r="BS120" s="82">
        <v>-882.03032404941405</v>
      </c>
      <c r="BT120" s="82">
        <v>-1225.4849583889147</v>
      </c>
      <c r="BU120" s="82">
        <v>-1619.1820682797786</v>
      </c>
      <c r="BV120" s="82">
        <v>-1998.2764535277333</v>
      </c>
      <c r="BW120" s="82">
        <v>-1885.3153584759157</v>
      </c>
      <c r="BX120" s="82">
        <v>-2031.4556686252088</v>
      </c>
      <c r="BY120" s="82">
        <v>-1722.1656469366762</v>
      </c>
      <c r="BZ120" s="82">
        <v>-2207.3141008260845</v>
      </c>
      <c r="CA120" s="82">
        <v>-2871.0673215285901</v>
      </c>
      <c r="CB120" s="82">
        <v>-2039.7413337935131</v>
      </c>
      <c r="CC120" s="82">
        <v>-802.96588590557587</v>
      </c>
      <c r="CD120" s="82">
        <v>-2114.5407967091978</v>
      </c>
      <c r="CE120" s="82">
        <v>-1689.3142510403322</v>
      </c>
      <c r="CF120" s="82">
        <v>-1761.0926148592857</v>
      </c>
      <c r="CG120" s="82">
        <v>-1939.1829463225802</v>
      </c>
      <c r="CH120" s="82">
        <v>-2613.8242510179989</v>
      </c>
      <c r="CI120" s="82">
        <v>-1918.1583981357417</v>
      </c>
      <c r="CJ120" s="82">
        <v>-1569.0925287277219</v>
      </c>
      <c r="CK120" s="82">
        <v>-2421.1330850130471</v>
      </c>
      <c r="CL120" s="82">
        <v>-1866.4384465540238</v>
      </c>
      <c r="CM120" s="82">
        <v>-1853.1246688971078</v>
      </c>
      <c r="CN120" s="82">
        <v>-1977.5853289990519</v>
      </c>
      <c r="CO120" s="82">
        <v>-2060.2901257564222</v>
      </c>
      <c r="CP120" s="82">
        <v>-1527.6353679961103</v>
      </c>
      <c r="CQ120" s="82">
        <v>-2004.2498568961898</v>
      </c>
      <c r="CR120" s="82">
        <v>-1866.3651367827188</v>
      </c>
      <c r="CS120" s="82">
        <v>-1770.7421542420668</v>
      </c>
      <c r="CT120" s="82">
        <v>-2364.0336600284672</v>
      </c>
      <c r="CU120" s="82">
        <v>-2201.2148654113225</v>
      </c>
      <c r="CV120" s="82">
        <v>-1772.7558024369364</v>
      </c>
      <c r="CW120" s="82">
        <v>-3330.0548744339803</v>
      </c>
      <c r="CX120" s="82">
        <v>-2037.8368563647414</v>
      </c>
      <c r="CY120" s="82">
        <v>-1390.8171901530661</v>
      </c>
      <c r="CZ120" s="82">
        <v>-1481.5313906203037</v>
      </c>
      <c r="DA120" s="82">
        <v>-3104.7912717739569</v>
      </c>
      <c r="DB120" s="82">
        <v>-2654.7300516897694</v>
      </c>
      <c r="DC120" s="82">
        <v>-1224.4902007895257</v>
      </c>
      <c r="DD120" s="82">
        <v>-1802.9868948744256</v>
      </c>
      <c r="DE120" s="82">
        <v>-2451.2753414464642</v>
      </c>
      <c r="DF120" s="82">
        <v>-2216.7369349572418</v>
      </c>
      <c r="DG120" s="82">
        <v>-965.94636555125169</v>
      </c>
      <c r="DH120" s="82">
        <v>-1251.6996675860587</v>
      </c>
      <c r="DI120" s="82">
        <v>-1732.288387119301</v>
      </c>
      <c r="DJ120" s="82">
        <v>-2676.4488813631424</v>
      </c>
      <c r="DK120" s="82">
        <v>-1978.5904151438747</v>
      </c>
      <c r="DL120" s="82">
        <v>-2264.8926618091973</v>
      </c>
      <c r="DM120" s="82">
        <v>-4366.9966716267127</v>
      </c>
      <c r="DN120" s="82">
        <v>-2847.0707725506068</v>
      </c>
      <c r="DO120" s="82">
        <v>-2138.8682793368312</v>
      </c>
      <c r="DP120" s="82">
        <v>-2075.5837428874684</v>
      </c>
      <c r="DQ120" s="82">
        <v>-1860.2037995034948</v>
      </c>
      <c r="DR120" s="82">
        <v>-3018.7945984426087</v>
      </c>
      <c r="DS120" s="82">
        <v>-2875.7071310123065</v>
      </c>
      <c r="DT120" s="82">
        <v>-2947.6963920711514</v>
      </c>
    </row>
    <row r="121" spans="1:124" x14ac:dyDescent="0.25">
      <c r="A121" s="124" t="s">
        <v>420</v>
      </c>
      <c r="B121" s="117" t="s">
        <v>421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BO121" s="82"/>
      <c r="BP121" s="82"/>
      <c r="BQ121" s="82"/>
      <c r="BR121" s="82">
        <v>198.14112369254849</v>
      </c>
      <c r="BS121" s="82">
        <v>48.123517519457153</v>
      </c>
      <c r="BT121" s="82">
        <v>-116.47200235448921</v>
      </c>
      <c r="BU121" s="82">
        <v>217.41309948420621</v>
      </c>
      <c r="BV121" s="82">
        <v>141.88520072558597</v>
      </c>
      <c r="BW121" s="82">
        <v>-173.5860219257288</v>
      </c>
      <c r="BX121" s="82">
        <v>-128.43496194261346</v>
      </c>
      <c r="BY121" s="82">
        <v>111.82311064385887</v>
      </c>
      <c r="BZ121" s="82">
        <v>384.92644516474314</v>
      </c>
      <c r="CA121" s="82">
        <v>303.9672953665364</v>
      </c>
      <c r="CB121" s="82">
        <v>33.376053056410925</v>
      </c>
      <c r="CC121" s="82">
        <v>844.33014815811919</v>
      </c>
      <c r="CD121" s="82">
        <v>280.23826825164082</v>
      </c>
      <c r="CE121" s="82">
        <v>264.69454015532148</v>
      </c>
      <c r="CF121" s="82">
        <v>250.90793478563131</v>
      </c>
      <c r="CG121" s="82">
        <v>-173.73452388114265</v>
      </c>
      <c r="CH121" s="82">
        <v>121.69389721349432</v>
      </c>
      <c r="CI121" s="82">
        <v>142.38728151278212</v>
      </c>
      <c r="CJ121" s="82">
        <v>685.69151587923716</v>
      </c>
      <c r="CK121" s="82">
        <v>306.31079986098155</v>
      </c>
      <c r="CL121" s="82">
        <v>253.35471975321036</v>
      </c>
      <c r="CM121" s="82">
        <v>423.60534025541892</v>
      </c>
      <c r="CN121" s="82">
        <v>44.958331283125545</v>
      </c>
      <c r="CO121" s="82">
        <v>301.7413347695765</v>
      </c>
      <c r="CP121" s="82">
        <v>75.533379723276482</v>
      </c>
      <c r="CQ121" s="82">
        <v>471.5293429652254</v>
      </c>
      <c r="CR121" s="82">
        <v>238.59155464591777</v>
      </c>
      <c r="CS121" s="82">
        <v>130.57508807448693</v>
      </c>
      <c r="CT121" s="82">
        <v>-600.22407008705261</v>
      </c>
      <c r="CU121" s="82">
        <v>336.64285630757843</v>
      </c>
      <c r="CV121" s="82">
        <v>101.719856913844</v>
      </c>
      <c r="CW121" s="82">
        <v>113.06650223814945</v>
      </c>
      <c r="CX121" s="82">
        <v>234.84328858627026</v>
      </c>
      <c r="CY121" s="82">
        <v>639.36712088613899</v>
      </c>
      <c r="CZ121" s="82">
        <v>514.197105289859</v>
      </c>
      <c r="DA121" s="82">
        <v>-244.01119107593738</v>
      </c>
      <c r="DB121" s="82">
        <v>107.28725376084584</v>
      </c>
      <c r="DC121" s="82">
        <v>183.22059600484559</v>
      </c>
      <c r="DD121" s="82">
        <v>337.19194803817476</v>
      </c>
      <c r="DE121" s="82">
        <v>108.79023355782098</v>
      </c>
      <c r="DF121" s="82">
        <v>30.009499299296859</v>
      </c>
      <c r="DG121" s="82">
        <v>46.678796558017098</v>
      </c>
      <c r="DH121" s="82">
        <v>193.2924768527464</v>
      </c>
      <c r="DI121" s="82">
        <v>288.00102489662271</v>
      </c>
      <c r="DJ121" s="82">
        <v>634.20242507285116</v>
      </c>
      <c r="DK121" s="82">
        <v>689.43390802249337</v>
      </c>
      <c r="DL121" s="82">
        <v>406.4772936459587</v>
      </c>
      <c r="DM121" s="82">
        <v>305.37144337386013</v>
      </c>
      <c r="DN121" s="82">
        <v>666.22834413090243</v>
      </c>
      <c r="DO121" s="82">
        <v>206.29279152467251</v>
      </c>
      <c r="DP121" s="82">
        <v>356.00705119512827</v>
      </c>
      <c r="DQ121" s="82">
        <v>165.16043861823957</v>
      </c>
      <c r="DR121" s="82">
        <v>586.32365196707087</v>
      </c>
      <c r="DS121" s="82">
        <v>420.98369509112763</v>
      </c>
      <c r="DT121" s="82">
        <v>388.11496096477072</v>
      </c>
    </row>
    <row r="122" spans="1:124" x14ac:dyDescent="0.25">
      <c r="A122" s="124" t="s">
        <v>422</v>
      </c>
      <c r="B122" s="118" t="s">
        <v>78</v>
      </c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BO122" s="82"/>
      <c r="BP122" s="82"/>
      <c r="BQ122" s="82"/>
      <c r="BR122" s="82">
        <v>143.39310710446489</v>
      </c>
      <c r="BS122" s="82">
        <v>-107.69815266536568</v>
      </c>
      <c r="BT122" s="82">
        <v>-188.56679925001333</v>
      </c>
      <c r="BU122" s="82">
        <v>109.20625919028802</v>
      </c>
      <c r="BV122" s="82">
        <v>105.99689051865055</v>
      </c>
      <c r="BW122" s="82">
        <v>-198.04537402988728</v>
      </c>
      <c r="BX122" s="82">
        <v>41.985132232212578</v>
      </c>
      <c r="BY122" s="82">
        <v>103.46726719286723</v>
      </c>
      <c r="BZ122" s="82">
        <v>172.42781309476359</v>
      </c>
      <c r="CA122" s="82">
        <v>30.791320818069245</v>
      </c>
      <c r="CB122" s="82">
        <v>130.69409711622984</v>
      </c>
      <c r="CC122" s="82">
        <v>545.18257406966109</v>
      </c>
      <c r="CD122" s="82">
        <v>134.65116652329448</v>
      </c>
      <c r="CE122" s="82">
        <v>29.747916618893434</v>
      </c>
      <c r="CF122" s="82">
        <v>73.343054081858</v>
      </c>
      <c r="CG122" s="82">
        <v>273.5711568047999</v>
      </c>
      <c r="CH122" s="82">
        <v>170.43283694684959</v>
      </c>
      <c r="CI122" s="82">
        <v>18.839659446144822</v>
      </c>
      <c r="CJ122" s="82">
        <v>43.217080054608068</v>
      </c>
      <c r="CK122" s="82">
        <v>102.81340005728097</v>
      </c>
      <c r="CL122" s="82">
        <v>70.345241355816981</v>
      </c>
      <c r="CM122" s="82">
        <v>186.96987665765556</v>
      </c>
      <c r="CN122" s="82">
        <v>54.544840453991334</v>
      </c>
      <c r="CO122" s="82">
        <v>111.53032714097947</v>
      </c>
      <c r="CP122" s="82">
        <v>63.083251782667659</v>
      </c>
      <c r="CQ122" s="82">
        <v>260.88840623421305</v>
      </c>
      <c r="CR122" s="82">
        <v>84.833563889827602</v>
      </c>
      <c r="CS122" s="82">
        <v>176.83557609787385</v>
      </c>
      <c r="CT122" s="82">
        <v>91.288724408267058</v>
      </c>
      <c r="CU122" s="82">
        <v>161.05504860555561</v>
      </c>
      <c r="CV122" s="82">
        <v>133.22719811127641</v>
      </c>
      <c r="CW122" s="82">
        <v>183.31923437660723</v>
      </c>
      <c r="CX122" s="82">
        <v>46.503309182863646</v>
      </c>
      <c r="CY122" s="82">
        <v>105.43966068803743</v>
      </c>
      <c r="CZ122" s="82">
        <v>96.686833171641709</v>
      </c>
      <c r="DA122" s="82">
        <v>129.67255782209006</v>
      </c>
      <c r="DB122" s="82">
        <v>85.93796054315132</v>
      </c>
      <c r="DC122" s="82">
        <v>14.68202636523668</v>
      </c>
      <c r="DD122" s="82">
        <v>91.713439715948937</v>
      </c>
      <c r="DE122" s="82">
        <v>145.28230672590496</v>
      </c>
      <c r="DF122" s="82">
        <v>59.888026050900649</v>
      </c>
      <c r="DG122" s="82">
        <v>100.83427136931866</v>
      </c>
      <c r="DH122" s="82">
        <v>73.095227051534053</v>
      </c>
      <c r="DI122" s="82">
        <v>189.0218481924349</v>
      </c>
      <c r="DJ122" s="82">
        <v>122.56123472346034</v>
      </c>
      <c r="DK122" s="82">
        <v>174.21851406547603</v>
      </c>
      <c r="DL122" s="82">
        <v>147.43220295163684</v>
      </c>
      <c r="DM122" s="82">
        <v>76.563818506233531</v>
      </c>
      <c r="DN122" s="82">
        <v>209.89853573979877</v>
      </c>
      <c r="DO122" s="82">
        <v>146.64710450644762</v>
      </c>
      <c r="DP122" s="82">
        <v>493.26010679464491</v>
      </c>
      <c r="DQ122" s="82">
        <v>63.340866550793159</v>
      </c>
      <c r="DR122" s="82">
        <v>189.64919740056831</v>
      </c>
      <c r="DS122" s="82">
        <v>166.11993365189124</v>
      </c>
      <c r="DT122" s="82">
        <v>162.84801410795427</v>
      </c>
    </row>
    <row r="123" spans="1:124" x14ac:dyDescent="0.25">
      <c r="A123" s="124" t="s">
        <v>423</v>
      </c>
      <c r="B123" s="119" t="s">
        <v>424</v>
      </c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BO123" s="82"/>
      <c r="BP123" s="82"/>
      <c r="BQ123" s="82"/>
      <c r="BR123" s="82">
        <v>132.83571994887708</v>
      </c>
      <c r="BS123" s="82">
        <v>-117.5093222058</v>
      </c>
      <c r="BT123" s="82">
        <v>-198.71163831344572</v>
      </c>
      <c r="BU123" s="82">
        <v>95.145065809877138</v>
      </c>
      <c r="BV123" s="82">
        <v>94.616770427449623</v>
      </c>
      <c r="BW123" s="82">
        <v>-208.90521615726973</v>
      </c>
      <c r="BX123" s="82">
        <v>30.645887642016653</v>
      </c>
      <c r="BY123" s="82">
        <v>88.986053637398854</v>
      </c>
      <c r="BZ123" s="82">
        <v>117.51127188289479</v>
      </c>
      <c r="CA123" s="82">
        <v>69.181023348016751</v>
      </c>
      <c r="CB123" s="82">
        <v>120.905721186953</v>
      </c>
      <c r="CC123" s="82">
        <v>524.1727136231807</v>
      </c>
      <c r="CD123" s="82">
        <v>118.61812459352338</v>
      </c>
      <c r="CE123" s="82">
        <v>22.553906844765319</v>
      </c>
      <c r="CF123" s="82">
        <v>61.130651017945581</v>
      </c>
      <c r="CG123" s="82">
        <v>258.1065874515877</v>
      </c>
      <c r="CH123" s="82">
        <v>160.17240509256897</v>
      </c>
      <c r="CI123" s="82">
        <v>-2.0989521961167825</v>
      </c>
      <c r="CJ123" s="82">
        <v>31.596926551930871</v>
      </c>
      <c r="CK123" s="82">
        <v>60.92550019932844</v>
      </c>
      <c r="CL123" s="82">
        <v>51.266008999999983</v>
      </c>
      <c r="CM123" s="82">
        <v>143.94829300000001</v>
      </c>
      <c r="CN123" s="82">
        <v>33.275372206040792</v>
      </c>
      <c r="CO123" s="82">
        <v>60.429707000000221</v>
      </c>
      <c r="CP123" s="82">
        <v>17.689286376580451</v>
      </c>
      <c r="CQ123" s="82">
        <v>205.15007308696354</v>
      </c>
      <c r="CR123" s="82">
        <v>30.758513203824872</v>
      </c>
      <c r="CS123" s="82">
        <v>132.23465363939098</v>
      </c>
      <c r="CT123" s="82">
        <v>47.233505127014823</v>
      </c>
      <c r="CU123" s="82">
        <v>97.015438699926534</v>
      </c>
      <c r="CV123" s="82">
        <v>84.725659374012309</v>
      </c>
      <c r="CW123" s="82">
        <v>129.68006685758883</v>
      </c>
      <c r="CX123" s="82">
        <v>16.434623766695086</v>
      </c>
      <c r="CY123" s="82">
        <v>50.272306152298228</v>
      </c>
      <c r="CZ123" s="82">
        <v>39.924782024124987</v>
      </c>
      <c r="DA123" s="82">
        <v>87.515630415753108</v>
      </c>
      <c r="DB123" s="82">
        <v>42.273791583883465</v>
      </c>
      <c r="DC123" s="82">
        <v>-37.126078180101736</v>
      </c>
      <c r="DD123" s="82">
        <v>26.414720363237059</v>
      </c>
      <c r="DE123" s="82">
        <v>100.92981004234052</v>
      </c>
      <c r="DF123" s="82">
        <v>13.657272680360709</v>
      </c>
      <c r="DG123" s="82">
        <v>55.695958216269034</v>
      </c>
      <c r="DH123" s="82">
        <v>11.412344880261871</v>
      </c>
      <c r="DI123" s="82">
        <v>150.72699392830864</v>
      </c>
      <c r="DJ123" s="82">
        <v>21.657209266508399</v>
      </c>
      <c r="DK123" s="82">
        <v>116.52485623948175</v>
      </c>
      <c r="DL123" s="82">
        <v>92.279119121750909</v>
      </c>
      <c r="DM123" s="82">
        <v>38.902083768923283</v>
      </c>
      <c r="DN123" s="82">
        <v>35.769098833509076</v>
      </c>
      <c r="DO123" s="82">
        <v>50.928291948634168</v>
      </c>
      <c r="DP123" s="82">
        <v>393.81220577683405</v>
      </c>
      <c r="DQ123" s="82">
        <v>-17.04513464329326</v>
      </c>
      <c r="DR123" s="82">
        <v>35.666952845476949</v>
      </c>
      <c r="DS123" s="82">
        <v>61.41480358837839</v>
      </c>
      <c r="DT123" s="82">
        <v>29.185625999999999</v>
      </c>
    </row>
    <row r="124" spans="1:124" x14ac:dyDescent="0.25">
      <c r="A124" s="124" t="s">
        <v>425</v>
      </c>
      <c r="B124" s="125" t="s">
        <v>96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BO124" s="82"/>
      <c r="BP124" s="82"/>
      <c r="BQ124" s="82"/>
      <c r="BR124" s="82">
        <v>130.58571994887708</v>
      </c>
      <c r="BS124" s="82">
        <v>-117.5093222058</v>
      </c>
      <c r="BT124" s="82">
        <v>-198.71163831344572</v>
      </c>
      <c r="BU124" s="82">
        <v>85.005065809877138</v>
      </c>
      <c r="BV124" s="82">
        <v>94.240088427449621</v>
      </c>
      <c r="BW124" s="82">
        <v>-205.98521615726975</v>
      </c>
      <c r="BX124" s="82">
        <v>30.590846642016654</v>
      </c>
      <c r="BY124" s="82">
        <v>88.256079637398855</v>
      </c>
      <c r="BZ124" s="82">
        <v>103.6844233428948</v>
      </c>
      <c r="CA124" s="82">
        <v>69.143971018016757</v>
      </c>
      <c r="CB124" s="82">
        <v>120.910241806953</v>
      </c>
      <c r="CC124" s="82">
        <v>524.15709572318065</v>
      </c>
      <c r="CD124" s="82">
        <v>118.69645459352337</v>
      </c>
      <c r="CE124" s="82">
        <v>22.556933844765318</v>
      </c>
      <c r="CF124" s="82">
        <v>61.129497017945582</v>
      </c>
      <c r="CG124" s="82">
        <v>258.1558924515877</v>
      </c>
      <c r="CH124" s="82">
        <v>159.33627819039307</v>
      </c>
      <c r="CI124" s="82">
        <v>-2.0966471961167827</v>
      </c>
      <c r="CJ124" s="82">
        <v>31.391333226980663</v>
      </c>
      <c r="CK124" s="82">
        <v>72.662182199328441</v>
      </c>
      <c r="CL124" s="82">
        <v>51.266008999999983</v>
      </c>
      <c r="CM124" s="82">
        <v>143.97737100000001</v>
      </c>
      <c r="CN124" s="82">
        <v>33.275372206040792</v>
      </c>
      <c r="CO124" s="82">
        <v>60.730943000000224</v>
      </c>
      <c r="CP124" s="82">
        <v>17.75325587658045</v>
      </c>
      <c r="CQ124" s="82">
        <v>205.15007308696354</v>
      </c>
      <c r="CR124" s="82">
        <v>38.198544203824873</v>
      </c>
      <c r="CS124" s="82">
        <v>132.23443320939097</v>
      </c>
      <c r="CT124" s="82">
        <v>47.233505127014823</v>
      </c>
      <c r="CU124" s="82">
        <v>97.015438699926534</v>
      </c>
      <c r="CV124" s="82">
        <v>84.725659374012309</v>
      </c>
      <c r="CW124" s="82">
        <v>129.68006685758883</v>
      </c>
      <c r="CX124" s="82">
        <v>16.434623766695086</v>
      </c>
      <c r="CY124" s="82">
        <v>50.272306152298228</v>
      </c>
      <c r="CZ124" s="82">
        <v>39.924782024124987</v>
      </c>
      <c r="DA124" s="82">
        <v>87.515630415753108</v>
      </c>
      <c r="DB124" s="82">
        <v>42.273791583883465</v>
      </c>
      <c r="DC124" s="82">
        <v>-37.126078180101736</v>
      </c>
      <c r="DD124" s="82">
        <v>26.414720363237059</v>
      </c>
      <c r="DE124" s="82">
        <v>100.92981004234052</v>
      </c>
      <c r="DF124" s="82">
        <v>13.657272680360709</v>
      </c>
      <c r="DG124" s="82">
        <v>55.695958216269034</v>
      </c>
      <c r="DH124" s="82">
        <v>11.431630096221875</v>
      </c>
      <c r="DI124" s="82">
        <v>150.72699392830864</v>
      </c>
      <c r="DJ124" s="82">
        <v>21.657209266508399</v>
      </c>
      <c r="DK124" s="82">
        <v>116.52485623948175</v>
      </c>
      <c r="DL124" s="82">
        <v>92.279119121750909</v>
      </c>
      <c r="DM124" s="82">
        <v>38.902083768923283</v>
      </c>
      <c r="DN124" s="82">
        <v>35.769098833509076</v>
      </c>
      <c r="DO124" s="82">
        <v>50.928291948634168</v>
      </c>
      <c r="DP124" s="82">
        <v>393.81220577683405</v>
      </c>
      <c r="DQ124" s="82">
        <v>-17.04513464329326</v>
      </c>
      <c r="DR124" s="82">
        <v>35.666952845476949</v>
      </c>
      <c r="DS124" s="82">
        <v>61.41480358837839</v>
      </c>
      <c r="DT124" s="82">
        <v>28.90035</v>
      </c>
    </row>
    <row r="125" spans="1:124" ht="17.25" customHeight="1" x14ac:dyDescent="0.25">
      <c r="A125" s="124" t="s">
        <v>426</v>
      </c>
      <c r="B125" s="125" t="s">
        <v>97</v>
      </c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BO125" s="82"/>
      <c r="BP125" s="82"/>
      <c r="BQ125" s="82"/>
      <c r="BR125" s="82">
        <v>0</v>
      </c>
      <c r="BS125" s="82">
        <v>0</v>
      </c>
      <c r="BT125" s="82">
        <v>0</v>
      </c>
      <c r="BU125" s="82">
        <v>0</v>
      </c>
      <c r="BV125" s="82">
        <v>0.37668200000000102</v>
      </c>
      <c r="BW125" s="82">
        <v>-2.92</v>
      </c>
      <c r="BX125" s="82">
        <v>5.5040999999999202E-2</v>
      </c>
      <c r="BY125" s="82">
        <v>0.72997400000000001</v>
      </c>
      <c r="BZ125" s="82">
        <v>13.796587150000001</v>
      </c>
      <c r="CA125" s="82">
        <v>3.0700000000000002E-2</v>
      </c>
      <c r="CB125" s="82">
        <v>0</v>
      </c>
      <c r="CC125" s="82">
        <v>0</v>
      </c>
      <c r="CD125" s="82">
        <v>-3.0700000000000002E-2</v>
      </c>
      <c r="CE125" s="82">
        <v>0</v>
      </c>
      <c r="CF125" s="82">
        <v>0</v>
      </c>
      <c r="CG125" s="82">
        <v>0</v>
      </c>
      <c r="CH125" s="82">
        <v>0.83612690217587915</v>
      </c>
      <c r="CI125" s="82">
        <v>0</v>
      </c>
      <c r="CJ125" s="82">
        <v>0.19917054495020758</v>
      </c>
      <c r="CK125" s="82">
        <v>0</v>
      </c>
      <c r="CL125" s="82">
        <v>0</v>
      </c>
      <c r="CM125" s="82">
        <v>0</v>
      </c>
      <c r="CN125" s="82">
        <v>0</v>
      </c>
      <c r="CO125" s="82">
        <v>0</v>
      </c>
      <c r="CP125" s="82">
        <v>0</v>
      </c>
      <c r="CQ125" s="82">
        <v>0</v>
      </c>
      <c r="CR125" s="82">
        <v>-7.4400310000000003</v>
      </c>
      <c r="CS125" s="82">
        <v>2.2043E-4</v>
      </c>
      <c r="CT125" s="82">
        <v>0</v>
      </c>
      <c r="CU125" s="82">
        <v>0</v>
      </c>
      <c r="CV125" s="82">
        <v>0</v>
      </c>
      <c r="CW125" s="82">
        <v>0</v>
      </c>
      <c r="CX125" s="82">
        <v>0</v>
      </c>
      <c r="CY125" s="82">
        <v>0</v>
      </c>
      <c r="CZ125" s="82">
        <v>0</v>
      </c>
      <c r="DA125" s="82">
        <v>0</v>
      </c>
      <c r="DB125" s="82">
        <v>0</v>
      </c>
      <c r="DC125" s="82">
        <v>0</v>
      </c>
      <c r="DD125" s="82">
        <v>0</v>
      </c>
      <c r="DE125" s="82">
        <v>0</v>
      </c>
      <c r="DF125" s="82">
        <v>0</v>
      </c>
      <c r="DG125" s="82">
        <v>0</v>
      </c>
      <c r="DH125" s="82">
        <v>-1.9285215960003585E-2</v>
      </c>
      <c r="DI125" s="82">
        <v>0</v>
      </c>
      <c r="DJ125" s="82">
        <v>0</v>
      </c>
      <c r="DK125" s="82">
        <v>0</v>
      </c>
      <c r="DL125" s="82">
        <v>0</v>
      </c>
      <c r="DM125" s="82">
        <v>0</v>
      </c>
      <c r="DN125" s="82">
        <v>0</v>
      </c>
      <c r="DO125" s="82">
        <v>0</v>
      </c>
      <c r="DP125" s="82">
        <v>0</v>
      </c>
      <c r="DQ125" s="82">
        <v>0</v>
      </c>
      <c r="DR125" s="82">
        <v>0</v>
      </c>
      <c r="DS125" s="82">
        <v>0</v>
      </c>
      <c r="DT125" s="82">
        <v>0.28527599999999997</v>
      </c>
    </row>
    <row r="126" spans="1:124" x14ac:dyDescent="0.25">
      <c r="A126" s="124" t="s">
        <v>427</v>
      </c>
      <c r="B126" s="125" t="s">
        <v>98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BO126" s="82"/>
      <c r="BP126" s="82"/>
      <c r="BQ126" s="82"/>
      <c r="BR126" s="82">
        <v>2.25</v>
      </c>
      <c r="BS126" s="82">
        <v>0</v>
      </c>
      <c r="BT126" s="82">
        <v>0</v>
      </c>
      <c r="BU126" s="82">
        <v>10.139999999999999</v>
      </c>
      <c r="BV126" s="82">
        <v>0</v>
      </c>
      <c r="BW126" s="82">
        <v>0</v>
      </c>
      <c r="BX126" s="82">
        <v>0</v>
      </c>
      <c r="BY126" s="82">
        <v>0</v>
      </c>
      <c r="BZ126" s="82">
        <v>3.0261389999999722E-2</v>
      </c>
      <c r="CA126" s="82">
        <v>6.3523299999999998E-3</v>
      </c>
      <c r="CB126" s="82">
        <v>-4.5206199999991981E-3</v>
      </c>
      <c r="CC126" s="82">
        <v>1.5617899999998699E-2</v>
      </c>
      <c r="CD126" s="82">
        <v>-4.7629999999999839E-2</v>
      </c>
      <c r="CE126" s="82">
        <v>-3.0270000000000002E-3</v>
      </c>
      <c r="CF126" s="82">
        <v>1.1539999999996553E-3</v>
      </c>
      <c r="CG126" s="82">
        <v>-4.9305000000000376E-2</v>
      </c>
      <c r="CH126" s="82">
        <v>0</v>
      </c>
      <c r="CI126" s="82">
        <v>-2.3049999999997799E-3</v>
      </c>
      <c r="CJ126" s="82">
        <v>6.4227800000000133E-3</v>
      </c>
      <c r="CK126" s="82">
        <v>-11.736682</v>
      </c>
      <c r="CL126" s="82">
        <v>0</v>
      </c>
      <c r="CM126" s="82">
        <v>-2.9078E-2</v>
      </c>
      <c r="CN126" s="82">
        <v>0</v>
      </c>
      <c r="CO126" s="82">
        <v>-0.301236</v>
      </c>
      <c r="CP126" s="82">
        <v>-6.3969499999999999E-2</v>
      </c>
      <c r="CQ126" s="82">
        <v>0</v>
      </c>
      <c r="CR126" s="82">
        <v>0</v>
      </c>
      <c r="CS126" s="82">
        <v>0</v>
      </c>
      <c r="CT126" s="82">
        <v>0</v>
      </c>
      <c r="CU126" s="82">
        <v>0</v>
      </c>
      <c r="CV126" s="82">
        <v>0</v>
      </c>
      <c r="CW126" s="82">
        <v>0</v>
      </c>
      <c r="CX126" s="82">
        <v>0</v>
      </c>
      <c r="CY126" s="82">
        <v>0</v>
      </c>
      <c r="CZ126" s="82">
        <v>0</v>
      </c>
      <c r="DA126" s="82">
        <v>0</v>
      </c>
      <c r="DB126" s="82">
        <v>0</v>
      </c>
      <c r="DC126" s="82">
        <v>0</v>
      </c>
      <c r="DD126" s="82">
        <v>0</v>
      </c>
      <c r="DE126" s="82">
        <v>0</v>
      </c>
      <c r="DF126" s="82">
        <v>0</v>
      </c>
      <c r="DG126" s="82">
        <v>0</v>
      </c>
      <c r="DH126" s="82">
        <v>0</v>
      </c>
      <c r="DI126" s="82">
        <v>0</v>
      </c>
      <c r="DJ126" s="82">
        <v>0</v>
      </c>
      <c r="DK126" s="82">
        <v>0</v>
      </c>
      <c r="DL126" s="82">
        <v>0</v>
      </c>
      <c r="DM126" s="82">
        <v>0</v>
      </c>
      <c r="DN126" s="82">
        <v>0</v>
      </c>
      <c r="DO126" s="82">
        <v>0</v>
      </c>
      <c r="DP126" s="82">
        <v>0</v>
      </c>
      <c r="DQ126" s="82">
        <v>0</v>
      </c>
      <c r="DR126" s="82">
        <v>0</v>
      </c>
      <c r="DS126" s="82">
        <v>0</v>
      </c>
      <c r="DT126" s="82">
        <v>0</v>
      </c>
    </row>
    <row r="127" spans="1:124" x14ac:dyDescent="0.25">
      <c r="A127" s="124" t="s">
        <v>428</v>
      </c>
      <c r="B127" s="48" t="s">
        <v>429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BO127" s="82"/>
      <c r="BP127" s="82"/>
      <c r="BQ127" s="82"/>
      <c r="BR127" s="82">
        <v>10.557387155587801</v>
      </c>
      <c r="BS127" s="82">
        <v>9.8111695404343156</v>
      </c>
      <c r="BT127" s="82">
        <v>10.144839063432386</v>
      </c>
      <c r="BU127" s="82">
        <v>14.061193380410886</v>
      </c>
      <c r="BV127" s="82">
        <v>11.380120091200922</v>
      </c>
      <c r="BW127" s="82">
        <v>10.859842127382457</v>
      </c>
      <c r="BX127" s="82">
        <v>11.339244590195925</v>
      </c>
      <c r="BY127" s="82">
        <v>14.481213555468372</v>
      </c>
      <c r="BZ127" s="82">
        <v>54.916541211868797</v>
      </c>
      <c r="CA127" s="82">
        <v>-38.389702529947506</v>
      </c>
      <c r="CB127" s="82">
        <v>9.7883759292768335</v>
      </c>
      <c r="CC127" s="82">
        <v>21.009860446480339</v>
      </c>
      <c r="CD127" s="82">
        <v>16.033041929771102</v>
      </c>
      <c r="CE127" s="82">
        <v>7.1940097741281148</v>
      </c>
      <c r="CF127" s="82">
        <v>12.212403063912419</v>
      </c>
      <c r="CG127" s="82">
        <v>15.464569353212184</v>
      </c>
      <c r="CH127" s="82">
        <v>10.260431854280633</v>
      </c>
      <c r="CI127" s="82">
        <v>20.938611642261606</v>
      </c>
      <c r="CJ127" s="82">
        <v>11.620153502677196</v>
      </c>
      <c r="CK127" s="82">
        <v>41.88789985795254</v>
      </c>
      <c r="CL127" s="82">
        <v>19.079232355816998</v>
      </c>
      <c r="CM127" s="82">
        <v>43.021583657655569</v>
      </c>
      <c r="CN127" s="82">
        <v>21.269468247950542</v>
      </c>
      <c r="CO127" s="82">
        <v>51.100620140979238</v>
      </c>
      <c r="CP127" s="82">
        <v>45.393965406087212</v>
      </c>
      <c r="CQ127" s="82">
        <v>55.738333147249513</v>
      </c>
      <c r="CR127" s="82">
        <v>54.075050686002733</v>
      </c>
      <c r="CS127" s="82">
        <v>44.600922458482856</v>
      </c>
      <c r="CT127" s="82">
        <v>44.055219281252242</v>
      </c>
      <c r="CU127" s="82">
        <v>64.039609905629078</v>
      </c>
      <c r="CV127" s="82">
        <v>48.501538737264092</v>
      </c>
      <c r="CW127" s="82">
        <v>53.6391675190184</v>
      </c>
      <c r="CX127" s="82">
        <v>30.068685416168559</v>
      </c>
      <c r="CY127" s="82">
        <v>55.1673545357392</v>
      </c>
      <c r="CZ127" s="82">
        <v>56.762051147516722</v>
      </c>
      <c r="DA127" s="82">
        <v>42.156927406336941</v>
      </c>
      <c r="DB127" s="82">
        <v>43.664168959267862</v>
      </c>
      <c r="DC127" s="82">
        <v>51.808104545338416</v>
      </c>
      <c r="DD127" s="82">
        <v>65.298719352711871</v>
      </c>
      <c r="DE127" s="82">
        <v>44.352496683564425</v>
      </c>
      <c r="DF127" s="82">
        <v>46.230753370539944</v>
      </c>
      <c r="DG127" s="82">
        <v>45.13831315304963</v>
      </c>
      <c r="DH127" s="82">
        <v>61.682882171272183</v>
      </c>
      <c r="DI127" s="82">
        <v>38.294854264126258</v>
      </c>
      <c r="DJ127" s="82">
        <v>100.90402545695194</v>
      </c>
      <c r="DK127" s="82">
        <v>57.693657825994286</v>
      </c>
      <c r="DL127" s="82">
        <v>55.153083829885944</v>
      </c>
      <c r="DM127" s="82">
        <v>37.661734737310248</v>
      </c>
      <c r="DN127" s="82">
        <v>174.1294369062897</v>
      </c>
      <c r="DO127" s="82">
        <v>95.71881255781345</v>
      </c>
      <c r="DP127" s="82">
        <v>99.447901017810864</v>
      </c>
      <c r="DQ127" s="82">
        <v>80.386001194086418</v>
      </c>
      <c r="DR127" s="82">
        <v>153.98224455509137</v>
      </c>
      <c r="DS127" s="82">
        <v>104.70513006351285</v>
      </c>
      <c r="DT127" s="82">
        <v>133.66238810795429</v>
      </c>
    </row>
    <row r="128" spans="1:124" x14ac:dyDescent="0.25">
      <c r="A128" s="124" t="s">
        <v>430</v>
      </c>
      <c r="B128" s="118" t="s">
        <v>431</v>
      </c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BO128" s="82"/>
      <c r="BP128" s="82"/>
      <c r="BQ128" s="82"/>
      <c r="BR128" s="82">
        <v>54.748016588083587</v>
      </c>
      <c r="BS128" s="82">
        <v>155.82167018482284</v>
      </c>
      <c r="BT128" s="82">
        <v>72.094796895524127</v>
      </c>
      <c r="BU128" s="82">
        <v>108.20684029391819</v>
      </c>
      <c r="BV128" s="82">
        <v>35.888310206935422</v>
      </c>
      <c r="BW128" s="82">
        <v>24.459352104158487</v>
      </c>
      <c r="BX128" s="82">
        <v>-170.42009417482603</v>
      </c>
      <c r="BY128" s="82">
        <v>8.3558434509916424</v>
      </c>
      <c r="BZ128" s="82">
        <v>212.49863206997955</v>
      </c>
      <c r="CA128" s="82">
        <v>273.17597454846714</v>
      </c>
      <c r="CB128" s="82">
        <v>-97.318044059818916</v>
      </c>
      <c r="CC128" s="82">
        <v>299.1475740884581</v>
      </c>
      <c r="CD128" s="82">
        <v>145.58710172834634</v>
      </c>
      <c r="CE128" s="82">
        <v>234.94662353642804</v>
      </c>
      <c r="CF128" s="82">
        <v>177.56488070377333</v>
      </c>
      <c r="CG128" s="82">
        <v>-447.30568068594255</v>
      </c>
      <c r="CH128" s="82">
        <v>-48.738939733355267</v>
      </c>
      <c r="CI128" s="82">
        <v>123.54762206663732</v>
      </c>
      <c r="CJ128" s="82">
        <v>642.47443582462904</v>
      </c>
      <c r="CK128" s="82">
        <v>203.49739980370055</v>
      </c>
      <c r="CL128" s="82">
        <v>183.00947839739337</v>
      </c>
      <c r="CM128" s="82">
        <v>236.63546359776336</v>
      </c>
      <c r="CN128" s="82">
        <v>-9.5865091708657886</v>
      </c>
      <c r="CO128" s="82">
        <v>190.211007628597</v>
      </c>
      <c r="CP128" s="82">
        <v>12.450127940608823</v>
      </c>
      <c r="CQ128" s="82">
        <v>210.64093673101237</v>
      </c>
      <c r="CR128" s="82">
        <v>153.75799075609018</v>
      </c>
      <c r="CS128" s="82">
        <v>-46.260488023386927</v>
      </c>
      <c r="CT128" s="82">
        <v>-691.51279449531967</v>
      </c>
      <c r="CU128" s="82">
        <v>175.58780770202281</v>
      </c>
      <c r="CV128" s="82">
        <v>-31.50734119743241</v>
      </c>
      <c r="CW128" s="82">
        <v>-70.252732138457773</v>
      </c>
      <c r="CX128" s="82">
        <v>188.33997940340663</v>
      </c>
      <c r="CY128" s="82">
        <v>533.92746019810158</v>
      </c>
      <c r="CZ128" s="82">
        <v>417.5102721182173</v>
      </c>
      <c r="DA128" s="82">
        <v>-373.68374889802743</v>
      </c>
      <c r="DB128" s="82">
        <v>21.349293217694523</v>
      </c>
      <c r="DC128" s="82">
        <v>168.53856963960891</v>
      </c>
      <c r="DD128" s="82">
        <v>245.47850832222582</v>
      </c>
      <c r="DE128" s="82">
        <v>-36.492073168083984</v>
      </c>
      <c r="DF128" s="82">
        <v>-29.87852675160379</v>
      </c>
      <c r="DG128" s="82">
        <v>-54.155474811301559</v>
      </c>
      <c r="DH128" s="82">
        <v>120.19724980121235</v>
      </c>
      <c r="DI128" s="82">
        <v>98.979176704187807</v>
      </c>
      <c r="DJ128" s="82">
        <v>511.64119034939085</v>
      </c>
      <c r="DK128" s="82">
        <v>515.21539395701734</v>
      </c>
      <c r="DL128" s="82">
        <v>259.04509069432186</v>
      </c>
      <c r="DM128" s="82">
        <v>228.8076248676266</v>
      </c>
      <c r="DN128" s="82">
        <v>456.32980839110365</v>
      </c>
      <c r="DO128" s="82">
        <v>59.645687018224891</v>
      </c>
      <c r="DP128" s="82">
        <v>-137.25305559951664</v>
      </c>
      <c r="DQ128" s="82">
        <v>101.81957206744642</v>
      </c>
      <c r="DR128" s="82">
        <v>396.67445456650256</v>
      </c>
      <c r="DS128" s="82">
        <v>254.86376143923638</v>
      </c>
      <c r="DT128" s="82">
        <v>225.26694685681645</v>
      </c>
    </row>
    <row r="129" spans="1:124" x14ac:dyDescent="0.25">
      <c r="A129" s="124" t="s">
        <v>432</v>
      </c>
      <c r="B129" s="48" t="s">
        <v>433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BO129" s="82"/>
      <c r="BP129" s="82"/>
      <c r="BQ129" s="82"/>
      <c r="BR129" s="82">
        <v>8.915306110601275</v>
      </c>
      <c r="BS129" s="82">
        <v>3.0072687352025116</v>
      </c>
      <c r="BT129" s="82">
        <v>4.5157677084920707</v>
      </c>
      <c r="BU129" s="82">
        <v>-6.947246592704043</v>
      </c>
      <c r="BV129" s="82">
        <v>47.358308867110757</v>
      </c>
      <c r="BW129" s="82">
        <v>2.8073008015741054</v>
      </c>
      <c r="BX129" s="82">
        <v>12.190017081520585</v>
      </c>
      <c r="BY129" s="82">
        <v>0.30687122944538742</v>
      </c>
      <c r="BZ129" s="82">
        <v>126.84028247749164</v>
      </c>
      <c r="CA129" s="82">
        <v>47.905216921608648</v>
      </c>
      <c r="CB129" s="82">
        <v>15.456623164690264</v>
      </c>
      <c r="CC129" s="82">
        <v>18.111618963619573</v>
      </c>
      <c r="CD129" s="82">
        <v>16.357680244866685</v>
      </c>
      <c r="CE129" s="82">
        <v>-1.9638694708283011</v>
      </c>
      <c r="CF129" s="82">
        <v>18.577152727211775</v>
      </c>
      <c r="CG129" s="82">
        <v>51.361946802463166</v>
      </c>
      <c r="CH129" s="82">
        <v>10.782481076851385</v>
      </c>
      <c r="CI129" s="82">
        <v>-6.8855894164382914</v>
      </c>
      <c r="CJ129" s="82">
        <v>-1.552712654055892</v>
      </c>
      <c r="CK129" s="82">
        <v>19.736302725932887</v>
      </c>
      <c r="CL129" s="82">
        <v>39.717479050000001</v>
      </c>
      <c r="CM129" s="82">
        <v>37.849006050000042</v>
      </c>
      <c r="CN129" s="82">
        <v>66.102126139999939</v>
      </c>
      <c r="CO129" s="82">
        <v>119.81722104999996</v>
      </c>
      <c r="CP129" s="82">
        <v>-8.7599829568703775</v>
      </c>
      <c r="CQ129" s="82">
        <v>1.4453227354009428</v>
      </c>
      <c r="CR129" s="82">
        <v>2.0690460181533337</v>
      </c>
      <c r="CS129" s="82">
        <v>8.3997141613958934</v>
      </c>
      <c r="CT129" s="82">
        <v>3.0839385267207184</v>
      </c>
      <c r="CU129" s="82">
        <v>-4.5311774872132045</v>
      </c>
      <c r="CV129" s="82">
        <v>-8.1807786329174341</v>
      </c>
      <c r="CW129" s="82">
        <v>-3.4731680026970304</v>
      </c>
      <c r="CX129" s="82">
        <v>3.3688217766620734</v>
      </c>
      <c r="CY129" s="82">
        <v>5.3936888937391947</v>
      </c>
      <c r="CZ129" s="82">
        <v>8.5233881012673756</v>
      </c>
      <c r="DA129" s="82">
        <v>9.4666412920614302</v>
      </c>
      <c r="DB129" s="82">
        <v>2.8850778540349342</v>
      </c>
      <c r="DC129" s="82">
        <v>-2.8956061232072572</v>
      </c>
      <c r="DD129" s="82">
        <v>3.6589349037890777</v>
      </c>
      <c r="DE129" s="82">
        <v>1.7336870646267704</v>
      </c>
      <c r="DF129" s="82">
        <v>6.5334401099849382</v>
      </c>
      <c r="DG129" s="82">
        <v>-9.5088558732394759</v>
      </c>
      <c r="DH129" s="82">
        <v>9.5618671470350538</v>
      </c>
      <c r="DI129" s="82">
        <v>-44.798834985982978</v>
      </c>
      <c r="DJ129" s="82">
        <v>83.208026155857567</v>
      </c>
      <c r="DK129" s="82">
        <v>81.105645145598317</v>
      </c>
      <c r="DL129" s="82">
        <v>63.683373514330796</v>
      </c>
      <c r="DM129" s="82">
        <v>94.627571807753696</v>
      </c>
      <c r="DN129" s="82">
        <v>29.050674275808014</v>
      </c>
      <c r="DO129" s="82">
        <v>8.6572286114422461</v>
      </c>
      <c r="DP129" s="82">
        <v>8.2655347640234904</v>
      </c>
      <c r="DQ129" s="82">
        <v>51.196205778849212</v>
      </c>
      <c r="DR129" s="82">
        <v>16.01560395915056</v>
      </c>
      <c r="DS129" s="82">
        <v>-12.83647137270253</v>
      </c>
      <c r="DT129" s="82">
        <v>13.663321305701219</v>
      </c>
    </row>
    <row r="130" spans="1:124" x14ac:dyDescent="0.25">
      <c r="A130" s="124" t="s">
        <v>434</v>
      </c>
      <c r="B130" s="48" t="s">
        <v>435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BO130" s="82"/>
      <c r="BP130" s="82"/>
      <c r="BQ130" s="82"/>
      <c r="BR130" s="82">
        <v>-55.543385030770338</v>
      </c>
      <c r="BS130" s="82">
        <v>90.837167968544193</v>
      </c>
      <c r="BT130" s="82">
        <v>15.506454880374548</v>
      </c>
      <c r="BU130" s="82">
        <v>146.18947416850153</v>
      </c>
      <c r="BV130" s="82">
        <v>-38.875631182382826</v>
      </c>
      <c r="BW130" s="82">
        <v>-24.931950486499346</v>
      </c>
      <c r="BX130" s="82">
        <v>-145.55024596653755</v>
      </c>
      <c r="BY130" s="82">
        <v>90.702842065594126</v>
      </c>
      <c r="BZ130" s="82">
        <v>14.074641947930839</v>
      </c>
      <c r="CA130" s="82">
        <v>160.92279262521131</v>
      </c>
      <c r="CB130" s="82">
        <v>-101.34926753055018</v>
      </c>
      <c r="CC130" s="82">
        <v>173.25658939012752</v>
      </c>
      <c r="CD130" s="82">
        <v>70.987880994156399</v>
      </c>
      <c r="CE130" s="82">
        <v>149.57079382800373</v>
      </c>
      <c r="CF130" s="82">
        <v>123.23044198441437</v>
      </c>
      <c r="CG130" s="82">
        <v>-472.40343735868584</v>
      </c>
      <c r="CH130" s="82">
        <v>-68.158641389105952</v>
      </c>
      <c r="CI130" s="82">
        <v>82.506117194039675</v>
      </c>
      <c r="CJ130" s="82">
        <v>498.6129135256657</v>
      </c>
      <c r="CK130" s="82">
        <v>206.41773674500888</v>
      </c>
      <c r="CL130" s="82">
        <v>88.565746526107645</v>
      </c>
      <c r="CM130" s="82">
        <v>144.52561530904848</v>
      </c>
      <c r="CN130" s="82">
        <v>-109.38234354061281</v>
      </c>
      <c r="CO130" s="82">
        <v>-3.462193683222317</v>
      </c>
      <c r="CP130" s="82">
        <v>-38.549090921046314</v>
      </c>
      <c r="CQ130" s="82">
        <v>148.76056571749308</v>
      </c>
      <c r="CR130" s="82">
        <v>125.67993297194307</v>
      </c>
      <c r="CS130" s="82">
        <v>-9.8062419959972758</v>
      </c>
      <c r="CT130" s="82">
        <v>-456.66880570324815</v>
      </c>
      <c r="CU130" s="82">
        <v>234.34554308062411</v>
      </c>
      <c r="CV130" s="82">
        <v>-53.669027580801441</v>
      </c>
      <c r="CW130" s="82">
        <v>-43.638947728382618</v>
      </c>
      <c r="CX130" s="82">
        <v>190.75938507177926</v>
      </c>
      <c r="CY130" s="82">
        <v>475.92416958291608</v>
      </c>
      <c r="CZ130" s="82">
        <v>296.92094310506275</v>
      </c>
      <c r="DA130" s="82">
        <v>-277.85250331675178</v>
      </c>
      <c r="DB130" s="82">
        <v>-29.776677983493478</v>
      </c>
      <c r="DC130" s="82">
        <v>129.4465744345859</v>
      </c>
      <c r="DD130" s="82">
        <v>209.67278336544226</v>
      </c>
      <c r="DE130" s="82">
        <v>5.0831528895679137</v>
      </c>
      <c r="DF130" s="82">
        <v>-67.034845885170029</v>
      </c>
      <c r="DG130" s="82">
        <v>55.577658646302005</v>
      </c>
      <c r="DH130" s="82">
        <v>21.023806636299973</v>
      </c>
      <c r="DI130" s="82">
        <v>65.193423332807058</v>
      </c>
      <c r="DJ130" s="82">
        <v>334.14484049141942</v>
      </c>
      <c r="DK130" s="82">
        <v>266.11219334140407</v>
      </c>
      <c r="DL130" s="82">
        <v>101.42499148775275</v>
      </c>
      <c r="DM130" s="82">
        <v>180.51175228325897</v>
      </c>
      <c r="DN130" s="82">
        <v>316.65315562946597</v>
      </c>
      <c r="DO130" s="82">
        <v>-64.877287557548144</v>
      </c>
      <c r="DP130" s="82">
        <v>-215.39258873960063</v>
      </c>
      <c r="DQ130" s="82">
        <v>-225.74086075178167</v>
      </c>
      <c r="DR130" s="82">
        <v>303.02089590792036</v>
      </c>
      <c r="DS130" s="82">
        <v>201.46214429286246</v>
      </c>
      <c r="DT130" s="82">
        <v>-14.457261992656699</v>
      </c>
    </row>
    <row r="131" spans="1:124" x14ac:dyDescent="0.25">
      <c r="A131" s="124" t="s">
        <v>436</v>
      </c>
      <c r="B131" s="48" t="s">
        <v>98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BO131" s="82"/>
      <c r="BP131" s="82"/>
      <c r="BQ131" s="82"/>
      <c r="BR131" s="82">
        <v>101.37609550825265</v>
      </c>
      <c r="BS131" s="82">
        <v>61.977233481076134</v>
      </c>
      <c r="BT131" s="82">
        <v>52.072574306657515</v>
      </c>
      <c r="BU131" s="82">
        <v>-31.035387281879309</v>
      </c>
      <c r="BV131" s="82">
        <v>27.40563252220749</v>
      </c>
      <c r="BW131" s="82">
        <v>46.584001789083729</v>
      </c>
      <c r="BX131" s="82">
        <v>-37.059865289809068</v>
      </c>
      <c r="BY131" s="82">
        <v>-82.653869844047875</v>
      </c>
      <c r="BZ131" s="82">
        <v>71.58370764455708</v>
      </c>
      <c r="CA131" s="82">
        <v>64.347965001647154</v>
      </c>
      <c r="CB131" s="82">
        <v>-11.425399693958997</v>
      </c>
      <c r="CC131" s="82">
        <v>107.77936573471104</v>
      </c>
      <c r="CD131" s="82">
        <v>58.241540489323249</v>
      </c>
      <c r="CE131" s="82">
        <v>87.339699179252634</v>
      </c>
      <c r="CF131" s="82">
        <v>35.757285992147189</v>
      </c>
      <c r="CG131" s="82">
        <v>-26.264190129719868</v>
      </c>
      <c r="CH131" s="82">
        <v>8.6372205788993028</v>
      </c>
      <c r="CI131" s="82">
        <v>47.927094289035935</v>
      </c>
      <c r="CJ131" s="82">
        <v>145.41423495301922</v>
      </c>
      <c r="CK131" s="82">
        <v>-22.65663966724123</v>
      </c>
      <c r="CL131" s="82">
        <v>54.72625282128574</v>
      </c>
      <c r="CM131" s="82">
        <v>54.260842238714829</v>
      </c>
      <c r="CN131" s="82">
        <v>33.693708229747081</v>
      </c>
      <c r="CO131" s="82">
        <v>73.855980261819354</v>
      </c>
      <c r="CP131" s="82">
        <v>59.759201818525511</v>
      </c>
      <c r="CQ131" s="82">
        <v>60.435048278118359</v>
      </c>
      <c r="CR131" s="82">
        <v>26.009011765993787</v>
      </c>
      <c r="CS131" s="82">
        <v>-44.853960188785543</v>
      </c>
      <c r="CT131" s="82">
        <v>-237.92792731879226</v>
      </c>
      <c r="CU131" s="82">
        <v>-54.226557891388097</v>
      </c>
      <c r="CV131" s="82">
        <v>30.342465016286468</v>
      </c>
      <c r="CW131" s="82">
        <v>-23.140616407378122</v>
      </c>
      <c r="CX131" s="82">
        <v>-5.788227445034682</v>
      </c>
      <c r="CY131" s="82">
        <v>52.609601721446367</v>
      </c>
      <c r="CZ131" s="82">
        <v>112.06594091188718</v>
      </c>
      <c r="DA131" s="82">
        <v>-105.29788687333706</v>
      </c>
      <c r="DB131" s="82">
        <v>48.240893347153069</v>
      </c>
      <c r="DC131" s="82">
        <v>41.987601328230284</v>
      </c>
      <c r="DD131" s="82">
        <v>32.146790052994461</v>
      </c>
      <c r="DE131" s="82">
        <v>-43.308913122278668</v>
      </c>
      <c r="DF131" s="82">
        <v>30.622879023581302</v>
      </c>
      <c r="DG131" s="82">
        <v>-100.22427758436409</v>
      </c>
      <c r="DH131" s="82">
        <v>89.611576017877326</v>
      </c>
      <c r="DI131" s="82">
        <v>78.584588357363728</v>
      </c>
      <c r="DJ131" s="82">
        <v>94.288323702113857</v>
      </c>
      <c r="DK131" s="82">
        <v>167.99755547001499</v>
      </c>
      <c r="DL131" s="82">
        <v>93.936725692238298</v>
      </c>
      <c r="DM131" s="82">
        <v>-46.331699223386053</v>
      </c>
      <c r="DN131" s="82">
        <v>110.62597848582965</v>
      </c>
      <c r="DO131" s="82">
        <v>115.86574596433078</v>
      </c>
      <c r="DP131" s="82">
        <v>69.873998376060499</v>
      </c>
      <c r="DQ131" s="82">
        <v>276.36422704037886</v>
      </c>
      <c r="DR131" s="82">
        <v>77.63795469943166</v>
      </c>
      <c r="DS131" s="82">
        <v>66.238088519076442</v>
      </c>
      <c r="DT131" s="82">
        <v>226.06088754377191</v>
      </c>
    </row>
    <row r="132" spans="1:124" x14ac:dyDescent="0.25">
      <c r="A132" s="124" t="s">
        <v>437</v>
      </c>
      <c r="B132" s="117" t="s">
        <v>438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BO132" s="82"/>
      <c r="BP132" s="82"/>
      <c r="BQ132" s="82"/>
      <c r="BR132" s="82">
        <v>1795.5377424305045</v>
      </c>
      <c r="BS132" s="82">
        <v>930.15384156887114</v>
      </c>
      <c r="BT132" s="82">
        <v>1109.0129560344255</v>
      </c>
      <c r="BU132" s="82">
        <v>1836.5951677639848</v>
      </c>
      <c r="BV132" s="82">
        <v>2140.1616542533193</v>
      </c>
      <c r="BW132" s="82">
        <v>1711.7293365501869</v>
      </c>
      <c r="BX132" s="82">
        <v>1903.0207066825953</v>
      </c>
      <c r="BY132" s="82">
        <v>1833.9887575805351</v>
      </c>
      <c r="BZ132" s="82">
        <v>2592.2405459908277</v>
      </c>
      <c r="CA132" s="82">
        <v>3175.0346168951264</v>
      </c>
      <c r="CB132" s="82">
        <v>2073.1173868499241</v>
      </c>
      <c r="CC132" s="82">
        <v>1647.2960340636951</v>
      </c>
      <c r="CD132" s="82">
        <v>2394.7790649608387</v>
      </c>
      <c r="CE132" s="82">
        <v>1954.0087911956537</v>
      </c>
      <c r="CF132" s="82">
        <v>2012.0005496449171</v>
      </c>
      <c r="CG132" s="82">
        <v>1765.4484224414375</v>
      </c>
      <c r="CH132" s="82">
        <v>2735.5181482314933</v>
      </c>
      <c r="CI132" s="82">
        <v>2060.5456796485237</v>
      </c>
      <c r="CJ132" s="82">
        <v>2254.784044606959</v>
      </c>
      <c r="CK132" s="82">
        <v>2727.4438848740288</v>
      </c>
      <c r="CL132" s="82">
        <v>2119.7931663072341</v>
      </c>
      <c r="CM132" s="82">
        <v>2276.7300091525267</v>
      </c>
      <c r="CN132" s="82">
        <v>2022.5436602821774</v>
      </c>
      <c r="CO132" s="82">
        <v>2362.0314605259987</v>
      </c>
      <c r="CP132" s="82">
        <v>1603.1687477193868</v>
      </c>
      <c r="CQ132" s="82">
        <v>2475.7791998614152</v>
      </c>
      <c r="CR132" s="82">
        <v>2104.9566914286365</v>
      </c>
      <c r="CS132" s="82">
        <v>1901.3172423165538</v>
      </c>
      <c r="CT132" s="82">
        <v>1763.8095899414147</v>
      </c>
      <c r="CU132" s="82">
        <v>2537.8577217189008</v>
      </c>
      <c r="CV132" s="82">
        <v>1874.4756593507805</v>
      </c>
      <c r="CW132" s="82">
        <v>3443.1213766721298</v>
      </c>
      <c r="CX132" s="82">
        <v>2272.6801449510117</v>
      </c>
      <c r="CY132" s="82">
        <v>2030.1843110392051</v>
      </c>
      <c r="CZ132" s="82">
        <v>1995.7284959101628</v>
      </c>
      <c r="DA132" s="82">
        <v>2860.7800806980194</v>
      </c>
      <c r="DB132" s="82">
        <v>2762.0173054506154</v>
      </c>
      <c r="DC132" s="82">
        <v>1407.7107967943714</v>
      </c>
      <c r="DD132" s="82">
        <v>2140.1788429126004</v>
      </c>
      <c r="DE132" s="82">
        <v>2560.0655750042852</v>
      </c>
      <c r="DF132" s="82">
        <v>2246.7464342565386</v>
      </c>
      <c r="DG132" s="82">
        <v>1012.6251621092688</v>
      </c>
      <c r="DH132" s="82">
        <v>1444.9921444388051</v>
      </c>
      <c r="DI132" s="82">
        <v>2020.2894120159237</v>
      </c>
      <c r="DJ132" s="82">
        <v>3310.6513064359933</v>
      </c>
      <c r="DK132" s="82">
        <v>2668.024323166368</v>
      </c>
      <c r="DL132" s="82">
        <v>2671.3699554551558</v>
      </c>
      <c r="DM132" s="82">
        <v>4672.3681150005732</v>
      </c>
      <c r="DN132" s="82">
        <v>3513.2991166815091</v>
      </c>
      <c r="DO132" s="82">
        <v>2345.1610708615035</v>
      </c>
      <c r="DP132" s="82">
        <v>2431.5907940825969</v>
      </c>
      <c r="DQ132" s="82">
        <v>2025.3642381217344</v>
      </c>
      <c r="DR132" s="82">
        <v>3605.1182504096796</v>
      </c>
      <c r="DS132" s="82">
        <v>3296.6908261034341</v>
      </c>
      <c r="DT132" s="82">
        <v>3335.8113530359219</v>
      </c>
    </row>
    <row r="133" spans="1:124" ht="15" customHeight="1" x14ac:dyDescent="0.25">
      <c r="A133" s="124" t="s">
        <v>439</v>
      </c>
      <c r="B133" s="49" t="s">
        <v>78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BO133" s="82"/>
      <c r="BP133" s="82"/>
      <c r="BQ133" s="82"/>
      <c r="BR133" s="82">
        <v>1526.6370842046886</v>
      </c>
      <c r="BS133" s="82">
        <v>979.72046763168407</v>
      </c>
      <c r="BT133" s="82">
        <v>1003.7973434729773</v>
      </c>
      <c r="BU133" s="82">
        <v>1482.7087741266907</v>
      </c>
      <c r="BV133" s="82">
        <v>1952.7436858650062</v>
      </c>
      <c r="BW133" s="82">
        <v>1606.9320483940105</v>
      </c>
      <c r="BX133" s="82">
        <v>1822.1119870671687</v>
      </c>
      <c r="BY133" s="82">
        <v>1426.7507097879939</v>
      </c>
      <c r="BZ133" s="82">
        <v>2009.7681780759422</v>
      </c>
      <c r="CA133" s="82">
        <v>2970.076168740286</v>
      </c>
      <c r="CB133" s="82">
        <v>1691.3842641944668</v>
      </c>
      <c r="CC133" s="82">
        <v>1227.4843764356438</v>
      </c>
      <c r="CD133" s="82">
        <v>1894.5292295334943</v>
      </c>
      <c r="CE133" s="82">
        <v>1460.9609804608854</v>
      </c>
      <c r="CF133" s="82">
        <v>1657.141173309255</v>
      </c>
      <c r="CG133" s="82">
        <v>1229.7404057973677</v>
      </c>
      <c r="CH133" s="82">
        <v>1911.3818491850511</v>
      </c>
      <c r="CI133" s="82">
        <v>1741.9080874537235</v>
      </c>
      <c r="CJ133" s="82">
        <v>1736.8962137001226</v>
      </c>
      <c r="CK133" s="82">
        <v>2320.9758959581832</v>
      </c>
      <c r="CL133" s="82">
        <v>1701.7766298677498</v>
      </c>
      <c r="CM133" s="82">
        <v>1860.6962713566591</v>
      </c>
      <c r="CN133" s="82">
        <v>1802.4370685449953</v>
      </c>
      <c r="CO133" s="82">
        <v>2331.8500837425313</v>
      </c>
      <c r="CP133" s="82">
        <v>1216.5656650747569</v>
      </c>
      <c r="CQ133" s="82">
        <v>1737.3263918055397</v>
      </c>
      <c r="CR133" s="82">
        <v>1829.2332630957776</v>
      </c>
      <c r="CS133" s="82">
        <v>1671.0452847413478</v>
      </c>
      <c r="CT133" s="82">
        <v>2098.6462184960528</v>
      </c>
      <c r="CU133" s="82">
        <v>2276.1740326860545</v>
      </c>
      <c r="CV133" s="82">
        <v>1814.086931312615</v>
      </c>
      <c r="CW133" s="82">
        <v>3071.8448262336042</v>
      </c>
      <c r="CX133" s="82">
        <v>1715.9422416307902</v>
      </c>
      <c r="CY133" s="82">
        <v>1830.3158157971995</v>
      </c>
      <c r="CZ133" s="82">
        <v>1708.9453434568429</v>
      </c>
      <c r="DA133" s="82">
        <v>2157.4903000377858</v>
      </c>
      <c r="DB133" s="82">
        <v>2093.4155355178427</v>
      </c>
      <c r="DC133" s="82">
        <v>1384.928503793346</v>
      </c>
      <c r="DD133" s="82">
        <v>1824.4258491211997</v>
      </c>
      <c r="DE133" s="82">
        <v>2250.2956809314187</v>
      </c>
      <c r="DF133" s="82">
        <v>2002.5825025372556</v>
      </c>
      <c r="DG133" s="82">
        <v>843.98521171521645</v>
      </c>
      <c r="DH133" s="82">
        <v>1434.8756918113747</v>
      </c>
      <c r="DI133" s="82">
        <v>1979.7732397593988</v>
      </c>
      <c r="DJ133" s="82">
        <v>2829.9588775269367</v>
      </c>
      <c r="DK133" s="82">
        <v>2254.5239418761362</v>
      </c>
      <c r="DL133" s="82">
        <v>2356.604244711501</v>
      </c>
      <c r="DM133" s="82">
        <v>4594.3214020286014</v>
      </c>
      <c r="DN133" s="82">
        <v>2809.8562811640149</v>
      </c>
      <c r="DO133" s="82">
        <v>2132.7790585330745</v>
      </c>
      <c r="DP133" s="82">
        <v>2703.4375356619403</v>
      </c>
      <c r="DQ133" s="82">
        <v>1738.5518132246739</v>
      </c>
      <c r="DR133" s="82">
        <v>3019.1237476392189</v>
      </c>
      <c r="DS133" s="82">
        <v>2955.2083841815129</v>
      </c>
      <c r="DT133" s="82">
        <v>3315.2875267252211</v>
      </c>
    </row>
    <row r="134" spans="1:124" ht="15" customHeight="1" x14ac:dyDescent="0.25">
      <c r="A134" s="124" t="s">
        <v>440</v>
      </c>
      <c r="B134" s="48" t="s">
        <v>424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BO134" s="82"/>
      <c r="BP134" s="82"/>
      <c r="BQ134" s="82"/>
      <c r="BR134" s="82">
        <v>841.35590632399885</v>
      </c>
      <c r="BS134" s="82">
        <v>396.08090868442355</v>
      </c>
      <c r="BT134" s="82">
        <v>461.49085590488005</v>
      </c>
      <c r="BU134" s="82">
        <v>620.08782001869281</v>
      </c>
      <c r="BV134" s="82">
        <v>1233.5204265640195</v>
      </c>
      <c r="BW134" s="82">
        <v>1100.7773148614428</v>
      </c>
      <c r="BX134" s="82">
        <v>994.56660692437845</v>
      </c>
      <c r="BY134" s="82">
        <v>735.02282202666356</v>
      </c>
      <c r="BZ134" s="82">
        <v>1158.150804914676</v>
      </c>
      <c r="CA134" s="82">
        <v>2277.6227347005329</v>
      </c>
      <c r="CB134" s="82">
        <v>965.08293451428187</v>
      </c>
      <c r="CC134" s="82">
        <v>365.08230613723231</v>
      </c>
      <c r="CD134" s="82">
        <v>954.19802436423345</v>
      </c>
      <c r="CE134" s="82">
        <v>545.86600185994143</v>
      </c>
      <c r="CF134" s="82">
        <v>711.2421448351763</v>
      </c>
      <c r="CG134" s="82">
        <v>484.77528633070261</v>
      </c>
      <c r="CH134" s="82">
        <v>958.82315945933192</v>
      </c>
      <c r="CI134" s="82">
        <v>750.484583405688</v>
      </c>
      <c r="CJ134" s="82">
        <v>833.50882720071934</v>
      </c>
      <c r="CK134" s="82">
        <v>1273.4660422467027</v>
      </c>
      <c r="CL134" s="82">
        <v>738.25281780177249</v>
      </c>
      <c r="CM134" s="82">
        <v>880.69093696820312</v>
      </c>
      <c r="CN134" s="82">
        <v>829.05226631945743</v>
      </c>
      <c r="CO134" s="82">
        <v>1270.904698219985</v>
      </c>
      <c r="CP134" s="82">
        <v>411.42253783991299</v>
      </c>
      <c r="CQ134" s="82">
        <v>772.15601831341655</v>
      </c>
      <c r="CR134" s="82">
        <v>828.85634833255472</v>
      </c>
      <c r="CS134" s="82">
        <v>444.48536041837747</v>
      </c>
      <c r="CT134" s="82">
        <v>938.14727366132581</v>
      </c>
      <c r="CU134" s="82">
        <v>993.12596931930034</v>
      </c>
      <c r="CV134" s="82">
        <v>475.33579862634417</v>
      </c>
      <c r="CW134" s="82">
        <v>2165.9092849713516</v>
      </c>
      <c r="CX134" s="82">
        <v>699.4251357832029</v>
      </c>
      <c r="CY134" s="82">
        <v>694.7323172359304</v>
      </c>
      <c r="CZ134" s="82">
        <v>616.76811430849421</v>
      </c>
      <c r="DA134" s="82">
        <v>714.46759238967763</v>
      </c>
      <c r="DB134" s="82">
        <v>864.76303893043519</v>
      </c>
      <c r="DC134" s="82">
        <v>571.3708885245145</v>
      </c>
      <c r="DD134" s="82">
        <v>704.58969864154483</v>
      </c>
      <c r="DE134" s="82">
        <v>720.18031156323786</v>
      </c>
      <c r="DF134" s="82">
        <v>649.02215231918342</v>
      </c>
      <c r="DG134" s="82">
        <v>525.83242623320496</v>
      </c>
      <c r="DH134" s="82">
        <v>390.37532588162389</v>
      </c>
      <c r="DI134" s="82">
        <v>774.70158465196823</v>
      </c>
      <c r="DJ134" s="82">
        <v>959.99057493147018</v>
      </c>
      <c r="DK134" s="82">
        <v>848.74799981586614</v>
      </c>
      <c r="DL134" s="82">
        <v>466.34721646855354</v>
      </c>
      <c r="DM134" s="82">
        <v>2799.7578718272462</v>
      </c>
      <c r="DN134" s="82">
        <v>996.61458309151999</v>
      </c>
      <c r="DO134" s="82">
        <v>778.63921615885647</v>
      </c>
      <c r="DP134" s="82">
        <v>691.54646839078487</v>
      </c>
      <c r="DQ134" s="82">
        <v>933.30112753587809</v>
      </c>
      <c r="DR134" s="82">
        <v>1103.2057206023242</v>
      </c>
      <c r="DS134" s="82">
        <v>846.01436390128151</v>
      </c>
      <c r="DT134" s="82">
        <v>997.21094930326467</v>
      </c>
    </row>
    <row r="135" spans="1:124" ht="15" customHeight="1" x14ac:dyDescent="0.25">
      <c r="A135" s="124" t="s">
        <v>441</v>
      </c>
      <c r="B135" s="125" t="s">
        <v>96</v>
      </c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BO135" s="82"/>
      <c r="BP135" s="82"/>
      <c r="BQ135" s="82"/>
      <c r="BR135" s="82">
        <v>836.35590632399885</v>
      </c>
      <c r="BS135" s="82">
        <v>396.08090868442355</v>
      </c>
      <c r="BT135" s="82">
        <v>461.49085590488005</v>
      </c>
      <c r="BU135" s="82">
        <v>617.16782001869285</v>
      </c>
      <c r="BV135" s="82">
        <v>959.12042656401957</v>
      </c>
      <c r="BW135" s="82">
        <v>1008.0773148614428</v>
      </c>
      <c r="BX135" s="82">
        <v>966.16660692437847</v>
      </c>
      <c r="BY135" s="82">
        <v>741.52282202666356</v>
      </c>
      <c r="BZ135" s="82">
        <v>826.750804914676</v>
      </c>
      <c r="CA135" s="82">
        <v>2007.722734700533</v>
      </c>
      <c r="CB135" s="82">
        <v>578.6829345142819</v>
      </c>
      <c r="CC135" s="82">
        <v>175.48230613723229</v>
      </c>
      <c r="CD135" s="82">
        <v>954.19802436423345</v>
      </c>
      <c r="CE135" s="82">
        <v>545.86600185994143</v>
      </c>
      <c r="CF135" s="82">
        <v>711.2421448351763</v>
      </c>
      <c r="CG135" s="82">
        <v>484.77528633070261</v>
      </c>
      <c r="CH135" s="82">
        <v>958.82315945933192</v>
      </c>
      <c r="CI135" s="82">
        <v>750.484583405688</v>
      </c>
      <c r="CJ135" s="82">
        <v>833.43682720071934</v>
      </c>
      <c r="CK135" s="82">
        <v>1273.4660422467027</v>
      </c>
      <c r="CL135" s="82">
        <v>738.25281780177249</v>
      </c>
      <c r="CM135" s="82">
        <v>880.69093696820312</v>
      </c>
      <c r="CN135" s="82">
        <v>829.05226631945743</v>
      </c>
      <c r="CO135" s="82">
        <v>1270.904698219985</v>
      </c>
      <c r="CP135" s="82">
        <v>411.42253783991299</v>
      </c>
      <c r="CQ135" s="82">
        <v>772.15601831341655</v>
      </c>
      <c r="CR135" s="82">
        <v>828.85634833255472</v>
      </c>
      <c r="CS135" s="82">
        <v>444.48536041837747</v>
      </c>
      <c r="CT135" s="82">
        <v>938.14727366132581</v>
      </c>
      <c r="CU135" s="82">
        <v>993.12596931930034</v>
      </c>
      <c r="CV135" s="82">
        <v>475.33579862634417</v>
      </c>
      <c r="CW135" s="82">
        <v>2165.9092849713516</v>
      </c>
      <c r="CX135" s="82">
        <v>699.4251357832029</v>
      </c>
      <c r="CY135" s="82">
        <v>694.7323172359304</v>
      </c>
      <c r="CZ135" s="82">
        <v>616.76811430849421</v>
      </c>
      <c r="DA135" s="82">
        <v>714.46759238967763</v>
      </c>
      <c r="DB135" s="82">
        <v>864.76303893043519</v>
      </c>
      <c r="DC135" s="82">
        <v>571.3708885245145</v>
      </c>
      <c r="DD135" s="82">
        <v>704.58969864154483</v>
      </c>
      <c r="DE135" s="82">
        <v>720.18031156323786</v>
      </c>
      <c r="DF135" s="82">
        <v>649.02215231918342</v>
      </c>
      <c r="DG135" s="82">
        <v>525.83242623320496</v>
      </c>
      <c r="DH135" s="82">
        <v>390.37532588162389</v>
      </c>
      <c r="DI135" s="82">
        <v>774.70158465196823</v>
      </c>
      <c r="DJ135" s="82">
        <v>959.99057493147018</v>
      </c>
      <c r="DK135" s="82">
        <v>848.74799981586614</v>
      </c>
      <c r="DL135" s="82">
        <v>466.34721646855354</v>
      </c>
      <c r="DM135" s="82">
        <v>2799.7578718272462</v>
      </c>
      <c r="DN135" s="82">
        <v>996.61458309151999</v>
      </c>
      <c r="DO135" s="82">
        <v>778.63921615885647</v>
      </c>
      <c r="DP135" s="82">
        <v>691.54646839078487</v>
      </c>
      <c r="DQ135" s="82">
        <v>933.30112753587809</v>
      </c>
      <c r="DR135" s="82">
        <v>1103.2057206023242</v>
      </c>
      <c r="DS135" s="82">
        <v>846.01436390128151</v>
      </c>
      <c r="DT135" s="82">
        <v>997.21094930326467</v>
      </c>
    </row>
    <row r="136" spans="1:124" ht="15" customHeight="1" x14ac:dyDescent="0.25">
      <c r="A136" s="124" t="s">
        <v>442</v>
      </c>
      <c r="B136" s="125" t="s">
        <v>97</v>
      </c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BO136" s="82"/>
      <c r="BP136" s="82"/>
      <c r="BQ136" s="82"/>
      <c r="BR136" s="82">
        <v>0</v>
      </c>
      <c r="BS136" s="82">
        <v>0</v>
      </c>
      <c r="BT136" s="82">
        <v>0</v>
      </c>
      <c r="BU136" s="82">
        <v>0</v>
      </c>
      <c r="BV136" s="82">
        <v>274.39999999999998</v>
      </c>
      <c r="BW136" s="82">
        <v>92.7</v>
      </c>
      <c r="BX136" s="82">
        <v>28.4</v>
      </c>
      <c r="BY136" s="82">
        <v>-6.5</v>
      </c>
      <c r="BZ136" s="82">
        <v>331.4</v>
      </c>
      <c r="CA136" s="82">
        <v>269.89999999999998</v>
      </c>
      <c r="CB136" s="82">
        <v>386.4</v>
      </c>
      <c r="CC136" s="82">
        <v>189.6</v>
      </c>
      <c r="CD136" s="82">
        <v>0</v>
      </c>
      <c r="CE136" s="82">
        <v>0</v>
      </c>
      <c r="CF136" s="82">
        <v>0</v>
      </c>
      <c r="CG136" s="82">
        <v>0</v>
      </c>
      <c r="CH136" s="82">
        <v>0</v>
      </c>
      <c r="CI136" s="82">
        <v>0</v>
      </c>
      <c r="CJ136" s="82">
        <v>0</v>
      </c>
      <c r="CK136" s="82">
        <v>0</v>
      </c>
      <c r="CL136" s="82">
        <v>0</v>
      </c>
      <c r="CM136" s="82">
        <v>0</v>
      </c>
      <c r="CN136" s="82">
        <v>0</v>
      </c>
      <c r="CO136" s="82">
        <v>0</v>
      </c>
      <c r="CP136" s="82">
        <v>0</v>
      </c>
      <c r="CQ136" s="82">
        <v>0</v>
      </c>
      <c r="CR136" s="82">
        <v>0</v>
      </c>
      <c r="CS136" s="82">
        <v>0</v>
      </c>
      <c r="CT136" s="82">
        <v>0</v>
      </c>
      <c r="CU136" s="82">
        <v>0</v>
      </c>
      <c r="CV136" s="82">
        <v>0</v>
      </c>
      <c r="CW136" s="82">
        <v>0</v>
      </c>
      <c r="CX136" s="82">
        <v>0</v>
      </c>
      <c r="CY136" s="82">
        <v>0</v>
      </c>
      <c r="CZ136" s="82">
        <v>0</v>
      </c>
      <c r="DA136" s="82">
        <v>0</v>
      </c>
      <c r="DB136" s="82">
        <v>0</v>
      </c>
      <c r="DC136" s="82">
        <v>0</v>
      </c>
      <c r="DD136" s="82">
        <v>0</v>
      </c>
      <c r="DE136" s="82">
        <v>0</v>
      </c>
      <c r="DF136" s="82">
        <v>0</v>
      </c>
      <c r="DG136" s="82">
        <v>0</v>
      </c>
      <c r="DH136" s="82">
        <v>0</v>
      </c>
      <c r="DI136" s="82">
        <v>0</v>
      </c>
      <c r="DJ136" s="82">
        <v>0</v>
      </c>
      <c r="DK136" s="82">
        <v>0</v>
      </c>
      <c r="DL136" s="82">
        <v>0</v>
      </c>
      <c r="DM136" s="82">
        <v>0</v>
      </c>
      <c r="DN136" s="82">
        <v>0</v>
      </c>
      <c r="DO136" s="82">
        <v>0</v>
      </c>
      <c r="DP136" s="82">
        <v>0</v>
      </c>
      <c r="DQ136" s="82">
        <v>0</v>
      </c>
      <c r="DR136" s="82">
        <v>0</v>
      </c>
      <c r="DS136" s="82">
        <v>0</v>
      </c>
      <c r="DT136" s="82">
        <v>0</v>
      </c>
    </row>
    <row r="137" spans="1:124" ht="15" customHeight="1" x14ac:dyDescent="0.25">
      <c r="A137" s="124" t="s">
        <v>443</v>
      </c>
      <c r="B137" s="125" t="s">
        <v>98</v>
      </c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BO137" s="82"/>
      <c r="BP137" s="82"/>
      <c r="BQ137" s="82"/>
      <c r="BR137" s="82">
        <v>4.9999999999999991</v>
      </c>
      <c r="BS137" s="82">
        <v>0</v>
      </c>
      <c r="BT137" s="82">
        <v>0</v>
      </c>
      <c r="BU137" s="82">
        <v>2.92</v>
      </c>
      <c r="BV137" s="82">
        <v>0</v>
      </c>
      <c r="BW137" s="82">
        <v>0</v>
      </c>
      <c r="BX137" s="82">
        <v>0</v>
      </c>
      <c r="BY137" s="82">
        <v>0</v>
      </c>
      <c r="BZ137" s="82">
        <v>0</v>
      </c>
      <c r="CA137" s="82">
        <v>0</v>
      </c>
      <c r="CB137" s="82">
        <v>0</v>
      </c>
      <c r="CC137" s="82">
        <v>0</v>
      </c>
      <c r="CD137" s="82">
        <v>0</v>
      </c>
      <c r="CE137" s="82">
        <v>0</v>
      </c>
      <c r="CF137" s="82">
        <v>0</v>
      </c>
      <c r="CG137" s="82">
        <v>0</v>
      </c>
      <c r="CH137" s="82">
        <v>0</v>
      </c>
      <c r="CI137" s="82">
        <v>0</v>
      </c>
      <c r="CJ137" s="82">
        <v>7.1999999999999995E-2</v>
      </c>
      <c r="CK137" s="82">
        <v>0</v>
      </c>
      <c r="CL137" s="82">
        <v>0</v>
      </c>
      <c r="CM137" s="82">
        <v>0</v>
      </c>
      <c r="CN137" s="82">
        <v>0</v>
      </c>
      <c r="CO137" s="82">
        <v>0</v>
      </c>
      <c r="CP137" s="82">
        <v>0</v>
      </c>
      <c r="CQ137" s="82">
        <v>0</v>
      </c>
      <c r="CR137" s="82">
        <v>0</v>
      </c>
      <c r="CS137" s="82">
        <v>0</v>
      </c>
      <c r="CT137" s="82">
        <v>0</v>
      </c>
      <c r="CU137" s="82">
        <v>0</v>
      </c>
      <c r="CV137" s="82">
        <v>0</v>
      </c>
      <c r="CW137" s="82">
        <v>0</v>
      </c>
      <c r="CX137" s="82">
        <v>0</v>
      </c>
      <c r="CY137" s="82">
        <v>0</v>
      </c>
      <c r="CZ137" s="82">
        <v>0</v>
      </c>
      <c r="DA137" s="82">
        <v>0</v>
      </c>
      <c r="DB137" s="82">
        <v>0</v>
      </c>
      <c r="DC137" s="82">
        <v>0</v>
      </c>
      <c r="DD137" s="82">
        <v>0</v>
      </c>
      <c r="DE137" s="82">
        <v>0</v>
      </c>
      <c r="DF137" s="82">
        <v>0</v>
      </c>
      <c r="DG137" s="82">
        <v>0</v>
      </c>
      <c r="DH137" s="82">
        <v>0</v>
      </c>
      <c r="DI137" s="82">
        <v>0</v>
      </c>
      <c r="DJ137" s="82">
        <v>0</v>
      </c>
      <c r="DK137" s="82">
        <v>0</v>
      </c>
      <c r="DL137" s="82">
        <v>0</v>
      </c>
      <c r="DM137" s="82">
        <v>0</v>
      </c>
      <c r="DN137" s="82">
        <v>0</v>
      </c>
      <c r="DO137" s="82">
        <v>0</v>
      </c>
      <c r="DP137" s="82">
        <v>0</v>
      </c>
      <c r="DQ137" s="82">
        <v>0</v>
      </c>
      <c r="DR137" s="82">
        <v>0</v>
      </c>
      <c r="DS137" s="82">
        <v>0</v>
      </c>
      <c r="DT137" s="82">
        <v>0</v>
      </c>
    </row>
    <row r="138" spans="1:124" x14ac:dyDescent="0.25">
      <c r="A138" s="124" t="s">
        <v>444</v>
      </c>
      <c r="B138" s="48" t="s">
        <v>429</v>
      </c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BO138" s="82"/>
      <c r="BP138" s="82"/>
      <c r="BQ138" s="82"/>
      <c r="BR138" s="82">
        <v>685.2811778806896</v>
      </c>
      <c r="BS138" s="82">
        <v>583.63955894726053</v>
      </c>
      <c r="BT138" s="82">
        <v>542.30648756809728</v>
      </c>
      <c r="BU138" s="82">
        <v>862.62095410799793</v>
      </c>
      <c r="BV138" s="82">
        <v>719.22325930098657</v>
      </c>
      <c r="BW138" s="82">
        <v>506.15473353256755</v>
      </c>
      <c r="BX138" s="82">
        <v>827.54538014279024</v>
      </c>
      <c r="BY138" s="82">
        <v>691.72788776133018</v>
      </c>
      <c r="BZ138" s="82">
        <v>851.6173731612663</v>
      </c>
      <c r="CA138" s="82">
        <v>692.45343403975301</v>
      </c>
      <c r="CB138" s="82">
        <v>726.30132968018495</v>
      </c>
      <c r="CC138" s="82">
        <v>862.40207029841133</v>
      </c>
      <c r="CD138" s="82">
        <v>940.33120516926101</v>
      </c>
      <c r="CE138" s="82">
        <v>915.09497860094382</v>
      </c>
      <c r="CF138" s="82">
        <v>945.89902847407882</v>
      </c>
      <c r="CG138" s="82">
        <v>744.9651194666651</v>
      </c>
      <c r="CH138" s="82">
        <v>952.55868972571932</v>
      </c>
      <c r="CI138" s="82">
        <v>991.42350404803551</v>
      </c>
      <c r="CJ138" s="82">
        <v>903.38738649940319</v>
      </c>
      <c r="CK138" s="82">
        <v>1047.5098537114802</v>
      </c>
      <c r="CL138" s="82">
        <v>963.52381206597715</v>
      </c>
      <c r="CM138" s="82">
        <v>980.00533438845605</v>
      </c>
      <c r="CN138" s="82">
        <v>973.38480222553801</v>
      </c>
      <c r="CO138" s="82">
        <v>1060.9453855225463</v>
      </c>
      <c r="CP138" s="82">
        <v>805.14312723484386</v>
      </c>
      <c r="CQ138" s="82">
        <v>965.17037349212319</v>
      </c>
      <c r="CR138" s="82">
        <v>1000.3769147632229</v>
      </c>
      <c r="CS138" s="82">
        <v>1226.5599243229703</v>
      </c>
      <c r="CT138" s="82">
        <v>1160.4989448347271</v>
      </c>
      <c r="CU138" s="82">
        <v>1283.0480633667541</v>
      </c>
      <c r="CV138" s="82">
        <v>1338.7511326862707</v>
      </c>
      <c r="CW138" s="82">
        <v>905.9355412622524</v>
      </c>
      <c r="CX138" s="82">
        <v>1016.5171058475875</v>
      </c>
      <c r="CY138" s="82">
        <v>1135.5834985612692</v>
      </c>
      <c r="CZ138" s="82">
        <v>1092.1772291483487</v>
      </c>
      <c r="DA138" s="82">
        <v>1443.0227076481081</v>
      </c>
      <c r="DB138" s="82">
        <v>1228.6524965874078</v>
      </c>
      <c r="DC138" s="82">
        <v>813.55761526883134</v>
      </c>
      <c r="DD138" s="82">
        <v>1119.8361504796549</v>
      </c>
      <c r="DE138" s="82">
        <v>1530.1153693681808</v>
      </c>
      <c r="DF138" s="82">
        <v>1353.5603502180722</v>
      </c>
      <c r="DG138" s="82">
        <v>318.1527854820115</v>
      </c>
      <c r="DH138" s="82">
        <v>1044.5003659297508</v>
      </c>
      <c r="DI138" s="82">
        <v>1205.0716551074306</v>
      </c>
      <c r="DJ138" s="82">
        <v>1869.9683025954666</v>
      </c>
      <c r="DK138" s="82">
        <v>1405.7759420602702</v>
      </c>
      <c r="DL138" s="82">
        <v>1890.2570282429474</v>
      </c>
      <c r="DM138" s="82">
        <v>1794.5635302013557</v>
      </c>
      <c r="DN138" s="82">
        <v>1813.2416980724952</v>
      </c>
      <c r="DO138" s="82">
        <v>1354.139842374218</v>
      </c>
      <c r="DP138" s="82">
        <v>2011.8910672711556</v>
      </c>
      <c r="DQ138" s="82">
        <v>805.2506856887959</v>
      </c>
      <c r="DR138" s="82">
        <v>1915.9180270368947</v>
      </c>
      <c r="DS138" s="82">
        <v>2109.1940202802311</v>
      </c>
      <c r="DT138" s="82">
        <v>2318.0765774219567</v>
      </c>
    </row>
    <row r="139" spans="1:124" x14ac:dyDescent="0.25">
      <c r="A139" s="124" t="s">
        <v>445</v>
      </c>
      <c r="B139" s="49" t="s">
        <v>431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BO139" s="82"/>
      <c r="BP139" s="82"/>
      <c r="BQ139" s="82"/>
      <c r="BR139" s="82">
        <v>268.90065822581602</v>
      </c>
      <c r="BS139" s="82">
        <v>-49.566626062812972</v>
      </c>
      <c r="BT139" s="82">
        <v>105.21561256144817</v>
      </c>
      <c r="BU139" s="82">
        <v>353.88639363729408</v>
      </c>
      <c r="BV139" s="82">
        <v>187.41796838831306</v>
      </c>
      <c r="BW139" s="82">
        <v>104.79728815617642</v>
      </c>
      <c r="BX139" s="82">
        <v>80.908719615426563</v>
      </c>
      <c r="BY139" s="82">
        <v>407.23804779254124</v>
      </c>
      <c r="BZ139" s="82">
        <v>582.47236791488558</v>
      </c>
      <c r="CA139" s="82">
        <v>204.9584481548402</v>
      </c>
      <c r="CB139" s="82">
        <v>381.73312265545712</v>
      </c>
      <c r="CC139" s="82">
        <v>419.81165762805125</v>
      </c>
      <c r="CD139" s="82">
        <v>500.24983542734435</v>
      </c>
      <c r="CE139" s="82">
        <v>493.04781073476835</v>
      </c>
      <c r="CF139" s="82">
        <v>354.85937633566209</v>
      </c>
      <c r="CG139" s="82">
        <v>535.70801664406986</v>
      </c>
      <c r="CH139" s="82">
        <v>824.13629904644222</v>
      </c>
      <c r="CI139" s="82">
        <v>318.63759219480022</v>
      </c>
      <c r="CJ139" s="82">
        <v>517.88783090683626</v>
      </c>
      <c r="CK139" s="82">
        <v>406.46798891584564</v>
      </c>
      <c r="CL139" s="82">
        <v>418.01653643948407</v>
      </c>
      <c r="CM139" s="82">
        <v>416.03373779586741</v>
      </c>
      <c r="CN139" s="82">
        <v>220.10659173718196</v>
      </c>
      <c r="CO139" s="82">
        <v>30.181376783467272</v>
      </c>
      <c r="CP139" s="82">
        <v>386.60308264463004</v>
      </c>
      <c r="CQ139" s="82">
        <v>738.45280805587538</v>
      </c>
      <c r="CR139" s="82">
        <v>275.72342833285899</v>
      </c>
      <c r="CS139" s="82">
        <v>230.2719575752061</v>
      </c>
      <c r="CT139" s="82">
        <v>-334.83662855463808</v>
      </c>
      <c r="CU139" s="82">
        <v>261.68368903284636</v>
      </c>
      <c r="CV139" s="82">
        <v>60.388728038165581</v>
      </c>
      <c r="CW139" s="82">
        <v>371.27655043852582</v>
      </c>
      <c r="CX139" s="82">
        <v>556.73790332022133</v>
      </c>
      <c r="CY139" s="82">
        <v>199.86849524200551</v>
      </c>
      <c r="CZ139" s="82">
        <v>286.78315245331981</v>
      </c>
      <c r="DA139" s="82">
        <v>703.28978066023342</v>
      </c>
      <c r="DB139" s="82">
        <v>668.60176993277253</v>
      </c>
      <c r="DC139" s="82">
        <v>22.782293001025451</v>
      </c>
      <c r="DD139" s="82">
        <v>315.75299379140057</v>
      </c>
      <c r="DE139" s="82">
        <v>309.76989407286669</v>
      </c>
      <c r="DF139" s="82">
        <v>244.16393171928306</v>
      </c>
      <c r="DG139" s="82">
        <v>168.63995039405239</v>
      </c>
      <c r="DH139" s="82">
        <v>10.116452627430306</v>
      </c>
      <c r="DI139" s="82">
        <v>40.516172256524946</v>
      </c>
      <c r="DJ139" s="82">
        <v>480.69242890905673</v>
      </c>
      <c r="DK139" s="82">
        <v>413.50038129023164</v>
      </c>
      <c r="DL139" s="82">
        <v>314.76571074365467</v>
      </c>
      <c r="DM139" s="82">
        <v>78.046712971971886</v>
      </c>
      <c r="DN139" s="82">
        <v>703.4428355174939</v>
      </c>
      <c r="DO139" s="82">
        <v>212.38201232842886</v>
      </c>
      <c r="DP139" s="82">
        <v>-271.84674157934353</v>
      </c>
      <c r="DQ139" s="82">
        <v>286.81242489706045</v>
      </c>
      <c r="DR139" s="82">
        <v>585.99450277046094</v>
      </c>
      <c r="DS139" s="82">
        <v>341.48244192192118</v>
      </c>
      <c r="DT139" s="82">
        <v>20.523826310700969</v>
      </c>
    </row>
    <row r="140" spans="1:124" x14ac:dyDescent="0.25">
      <c r="A140" s="124" t="s">
        <v>446</v>
      </c>
      <c r="B140" s="48" t="s">
        <v>433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BO140" s="82"/>
      <c r="BP140" s="82"/>
      <c r="BQ140" s="82"/>
      <c r="BR140" s="82">
        <v>211.56444800305306</v>
      </c>
      <c r="BS140" s="82">
        <v>-136.26227818163457</v>
      </c>
      <c r="BT140" s="82">
        <v>171.87920799286235</v>
      </c>
      <c r="BU140" s="82">
        <v>313.84554590933669</v>
      </c>
      <c r="BV140" s="82">
        <v>120.76301043648272</v>
      </c>
      <c r="BW140" s="82">
        <v>119.55319615576681</v>
      </c>
      <c r="BX140" s="82">
        <v>75.270797182021028</v>
      </c>
      <c r="BY140" s="82">
        <v>563.13096556021787</v>
      </c>
      <c r="BZ140" s="82">
        <v>474.26092772641721</v>
      </c>
      <c r="CA140" s="82">
        <v>229.10455703486201</v>
      </c>
      <c r="CB140" s="82">
        <v>306.5405733837718</v>
      </c>
      <c r="CC140" s="82">
        <v>397.97165525592635</v>
      </c>
      <c r="CD140" s="82">
        <v>429.02571163331447</v>
      </c>
      <c r="CE140" s="82">
        <v>519.00588770087359</v>
      </c>
      <c r="CF140" s="82">
        <v>374.24056834818089</v>
      </c>
      <c r="CG140" s="82">
        <v>563.65051164148872</v>
      </c>
      <c r="CH140" s="82">
        <v>791.64467202315427</v>
      </c>
      <c r="CI140" s="82">
        <v>263.25237349033574</v>
      </c>
      <c r="CJ140" s="82">
        <v>421.35688969170292</v>
      </c>
      <c r="CK140" s="82">
        <v>395.75919296216045</v>
      </c>
      <c r="CL140" s="82">
        <v>774.63763539256831</v>
      </c>
      <c r="CM140" s="82">
        <v>316.21563735562518</v>
      </c>
      <c r="CN140" s="82">
        <v>210.74850545472228</v>
      </c>
      <c r="CO140" s="82">
        <v>-64.082523340096103</v>
      </c>
      <c r="CP140" s="82">
        <v>418.8586850182424</v>
      </c>
      <c r="CQ140" s="82">
        <v>703.76031779420668</v>
      </c>
      <c r="CR140" s="82">
        <v>212.1616409353712</v>
      </c>
      <c r="CS140" s="82">
        <v>64.731005539370258</v>
      </c>
      <c r="CT140" s="82">
        <v>-240.38617336134863</v>
      </c>
      <c r="CU140" s="82">
        <v>106.35620803860655</v>
      </c>
      <c r="CV140" s="82">
        <v>116.82148935057367</v>
      </c>
      <c r="CW140" s="82">
        <v>212.30540433938882</v>
      </c>
      <c r="CX140" s="82">
        <v>439.45628342995457</v>
      </c>
      <c r="CY140" s="82">
        <v>225.56738331963393</v>
      </c>
      <c r="CZ140" s="82">
        <v>461.30848502584354</v>
      </c>
      <c r="DA140" s="82">
        <v>811.51569139034359</v>
      </c>
      <c r="DB140" s="82">
        <v>455.44280816309924</v>
      </c>
      <c r="DC140" s="82">
        <v>76.949257753850816</v>
      </c>
      <c r="DD140" s="82">
        <v>231.91056390960176</v>
      </c>
      <c r="DE140" s="82">
        <v>320.73368310860656</v>
      </c>
      <c r="DF140" s="82">
        <v>143.78257102293824</v>
      </c>
      <c r="DG140" s="82">
        <v>18.22110360295359</v>
      </c>
      <c r="DH140" s="82">
        <v>-41.466897964036818</v>
      </c>
      <c r="DI140" s="82">
        <v>18.632217331175724</v>
      </c>
      <c r="DJ140" s="82">
        <v>343.71447358236566</v>
      </c>
      <c r="DK140" s="82">
        <v>424.26279504109459</v>
      </c>
      <c r="DL140" s="82">
        <v>226.64870016405368</v>
      </c>
      <c r="DM140" s="82">
        <v>-47.341662526592785</v>
      </c>
      <c r="DN140" s="82">
        <v>591.06658886983666</v>
      </c>
      <c r="DO140" s="82">
        <v>108.02225986216988</v>
      </c>
      <c r="DP140" s="82">
        <v>-144.71715677172023</v>
      </c>
      <c r="DQ140" s="82">
        <v>290.60596644208539</v>
      </c>
      <c r="DR140" s="82">
        <v>656.54111757036117</v>
      </c>
      <c r="DS140" s="82">
        <v>245.71133671989929</v>
      </c>
      <c r="DT140" s="82">
        <v>171.9058962934474</v>
      </c>
    </row>
    <row r="141" spans="1:124" x14ac:dyDescent="0.25">
      <c r="A141" s="124" t="s">
        <v>447</v>
      </c>
      <c r="B141" s="48" t="s">
        <v>435</v>
      </c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BO141" s="82"/>
      <c r="BP141" s="82"/>
      <c r="BQ141" s="82"/>
      <c r="BR141" s="82">
        <v>0.77598761338385713</v>
      </c>
      <c r="BS141" s="82">
        <v>-4.0894375161121506</v>
      </c>
      <c r="BT141" s="82">
        <v>-1.1538916828031167</v>
      </c>
      <c r="BU141" s="82">
        <v>7.737879435897602</v>
      </c>
      <c r="BV141" s="82">
        <v>-0.3408852393815216</v>
      </c>
      <c r="BW141" s="82">
        <v>-30.942959736670531</v>
      </c>
      <c r="BX141" s="82">
        <v>0.92177822191439018</v>
      </c>
      <c r="BY141" s="82">
        <v>4.5945747549957696</v>
      </c>
      <c r="BZ141" s="82">
        <v>22.012993532415354</v>
      </c>
      <c r="CA141" s="82">
        <v>10.091975401490645</v>
      </c>
      <c r="CB141" s="82">
        <v>-0.8053757926989954</v>
      </c>
      <c r="CC141" s="82">
        <v>-2.3000415275936388</v>
      </c>
      <c r="CD141" s="82">
        <v>0.91778468402989533</v>
      </c>
      <c r="CE141" s="82">
        <v>1.5342692538947102</v>
      </c>
      <c r="CF141" s="82">
        <v>3.5725609192111967</v>
      </c>
      <c r="CG141" s="82">
        <v>0.69592728258111014</v>
      </c>
      <c r="CH141" s="82">
        <v>6.7881185656058305</v>
      </c>
      <c r="CI141" s="82">
        <v>-0.947326383169943</v>
      </c>
      <c r="CJ141" s="82">
        <v>3.6817356447902285</v>
      </c>
      <c r="CK141" s="82">
        <v>-1.4344154853693749</v>
      </c>
      <c r="CL141" s="82">
        <v>-8.3092003867356115E-3</v>
      </c>
      <c r="CM141" s="82">
        <v>3.9920437471980899</v>
      </c>
      <c r="CN141" s="82">
        <v>-1.7519473717659522</v>
      </c>
      <c r="CO141" s="82">
        <v>-7.2933673111276516</v>
      </c>
      <c r="CP141" s="82">
        <v>11.194364723372015</v>
      </c>
      <c r="CQ141" s="82">
        <v>5.9163773146820064</v>
      </c>
      <c r="CR141" s="82">
        <v>-10.712713746443335</v>
      </c>
      <c r="CS141" s="82">
        <v>1.8533973624046751</v>
      </c>
      <c r="CT141" s="82">
        <v>-13.859067484934419</v>
      </c>
      <c r="CU141" s="82">
        <v>-21.006315555557823</v>
      </c>
      <c r="CV141" s="82">
        <v>9.9830534221547076</v>
      </c>
      <c r="CW141" s="82">
        <v>52.962202108576797</v>
      </c>
      <c r="CX141" s="82">
        <v>13.579357224938249</v>
      </c>
      <c r="CY141" s="82">
        <v>-2.9847940128194725</v>
      </c>
      <c r="CZ141" s="82">
        <v>-2.2546067108089374</v>
      </c>
      <c r="DA141" s="82">
        <v>1.6008426791859078</v>
      </c>
      <c r="DB141" s="82">
        <v>-4.4230320344460461</v>
      </c>
      <c r="DC141" s="82">
        <v>-0.85551433563866164</v>
      </c>
      <c r="DD141" s="82">
        <v>-0.53386954349771565</v>
      </c>
      <c r="DE141" s="82">
        <v>-10.116994974169971</v>
      </c>
      <c r="DF141" s="82">
        <v>1.8038264610225154</v>
      </c>
      <c r="DG141" s="82">
        <v>-0.38750636701544061</v>
      </c>
      <c r="DH141" s="82">
        <v>3.5890054472692432</v>
      </c>
      <c r="DI141" s="82">
        <v>5.5080585835390741</v>
      </c>
      <c r="DJ141" s="82">
        <v>4.5338033085424501</v>
      </c>
      <c r="DK141" s="82">
        <v>2.7085925054900901</v>
      </c>
      <c r="DL141" s="82">
        <v>0.28260337907747002</v>
      </c>
      <c r="DM141" s="82">
        <v>29.155046298695801</v>
      </c>
      <c r="DN141" s="82">
        <v>-3.9370411076265182</v>
      </c>
      <c r="DO141" s="82">
        <v>-3.8886196608929882</v>
      </c>
      <c r="DP141" s="82">
        <v>-1.8609071686469956</v>
      </c>
      <c r="DQ141" s="82">
        <v>-2.7810916830480803</v>
      </c>
      <c r="DR141" s="82">
        <v>-0.36956867893381046</v>
      </c>
      <c r="DS141" s="82">
        <v>11.966211672021762</v>
      </c>
      <c r="DT141" s="82">
        <v>0.416654057253593</v>
      </c>
    </row>
    <row r="142" spans="1:124" x14ac:dyDescent="0.25">
      <c r="A142" s="124" t="s">
        <v>448</v>
      </c>
      <c r="B142" s="48" t="s">
        <v>98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BO142" s="82"/>
      <c r="BP142" s="82"/>
      <c r="BQ142" s="82"/>
      <c r="BR142" s="82">
        <v>56.56022260937911</v>
      </c>
      <c r="BS142" s="82">
        <v>90.785089634933755</v>
      </c>
      <c r="BT142" s="82">
        <v>-65.509703748611074</v>
      </c>
      <c r="BU142" s="82">
        <v>32.302968292059802</v>
      </c>
      <c r="BV142" s="82">
        <v>66.995843191211875</v>
      </c>
      <c r="BW142" s="82">
        <v>16.187051737080139</v>
      </c>
      <c r="BX142" s="82">
        <v>4.7161442114911445</v>
      </c>
      <c r="BY142" s="82">
        <v>-160.48749252267237</v>
      </c>
      <c r="BZ142" s="82">
        <v>86.198446656053051</v>
      </c>
      <c r="CA142" s="82">
        <v>-34.238084281512464</v>
      </c>
      <c r="CB142" s="82">
        <v>75.997925064384361</v>
      </c>
      <c r="CC142" s="82">
        <v>24.140043899718549</v>
      </c>
      <c r="CD142" s="82">
        <v>70.306339109999996</v>
      </c>
      <c r="CE142" s="82">
        <v>-27.492346219999998</v>
      </c>
      <c r="CF142" s="82">
        <v>-22.953752931730001</v>
      </c>
      <c r="CG142" s="82">
        <v>-28.638422279999997</v>
      </c>
      <c r="CH142" s="82">
        <v>25.703508457682084</v>
      </c>
      <c r="CI142" s="82">
        <v>56.332545087634422</v>
      </c>
      <c r="CJ142" s="82">
        <v>92.849205570343045</v>
      </c>
      <c r="CK142" s="82">
        <v>12.143211439054529</v>
      </c>
      <c r="CL142" s="82">
        <v>-356.61278975269749</v>
      </c>
      <c r="CM142" s="82">
        <v>95.826056693044194</v>
      </c>
      <c r="CN142" s="82">
        <v>11.110033654225658</v>
      </c>
      <c r="CO142" s="82">
        <v>101.55726743469103</v>
      </c>
      <c r="CP142" s="82">
        <v>-43.449967096984352</v>
      </c>
      <c r="CQ142" s="82">
        <v>28.776112946986746</v>
      </c>
      <c r="CR142" s="82">
        <v>74.274501143931118</v>
      </c>
      <c r="CS142" s="82">
        <v>163.68755467343115</v>
      </c>
      <c r="CT142" s="82">
        <v>-80.591387708355001</v>
      </c>
      <c r="CU142" s="82">
        <v>176.3337965497976</v>
      </c>
      <c r="CV142" s="82">
        <v>-66.415814734562801</v>
      </c>
      <c r="CW142" s="82">
        <v>106.00894399056023</v>
      </c>
      <c r="CX142" s="82">
        <v>103.7022626653285</v>
      </c>
      <c r="CY142" s="82">
        <v>-22.714094064808947</v>
      </c>
      <c r="CZ142" s="82">
        <v>-172.27072586171477</v>
      </c>
      <c r="DA142" s="82">
        <v>-109.82675340929612</v>
      </c>
      <c r="DB142" s="82">
        <v>217.58199380411935</v>
      </c>
      <c r="DC142" s="82">
        <v>-53.311450417186705</v>
      </c>
      <c r="DD142" s="82">
        <v>84.376299425296523</v>
      </c>
      <c r="DE142" s="82">
        <v>-0.8467940615698879</v>
      </c>
      <c r="DF142" s="82">
        <v>98.577534235322304</v>
      </c>
      <c r="DG142" s="82">
        <v>150.80635315811423</v>
      </c>
      <c r="DH142" s="82">
        <v>47.994345144197879</v>
      </c>
      <c r="DI142" s="82">
        <v>16.375896341810147</v>
      </c>
      <c r="DJ142" s="82">
        <v>132.44415201814863</v>
      </c>
      <c r="DK142" s="82">
        <v>-13.471006256353066</v>
      </c>
      <c r="DL142" s="82">
        <v>87.834407200523515</v>
      </c>
      <c r="DM142" s="82">
        <v>96.233329199868876</v>
      </c>
      <c r="DN142" s="82">
        <v>116.31328775528384</v>
      </c>
      <c r="DO142" s="82">
        <v>108.24837212715198</v>
      </c>
      <c r="DP142" s="82">
        <v>-125.26867763897631</v>
      </c>
      <c r="DQ142" s="82">
        <v>-1.0124498619768589</v>
      </c>
      <c r="DR142" s="82">
        <v>-70.177046120966409</v>
      </c>
      <c r="DS142" s="82">
        <v>83.804893530000129</v>
      </c>
      <c r="DT142" s="82">
        <v>-151.79872404000002</v>
      </c>
    </row>
    <row r="143" spans="1:124" x14ac:dyDescent="0.25">
      <c r="A143" s="124" t="s">
        <v>449</v>
      </c>
      <c r="B143" s="116" t="s">
        <v>450</v>
      </c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BO143" s="82"/>
      <c r="BP143" s="82"/>
      <c r="BQ143" s="82"/>
      <c r="BR143" s="82">
        <v>105.820047611126</v>
      </c>
      <c r="BS143" s="82">
        <v>-445.33778035847376</v>
      </c>
      <c r="BT143" s="82">
        <v>-145.7371284809015</v>
      </c>
      <c r="BU143" s="82">
        <v>-152.51293498674707</v>
      </c>
      <c r="BV143" s="82">
        <v>-349.48301116665135</v>
      </c>
      <c r="BW143" s="82">
        <v>50.423489453387532</v>
      </c>
      <c r="BX143" s="82">
        <v>38.89177735795279</v>
      </c>
      <c r="BY143" s="82">
        <v>-467.91697778171988</v>
      </c>
      <c r="BZ143" s="82">
        <v>78.611542985602654</v>
      </c>
      <c r="CA143" s="82">
        <v>44.164265761961701</v>
      </c>
      <c r="CB143" s="82">
        <v>-552.18570277656386</v>
      </c>
      <c r="CC143" s="82">
        <v>-2889.1551518643887</v>
      </c>
      <c r="CD143" s="82">
        <v>-1459.8134518101729</v>
      </c>
      <c r="CE143" s="82">
        <v>-2387.1438290443048</v>
      </c>
      <c r="CF143" s="82">
        <v>-47.191796888585444</v>
      </c>
      <c r="CG143" s="82">
        <v>-1946.9234734522586</v>
      </c>
      <c r="CH143" s="82">
        <v>-96.513919473991621</v>
      </c>
      <c r="CI143" s="82">
        <v>-2279.389327160804</v>
      </c>
      <c r="CJ143" s="82">
        <v>-605.46061765877175</v>
      </c>
      <c r="CK143" s="82">
        <v>-722.72238179206124</v>
      </c>
      <c r="CL143" s="82">
        <v>-3111.4592069747141</v>
      </c>
      <c r="CM143" s="82">
        <v>-1078.9438390438111</v>
      </c>
      <c r="CN143" s="82">
        <v>345.891230264819</v>
      </c>
      <c r="CO143" s="82">
        <v>-262.3494511311614</v>
      </c>
      <c r="CP143" s="82">
        <v>-818.90049818242153</v>
      </c>
      <c r="CQ143" s="82">
        <v>-1132.1001910069781</v>
      </c>
      <c r="CR143" s="82">
        <v>-821.77373069608961</v>
      </c>
      <c r="CS143" s="82">
        <v>-117.75641158192794</v>
      </c>
      <c r="CT143" s="82">
        <v>-2255.7253287419294</v>
      </c>
      <c r="CU143" s="82">
        <v>-1212.454286479247</v>
      </c>
      <c r="CV143" s="82">
        <v>-127.29589618018508</v>
      </c>
      <c r="CW143" s="82">
        <v>-360.39297245588142</v>
      </c>
      <c r="CX143" s="82">
        <v>-1541.8146559645493</v>
      </c>
      <c r="CY143" s="82">
        <v>844.92212870366779</v>
      </c>
      <c r="CZ143" s="82">
        <v>-835.92438476599409</v>
      </c>
      <c r="DA143" s="82">
        <v>-323.77203634165795</v>
      </c>
      <c r="DB143" s="82">
        <v>169.4674788620805</v>
      </c>
      <c r="DC143" s="82">
        <v>-2988.7283780135172</v>
      </c>
      <c r="DD143" s="82">
        <v>-918.667123511113</v>
      </c>
      <c r="DE143" s="82">
        <v>240.53739391020207</v>
      </c>
      <c r="DF143" s="82">
        <v>-2201.1690480695956</v>
      </c>
      <c r="DG143" s="82">
        <v>-476.81767639824352</v>
      </c>
      <c r="DH143" s="82">
        <v>-3720.6497994948063</v>
      </c>
      <c r="DI143" s="82">
        <v>2580.2958379110391</v>
      </c>
      <c r="DJ143" s="82">
        <v>-1456.5870992596065</v>
      </c>
      <c r="DK143" s="82">
        <v>-21.793683035544404</v>
      </c>
      <c r="DL143" s="82">
        <v>511.10737775786316</v>
      </c>
      <c r="DM143" s="82">
        <v>405.95262688773835</v>
      </c>
      <c r="DN143" s="82">
        <v>-2625.9856728320433</v>
      </c>
      <c r="DO143" s="82">
        <v>2004.028485525748</v>
      </c>
      <c r="DP143" s="82">
        <v>546.19085159209908</v>
      </c>
      <c r="DQ143" s="82">
        <v>237.6903738060613</v>
      </c>
      <c r="DR143" s="82">
        <v>-647.90015220744465</v>
      </c>
      <c r="DS143" s="82">
        <v>-200.74365189864534</v>
      </c>
      <c r="DT143" s="82">
        <v>88.046444655514392</v>
      </c>
    </row>
    <row r="144" spans="1:124" x14ac:dyDescent="0.25">
      <c r="A144" s="124" t="s">
        <v>451</v>
      </c>
      <c r="B144" s="117" t="s">
        <v>421</v>
      </c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BO144" s="82"/>
      <c r="BP144" s="82"/>
      <c r="BQ144" s="82"/>
      <c r="BR144" s="82">
        <v>181.4073876446879</v>
      </c>
      <c r="BS144" s="82">
        <v>290.2909216638526</v>
      </c>
      <c r="BT144" s="82">
        <v>-206.97939345912783</v>
      </c>
      <c r="BU144" s="82">
        <v>-0.59336395138946418</v>
      </c>
      <c r="BV144" s="82">
        <v>124.04698450338053</v>
      </c>
      <c r="BW144" s="82">
        <v>-13.837298345634823</v>
      </c>
      <c r="BX144" s="82">
        <v>-124.35467188523718</v>
      </c>
      <c r="BY144" s="82">
        <v>-145.62540515644778</v>
      </c>
      <c r="BZ144" s="82">
        <v>25.164768377966723</v>
      </c>
      <c r="CA144" s="82">
        <v>968.77642365352017</v>
      </c>
      <c r="CB144" s="82">
        <v>-236.46214829447086</v>
      </c>
      <c r="CC144" s="82">
        <v>-212.95457260826313</v>
      </c>
      <c r="CD144" s="82">
        <v>185.58553094017483</v>
      </c>
      <c r="CE144" s="82">
        <v>-150.91210560935551</v>
      </c>
      <c r="CF144" s="82">
        <v>66.77398058899405</v>
      </c>
      <c r="CG144" s="82">
        <v>163.11325398595113</v>
      </c>
      <c r="CH144" s="82">
        <v>219.55852440819791</v>
      </c>
      <c r="CI144" s="82">
        <v>138.10875860302895</v>
      </c>
      <c r="CJ144" s="82">
        <v>309.731401233285</v>
      </c>
      <c r="CK144" s="82">
        <v>-256.1852932392901</v>
      </c>
      <c r="CL144" s="82">
        <v>316.45449756957117</v>
      </c>
      <c r="CM144" s="82">
        <v>-43.620620121035167</v>
      </c>
      <c r="CN144" s="82">
        <v>301.71002700224363</v>
      </c>
      <c r="CO144" s="82">
        <v>-318.38788036078108</v>
      </c>
      <c r="CP144" s="82">
        <v>13.354885800499872</v>
      </c>
      <c r="CQ144" s="82">
        <v>322.97281518000705</v>
      </c>
      <c r="CR144" s="82">
        <v>-123.41623571382922</v>
      </c>
      <c r="CS144" s="82">
        <v>89.825553522635701</v>
      </c>
      <c r="CT144" s="82">
        <v>92.711985552475156</v>
      </c>
      <c r="CU144" s="82">
        <v>212.47792017230597</v>
      </c>
      <c r="CV144" s="82">
        <v>-346.57978162268137</v>
      </c>
      <c r="CW144" s="82">
        <v>258.13638119251385</v>
      </c>
      <c r="CX144" s="82">
        <v>329.93588533559256</v>
      </c>
      <c r="CY144" s="82">
        <v>469.75316950861242</v>
      </c>
      <c r="CZ144" s="82">
        <v>-69.204395473359554</v>
      </c>
      <c r="DA144" s="82">
        <v>-491.67718987887315</v>
      </c>
      <c r="DB144" s="82">
        <v>364.97135970394737</v>
      </c>
      <c r="DC144" s="82">
        <v>79.944459595272534</v>
      </c>
      <c r="DD144" s="82">
        <v>235.72079423431256</v>
      </c>
      <c r="DE144" s="82">
        <v>380.23433172127602</v>
      </c>
      <c r="DF144" s="82">
        <v>214.14805477098537</v>
      </c>
      <c r="DG144" s="82">
        <v>492.54457753533859</v>
      </c>
      <c r="DH144" s="82">
        <v>620.20257365976124</v>
      </c>
      <c r="DI144" s="82">
        <v>1101.4361631772099</v>
      </c>
      <c r="DJ144" s="82">
        <v>1118.2680280827176</v>
      </c>
      <c r="DK144" s="82">
        <v>167.53187825785906</v>
      </c>
      <c r="DL144" s="82">
        <v>58.571631119890014</v>
      </c>
      <c r="DM144" s="82">
        <v>874.06466286543548</v>
      </c>
      <c r="DN144" s="82">
        <v>355.89607443954617</v>
      </c>
      <c r="DO144" s="82">
        <v>550.97053316777715</v>
      </c>
      <c r="DP144" s="82">
        <v>175.22433585120501</v>
      </c>
      <c r="DQ144" s="82">
        <v>1152.4685810113322</v>
      </c>
      <c r="DR144" s="82">
        <v>-477.79324886891686</v>
      </c>
      <c r="DS144" s="82">
        <v>1356.2183350220862</v>
      </c>
      <c r="DT144" s="82">
        <v>1006.234689330144</v>
      </c>
    </row>
    <row r="145" spans="1:124" x14ac:dyDescent="0.25">
      <c r="A145" s="124" t="s">
        <v>452</v>
      </c>
      <c r="B145" s="118" t="s">
        <v>78</v>
      </c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BO145" s="82"/>
      <c r="BP145" s="82"/>
      <c r="BQ145" s="82"/>
      <c r="BR145" s="82">
        <v>-6.1410016720416891</v>
      </c>
      <c r="BS145" s="82">
        <v>-5.4192278328157659</v>
      </c>
      <c r="BT145" s="82">
        <v>9.9239294284123538</v>
      </c>
      <c r="BU145" s="82">
        <v>-6.7133561512471198</v>
      </c>
      <c r="BV145" s="82">
        <v>-1.0402513565690505</v>
      </c>
      <c r="BW145" s="82">
        <v>-1.110040331700715</v>
      </c>
      <c r="BX145" s="82">
        <v>5.3605001329581645</v>
      </c>
      <c r="BY145" s="82">
        <v>-1.9714074247502336</v>
      </c>
      <c r="BZ145" s="82">
        <v>-8.6602306233560409</v>
      </c>
      <c r="CA145" s="82">
        <v>789.5037598363416</v>
      </c>
      <c r="CB145" s="82">
        <v>-6.0530055182815179</v>
      </c>
      <c r="CC145" s="82">
        <v>-194.38857121752275</v>
      </c>
      <c r="CD145" s="82">
        <v>216.50584800112591</v>
      </c>
      <c r="CE145" s="82">
        <v>-69.406600126765255</v>
      </c>
      <c r="CF145" s="82">
        <v>-40.322588435100762</v>
      </c>
      <c r="CG145" s="82">
        <v>-66.167214818684144</v>
      </c>
      <c r="CH145" s="82">
        <v>47.38689073249202</v>
      </c>
      <c r="CI145" s="82">
        <v>20.428827688686766</v>
      </c>
      <c r="CJ145" s="82">
        <v>2.0422769465999675</v>
      </c>
      <c r="CK145" s="82">
        <v>2.9482752062500239</v>
      </c>
      <c r="CL145" s="82">
        <v>120.65789930109287</v>
      </c>
      <c r="CM145" s="82">
        <v>-1.5722153774999654</v>
      </c>
      <c r="CN145" s="82">
        <v>62.653984158001997</v>
      </c>
      <c r="CO145" s="82">
        <v>-139.18316330181457</v>
      </c>
      <c r="CP145" s="82">
        <v>-77.515664282299937</v>
      </c>
      <c r="CQ145" s="82">
        <v>31.244077955340373</v>
      </c>
      <c r="CR145" s="82">
        <v>291.19543192303888</v>
      </c>
      <c r="CS145" s="82">
        <v>-2.5114190400916048</v>
      </c>
      <c r="CT145" s="82">
        <v>3.6614112035799291</v>
      </c>
      <c r="CU145" s="82">
        <v>11.437916260840513</v>
      </c>
      <c r="CV145" s="82">
        <v>-2.6244071217068745</v>
      </c>
      <c r="CW145" s="82">
        <v>35.071041116496204</v>
      </c>
      <c r="CX145" s="82">
        <v>140.22033534548081</v>
      </c>
      <c r="CY145" s="82">
        <v>172.54187576656625</v>
      </c>
      <c r="CZ145" s="82">
        <v>-26.741916506593679</v>
      </c>
      <c r="DA145" s="82">
        <v>152.87713738977871</v>
      </c>
      <c r="DB145" s="82">
        <v>149.77235619444332</v>
      </c>
      <c r="DC145" s="82">
        <v>32.806668481922884</v>
      </c>
      <c r="DD145" s="82">
        <v>54.324283952322702</v>
      </c>
      <c r="DE145" s="82">
        <v>82.999667366078199</v>
      </c>
      <c r="DF145" s="82">
        <v>265.15991876181977</v>
      </c>
      <c r="DG145" s="82">
        <v>177.08423583301371</v>
      </c>
      <c r="DH145" s="82">
        <v>507.77787497028737</v>
      </c>
      <c r="DI145" s="82">
        <v>752.83724987598805</v>
      </c>
      <c r="DJ145" s="82">
        <v>682.75115479797819</v>
      </c>
      <c r="DK145" s="82">
        <v>380.3734468489285</v>
      </c>
      <c r="DL145" s="82">
        <v>466.9694590407691</v>
      </c>
      <c r="DM145" s="82">
        <v>603.90294052536638</v>
      </c>
      <c r="DN145" s="82">
        <v>362.38980935998427</v>
      </c>
      <c r="DO145" s="82">
        <v>49.67393465314322</v>
      </c>
      <c r="DP145" s="82">
        <v>-130.31139866390646</v>
      </c>
      <c r="DQ145" s="82">
        <v>980.14877761691378</v>
      </c>
      <c r="DR145" s="82">
        <v>-358.84686905156968</v>
      </c>
      <c r="DS145" s="82">
        <v>765.66940939759593</v>
      </c>
      <c r="DT145" s="82">
        <v>206.41550829865849</v>
      </c>
    </row>
    <row r="146" spans="1:124" x14ac:dyDescent="0.25">
      <c r="A146" s="124" t="s">
        <v>453</v>
      </c>
      <c r="B146" s="119" t="s">
        <v>101</v>
      </c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BO146" s="82"/>
      <c r="BP146" s="82"/>
      <c r="BQ146" s="82"/>
      <c r="BR146" s="82">
        <v>0</v>
      </c>
      <c r="BS146" s="82">
        <v>0</v>
      </c>
      <c r="BT146" s="82">
        <v>0</v>
      </c>
      <c r="BU146" s="82">
        <v>0</v>
      </c>
      <c r="BV146" s="82">
        <v>0</v>
      </c>
      <c r="BW146" s="82">
        <v>0</v>
      </c>
      <c r="BX146" s="82">
        <v>0</v>
      </c>
      <c r="BY146" s="82">
        <v>0</v>
      </c>
      <c r="BZ146" s="82">
        <v>0</v>
      </c>
      <c r="CA146" s="82">
        <v>0</v>
      </c>
      <c r="CB146" s="82">
        <v>0</v>
      </c>
      <c r="CC146" s="82">
        <v>0</v>
      </c>
      <c r="CD146" s="82">
        <v>0</v>
      </c>
      <c r="CE146" s="82">
        <v>0</v>
      </c>
      <c r="CF146" s="82">
        <v>0</v>
      </c>
      <c r="CG146" s="82">
        <v>0</v>
      </c>
      <c r="CH146" s="82">
        <v>0</v>
      </c>
      <c r="CI146" s="82">
        <v>0</v>
      </c>
      <c r="CJ146" s="82">
        <v>0</v>
      </c>
      <c r="CK146" s="82">
        <v>0</v>
      </c>
      <c r="CL146" s="82">
        <v>-0.27244000000000002</v>
      </c>
      <c r="CM146" s="82">
        <v>0</v>
      </c>
      <c r="CN146" s="82">
        <v>0</v>
      </c>
      <c r="CO146" s="82">
        <v>0</v>
      </c>
      <c r="CP146" s="82">
        <v>0</v>
      </c>
      <c r="CQ146" s="82">
        <v>0</v>
      </c>
      <c r="CR146" s="82">
        <v>0</v>
      </c>
      <c r="CS146" s="82">
        <v>0</v>
      </c>
      <c r="CT146" s="82">
        <v>0</v>
      </c>
      <c r="CU146" s="82">
        <v>0</v>
      </c>
      <c r="CV146" s="82">
        <v>0</v>
      </c>
      <c r="CW146" s="82">
        <v>0</v>
      </c>
      <c r="CX146" s="82">
        <v>0</v>
      </c>
      <c r="CY146" s="82">
        <v>0</v>
      </c>
      <c r="CZ146" s="82">
        <v>0</v>
      </c>
      <c r="DA146" s="82">
        <v>0</v>
      </c>
      <c r="DB146" s="82">
        <v>0</v>
      </c>
      <c r="DC146" s="82">
        <v>0</v>
      </c>
      <c r="DD146" s="82">
        <v>0</v>
      </c>
      <c r="DE146" s="82">
        <v>0</v>
      </c>
      <c r="DF146" s="82">
        <v>0</v>
      </c>
      <c r="DG146" s="82">
        <v>0</v>
      </c>
      <c r="DH146" s="82">
        <v>0</v>
      </c>
      <c r="DI146" s="82">
        <v>0</v>
      </c>
      <c r="DJ146" s="82">
        <v>0</v>
      </c>
      <c r="DK146" s="82">
        <v>0</v>
      </c>
      <c r="DL146" s="82">
        <v>0</v>
      </c>
      <c r="DM146" s="82">
        <v>0</v>
      </c>
      <c r="DN146" s="82">
        <v>0</v>
      </c>
      <c r="DO146" s="82">
        <v>0</v>
      </c>
      <c r="DP146" s="82">
        <v>0</v>
      </c>
      <c r="DQ146" s="82">
        <v>0</v>
      </c>
      <c r="DR146" s="82">
        <v>0</v>
      </c>
      <c r="DS146" s="82">
        <v>0</v>
      </c>
      <c r="DT146" s="82">
        <v>0</v>
      </c>
    </row>
    <row r="147" spans="1:124" x14ac:dyDescent="0.25">
      <c r="A147" s="124" t="s">
        <v>454</v>
      </c>
      <c r="B147" s="119" t="s">
        <v>102</v>
      </c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BO147" s="82"/>
      <c r="BP147" s="82"/>
      <c r="BQ147" s="82"/>
      <c r="BR147" s="82">
        <v>-0.47426032054159961</v>
      </c>
      <c r="BS147" s="82">
        <v>3.2262838540707706</v>
      </c>
      <c r="BT147" s="82">
        <v>-0.75565643339663424</v>
      </c>
      <c r="BU147" s="82">
        <v>-2.8405721035613549</v>
      </c>
      <c r="BV147" s="82">
        <v>-0.66664843566905052</v>
      </c>
      <c r="BW147" s="82">
        <v>-0.78900830050071502</v>
      </c>
      <c r="BX147" s="82">
        <v>-0.12246707864183573</v>
      </c>
      <c r="BY147" s="82">
        <v>-1.9543216075502334</v>
      </c>
      <c r="BZ147" s="82">
        <v>2.591442204396599E-2</v>
      </c>
      <c r="CA147" s="82">
        <v>0.29515725509218949</v>
      </c>
      <c r="CB147" s="82">
        <v>-3.2391873568815179</v>
      </c>
      <c r="CC147" s="82">
        <v>-43.425852749882715</v>
      </c>
      <c r="CD147" s="82">
        <v>90.698237601125939</v>
      </c>
      <c r="CE147" s="82">
        <v>-68.166353326765261</v>
      </c>
      <c r="CF147" s="82">
        <v>2.4603263948992402</v>
      </c>
      <c r="CG147" s="82">
        <v>-30.170118878684143</v>
      </c>
      <c r="CH147" s="82">
        <v>-1.4166108275079814</v>
      </c>
      <c r="CI147" s="82">
        <v>10.517540622686731</v>
      </c>
      <c r="CJ147" s="82">
        <v>-8.3869580144000011</v>
      </c>
      <c r="CK147" s="82">
        <v>8.7625174999999995</v>
      </c>
      <c r="CL147" s="82">
        <v>103.29747991209288</v>
      </c>
      <c r="CM147" s="82">
        <v>-45.861002284999998</v>
      </c>
      <c r="CN147" s="82">
        <v>81.543078322001961</v>
      </c>
      <c r="CO147" s="82">
        <v>-145.7065574014145</v>
      </c>
      <c r="CP147" s="82">
        <v>3.8609514742000024</v>
      </c>
      <c r="CQ147" s="82">
        <v>21.8864209343403</v>
      </c>
      <c r="CR147" s="82">
        <v>4.4336440335388154</v>
      </c>
      <c r="CS147" s="82">
        <v>-3.9817833400916052</v>
      </c>
      <c r="CT147" s="82">
        <v>1.8363751545067979</v>
      </c>
      <c r="CU147" s="82">
        <v>8.3671062231943836</v>
      </c>
      <c r="CV147" s="82">
        <v>-3.6578134050447559</v>
      </c>
      <c r="CW147" s="82">
        <v>-6.2723808474573204</v>
      </c>
      <c r="CX147" s="82">
        <v>2.0674980747790102</v>
      </c>
      <c r="CY147" s="82">
        <v>-5.7620259956774165</v>
      </c>
      <c r="CZ147" s="82">
        <v>-35.254561754983058</v>
      </c>
      <c r="DA147" s="82">
        <v>67.545971436973474</v>
      </c>
      <c r="DB147" s="82">
        <v>65.757250897470982</v>
      </c>
      <c r="DC147" s="82">
        <v>-12.700291900751186</v>
      </c>
      <c r="DD147" s="82">
        <v>-4.7518508586487549</v>
      </c>
      <c r="DE147" s="82">
        <v>-25.481160357837506</v>
      </c>
      <c r="DF147" s="82">
        <v>51.280221637127795</v>
      </c>
      <c r="DG147" s="82">
        <v>-61.551880409571766</v>
      </c>
      <c r="DH147" s="82">
        <v>-92.314214165929769</v>
      </c>
      <c r="DI147" s="82">
        <v>97.41593731646995</v>
      </c>
      <c r="DJ147" s="82">
        <v>-40.369393184798753</v>
      </c>
      <c r="DK147" s="82">
        <v>78.338943240915526</v>
      </c>
      <c r="DL147" s="82">
        <v>-44.979262394914905</v>
      </c>
      <c r="DM147" s="82">
        <v>164.22371388081029</v>
      </c>
      <c r="DN147" s="82">
        <v>25.562636840768835</v>
      </c>
      <c r="DO147" s="82">
        <v>-23.6954735334233</v>
      </c>
      <c r="DP147" s="82">
        <v>111.46639250281682</v>
      </c>
      <c r="DQ147" s="82">
        <v>40.476496977607816</v>
      </c>
      <c r="DR147" s="82">
        <v>-197.42861237496246</v>
      </c>
      <c r="DS147" s="82">
        <v>-2.9011302353613528</v>
      </c>
      <c r="DT147" s="82">
        <v>68.144134197232404</v>
      </c>
    </row>
    <row r="148" spans="1:124" x14ac:dyDescent="0.25">
      <c r="A148" s="124" t="s">
        <v>455</v>
      </c>
      <c r="B148" s="119" t="s">
        <v>103</v>
      </c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BO148" s="82"/>
      <c r="BP148" s="82"/>
      <c r="BQ148" s="82"/>
      <c r="BR148" s="82">
        <v>-7.7</v>
      </c>
      <c r="BS148" s="82">
        <v>-8.4</v>
      </c>
      <c r="BT148" s="82">
        <v>13.2</v>
      </c>
      <c r="BU148" s="82">
        <v>-2.1</v>
      </c>
      <c r="BV148" s="82">
        <v>0</v>
      </c>
      <c r="BW148" s="82">
        <v>0</v>
      </c>
      <c r="BX148" s="82">
        <v>0</v>
      </c>
      <c r="BY148" s="82">
        <v>0</v>
      </c>
      <c r="BZ148" s="82">
        <v>0</v>
      </c>
      <c r="CA148" s="82">
        <v>0</v>
      </c>
      <c r="CB148" s="82">
        <v>0</v>
      </c>
      <c r="CC148" s="82">
        <v>0</v>
      </c>
      <c r="CD148" s="82">
        <v>0</v>
      </c>
      <c r="CE148" s="82">
        <v>0</v>
      </c>
      <c r="CF148" s="82">
        <v>0</v>
      </c>
      <c r="CG148" s="82">
        <v>0</v>
      </c>
      <c r="CH148" s="82">
        <v>0</v>
      </c>
      <c r="CI148" s="82">
        <v>0</v>
      </c>
      <c r="CJ148" s="82">
        <v>0</v>
      </c>
      <c r="CK148" s="82">
        <v>0</v>
      </c>
      <c r="CL148" s="82">
        <v>0</v>
      </c>
      <c r="CM148" s="82">
        <v>0</v>
      </c>
      <c r="CN148" s="82">
        <v>0</v>
      </c>
      <c r="CO148" s="82">
        <v>0</v>
      </c>
      <c r="CP148" s="82">
        <v>0</v>
      </c>
      <c r="CQ148" s="82">
        <v>0</v>
      </c>
      <c r="CR148" s="82">
        <v>0</v>
      </c>
      <c r="CS148" s="82">
        <v>0</v>
      </c>
      <c r="CT148" s="82">
        <v>0</v>
      </c>
      <c r="CU148" s="82">
        <v>0</v>
      </c>
      <c r="CV148" s="82">
        <v>0</v>
      </c>
      <c r="CW148" s="82">
        <v>0</v>
      </c>
      <c r="CX148" s="82">
        <v>0</v>
      </c>
      <c r="CY148" s="82">
        <v>0</v>
      </c>
      <c r="CZ148" s="82">
        <v>0</v>
      </c>
      <c r="DA148" s="82">
        <v>0</v>
      </c>
      <c r="DB148" s="82">
        <v>0</v>
      </c>
      <c r="DC148" s="82">
        <v>0</v>
      </c>
      <c r="DD148" s="82">
        <v>0</v>
      </c>
      <c r="DE148" s="82">
        <v>0</v>
      </c>
      <c r="DF148" s="82">
        <v>0</v>
      </c>
      <c r="DG148" s="82">
        <v>0</v>
      </c>
      <c r="DH148" s="82">
        <v>0</v>
      </c>
      <c r="DI148" s="82">
        <v>0</v>
      </c>
      <c r="DJ148" s="82">
        <v>0</v>
      </c>
      <c r="DK148" s="82">
        <v>0</v>
      </c>
      <c r="DL148" s="82">
        <v>0</v>
      </c>
      <c r="DM148" s="82">
        <v>0</v>
      </c>
      <c r="DN148" s="82">
        <v>0</v>
      </c>
      <c r="DO148" s="82">
        <v>0</v>
      </c>
      <c r="DP148" s="82">
        <v>0</v>
      </c>
      <c r="DQ148" s="82">
        <v>0</v>
      </c>
      <c r="DR148" s="82">
        <v>0</v>
      </c>
      <c r="DS148" s="82">
        <v>0</v>
      </c>
      <c r="DT148" s="82">
        <v>38.212199999999996</v>
      </c>
    </row>
    <row r="149" spans="1:124" x14ac:dyDescent="0.25">
      <c r="A149" s="124" t="s">
        <v>456</v>
      </c>
      <c r="B149" s="119" t="s">
        <v>50</v>
      </c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BO149" s="82"/>
      <c r="BP149" s="82"/>
      <c r="BQ149" s="82"/>
      <c r="BR149" s="82">
        <v>2.0332586484999093</v>
      </c>
      <c r="BS149" s="82">
        <v>-0.24551168688653596</v>
      </c>
      <c r="BT149" s="82">
        <v>-2.5204141381910117</v>
      </c>
      <c r="BU149" s="82">
        <v>-1.772784047685765</v>
      </c>
      <c r="BV149" s="82">
        <v>-0.37360292090000002</v>
      </c>
      <c r="BW149" s="82">
        <v>-0.3210320311999999</v>
      </c>
      <c r="BX149" s="82">
        <v>5.4829672116000001</v>
      </c>
      <c r="BY149" s="82">
        <v>-1.7085817200000047E-2</v>
      </c>
      <c r="BZ149" s="82">
        <v>-8.6861450454000071</v>
      </c>
      <c r="CA149" s="82">
        <v>789.20860258124947</v>
      </c>
      <c r="CB149" s="82">
        <v>-2.8138181614</v>
      </c>
      <c r="CC149" s="82">
        <v>-150.96271846764003</v>
      </c>
      <c r="CD149" s="82">
        <v>125.80761039999999</v>
      </c>
      <c r="CE149" s="82">
        <v>-1.2402468</v>
      </c>
      <c r="CF149" s="82">
        <v>-42.782914830000003</v>
      </c>
      <c r="CG149" s="82">
        <v>-35.997095940000001</v>
      </c>
      <c r="CH149" s="82">
        <v>48.803501560000001</v>
      </c>
      <c r="CI149" s="82">
        <v>9.9112870660000336</v>
      </c>
      <c r="CJ149" s="82">
        <v>10.429234960999969</v>
      </c>
      <c r="CK149" s="82">
        <v>-5.8142422937499756</v>
      </c>
      <c r="CL149" s="82">
        <v>17.632859388999986</v>
      </c>
      <c r="CM149" s="82">
        <v>44.288786907500032</v>
      </c>
      <c r="CN149" s="82">
        <v>-18.889094163999964</v>
      </c>
      <c r="CO149" s="82">
        <v>6.5233940995999378</v>
      </c>
      <c r="CP149" s="82">
        <v>-81.376615756499945</v>
      </c>
      <c r="CQ149" s="82">
        <v>9.3576570210000725</v>
      </c>
      <c r="CR149" s="82">
        <v>286.76178788950006</v>
      </c>
      <c r="CS149" s="82">
        <v>1.4703643000000006</v>
      </c>
      <c r="CT149" s="82">
        <v>1.825036049073131</v>
      </c>
      <c r="CU149" s="82">
        <v>3.0708100376461291</v>
      </c>
      <c r="CV149" s="82">
        <v>1.0334062833378816</v>
      </c>
      <c r="CW149" s="82">
        <v>41.343421963953524</v>
      </c>
      <c r="CX149" s="82">
        <v>138.15283727070178</v>
      </c>
      <c r="CY149" s="82">
        <v>178.30390176224367</v>
      </c>
      <c r="CZ149" s="82">
        <v>8.5126452483893793</v>
      </c>
      <c r="DA149" s="82">
        <v>85.331165952805236</v>
      </c>
      <c r="DB149" s="82">
        <v>84.015105296972322</v>
      </c>
      <c r="DC149" s="82">
        <v>45.506960382674066</v>
      </c>
      <c r="DD149" s="82">
        <v>59.07613481097146</v>
      </c>
      <c r="DE149" s="82">
        <v>108.48082772391571</v>
      </c>
      <c r="DF149" s="82">
        <v>213.87969712469197</v>
      </c>
      <c r="DG149" s="82">
        <v>238.63611624258547</v>
      </c>
      <c r="DH149" s="82">
        <v>600.09208913621717</v>
      </c>
      <c r="DI149" s="82">
        <v>655.42131255951813</v>
      </c>
      <c r="DJ149" s="82">
        <v>723.12054798277688</v>
      </c>
      <c r="DK149" s="82">
        <v>302.03450360801298</v>
      </c>
      <c r="DL149" s="82">
        <v>511.94872143568398</v>
      </c>
      <c r="DM149" s="82">
        <v>439.67922664455602</v>
      </c>
      <c r="DN149" s="82">
        <v>336.82717251921542</v>
      </c>
      <c r="DO149" s="82">
        <v>73.369408186566517</v>
      </c>
      <c r="DP149" s="82">
        <v>-241.77779116672326</v>
      </c>
      <c r="DQ149" s="82">
        <v>939.672280639306</v>
      </c>
      <c r="DR149" s="82">
        <v>-161.41825667660723</v>
      </c>
      <c r="DS149" s="82">
        <v>768.57053963295732</v>
      </c>
      <c r="DT149" s="82">
        <v>100.05917410142609</v>
      </c>
    </row>
    <row r="150" spans="1:124" x14ac:dyDescent="0.25">
      <c r="A150" s="124" t="s">
        <v>457</v>
      </c>
      <c r="B150" s="120" t="s">
        <v>458</v>
      </c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BO150" s="82"/>
      <c r="BP150" s="82"/>
      <c r="BQ150" s="82"/>
      <c r="BR150" s="82">
        <v>0</v>
      </c>
      <c r="BS150" s="82">
        <v>0.20549000000000001</v>
      </c>
      <c r="BT150" s="82">
        <v>0</v>
      </c>
      <c r="BU150" s="82">
        <v>5.611E-2</v>
      </c>
      <c r="BV150" s="82">
        <v>0</v>
      </c>
      <c r="BW150" s="82">
        <v>0.17061000000000001</v>
      </c>
      <c r="BX150" s="82">
        <v>0</v>
      </c>
      <c r="BY150" s="82">
        <v>0.10170999999999999</v>
      </c>
      <c r="BZ150" s="82">
        <v>0</v>
      </c>
      <c r="CA150" s="82">
        <v>0</v>
      </c>
      <c r="CB150" s="82">
        <v>0</v>
      </c>
      <c r="CC150" s="82">
        <v>5.1020000000000003E-2</v>
      </c>
      <c r="CD150" s="82">
        <v>2.8389999999999999E-2</v>
      </c>
      <c r="CE150" s="82">
        <v>4.3899999999999998E-3</v>
      </c>
      <c r="CF150" s="82">
        <v>4.8680000000000001E-2</v>
      </c>
      <c r="CG150" s="82">
        <v>5.1020000000000003E-2</v>
      </c>
      <c r="CH150" s="82">
        <v>-3.8850000000000003E-2</v>
      </c>
      <c r="CI150" s="82">
        <v>-7.0099999999999997E-3</v>
      </c>
      <c r="CJ150" s="82">
        <v>-4.3810000000000002E-2</v>
      </c>
      <c r="CK150" s="82">
        <v>-7.0400000000000003E-3</v>
      </c>
      <c r="CL150" s="82">
        <v>8.0519999999999994E-2</v>
      </c>
      <c r="CM150" s="82">
        <v>3.8E-3</v>
      </c>
      <c r="CN150" s="82">
        <v>-2.8910000000000002E-2</v>
      </c>
      <c r="CO150" s="82">
        <v>5.1799999999999999E-2</v>
      </c>
      <c r="CP150" s="82">
        <v>5.7020000000000001E-2</v>
      </c>
      <c r="CQ150" s="82">
        <v>6.1800000000000001E-2</v>
      </c>
      <c r="CR150" s="82">
        <v>6.5210000000000004E-2</v>
      </c>
      <c r="CS150" s="82">
        <v>5.5919999999999997E-2</v>
      </c>
      <c r="CT150" s="82">
        <v>0.1</v>
      </c>
      <c r="CU150" s="82">
        <v>0.1</v>
      </c>
      <c r="CV150" s="82">
        <v>0.1</v>
      </c>
      <c r="CW150" s="82">
        <v>0.3</v>
      </c>
      <c r="CX150" s="82">
        <v>0</v>
      </c>
      <c r="CY150" s="82">
        <v>0</v>
      </c>
      <c r="CZ150" s="82">
        <v>0</v>
      </c>
      <c r="DA150" s="82">
        <v>0</v>
      </c>
      <c r="DB150" s="82">
        <v>0</v>
      </c>
      <c r="DC150" s="82">
        <v>0</v>
      </c>
      <c r="DD150" s="82">
        <v>-0.38271824999999998</v>
      </c>
      <c r="DE150" s="82">
        <v>-2.8806749999999999E-2</v>
      </c>
      <c r="DF150" s="82">
        <v>492.16739417000002</v>
      </c>
      <c r="DG150" s="82">
        <v>18.573964520000004</v>
      </c>
      <c r="DH150" s="82">
        <v>-7.056145162758007</v>
      </c>
      <c r="DI150" s="82">
        <v>25.55104355275801</v>
      </c>
      <c r="DJ150" s="82">
        <v>40.444269389779997</v>
      </c>
      <c r="DK150" s="82">
        <v>7.3175306118200236</v>
      </c>
      <c r="DL150" s="82">
        <v>38.742233608399999</v>
      </c>
      <c r="DM150" s="82">
        <v>-37.458158195199999</v>
      </c>
      <c r="DN150" s="82">
        <v>4.7258405951999976</v>
      </c>
      <c r="DO150" s="82">
        <v>31.893600250000006</v>
      </c>
      <c r="DP150" s="82">
        <v>-20.944987219999994</v>
      </c>
      <c r="DQ150" s="82">
        <v>-62.679062189999989</v>
      </c>
      <c r="DR150" s="82">
        <v>-30.20975623</v>
      </c>
      <c r="DS150" s="82">
        <v>-22.267663329999998</v>
      </c>
      <c r="DT150" s="82">
        <v>-49.711173419999994</v>
      </c>
    </row>
    <row r="151" spans="1:124" x14ac:dyDescent="0.25">
      <c r="A151" s="124" t="s">
        <v>459</v>
      </c>
      <c r="B151" s="118" t="s">
        <v>79</v>
      </c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BO151" s="82"/>
      <c r="BP151" s="82"/>
      <c r="BQ151" s="82"/>
      <c r="BR151" s="82">
        <v>187.54838931672958</v>
      </c>
      <c r="BS151" s="82">
        <v>295.71014949666835</v>
      </c>
      <c r="BT151" s="82">
        <v>-216.90332288754018</v>
      </c>
      <c r="BU151" s="82">
        <v>6.1199921998576556</v>
      </c>
      <c r="BV151" s="82">
        <v>125.08723585994957</v>
      </c>
      <c r="BW151" s="82">
        <v>-12.727258013934108</v>
      </c>
      <c r="BX151" s="82">
        <v>-129.71517201819535</v>
      </c>
      <c r="BY151" s="82">
        <v>-143.65399773169756</v>
      </c>
      <c r="BZ151" s="82">
        <v>33.824999001322766</v>
      </c>
      <c r="CA151" s="82">
        <v>179.27266381717857</v>
      </c>
      <c r="CB151" s="82">
        <v>-230.40914277618936</v>
      </c>
      <c r="CC151" s="82">
        <v>-18.566001390740382</v>
      </c>
      <c r="CD151" s="82">
        <v>-30.920317060951078</v>
      </c>
      <c r="CE151" s="82">
        <v>-81.505505482590252</v>
      </c>
      <c r="CF151" s="82">
        <v>107.09656902409482</v>
      </c>
      <c r="CG151" s="82">
        <v>229.28046880463529</v>
      </c>
      <c r="CH151" s="82">
        <v>172.17163367570589</v>
      </c>
      <c r="CI151" s="82">
        <v>117.67993091434218</v>
      </c>
      <c r="CJ151" s="82">
        <v>307.68912428668506</v>
      </c>
      <c r="CK151" s="82">
        <v>-259.13356844554011</v>
      </c>
      <c r="CL151" s="82">
        <v>195.79659826847831</v>
      </c>
      <c r="CM151" s="82">
        <v>-42.048404743535201</v>
      </c>
      <c r="CN151" s="82">
        <v>239.05604284424163</v>
      </c>
      <c r="CO151" s="82">
        <v>-179.20471705896651</v>
      </c>
      <c r="CP151" s="82">
        <v>90.870550082799809</v>
      </c>
      <c r="CQ151" s="82">
        <v>291.72873722466665</v>
      </c>
      <c r="CR151" s="82">
        <v>-414.61166763686811</v>
      </c>
      <c r="CS151" s="82">
        <v>92.336972562727311</v>
      </c>
      <c r="CT151" s="82">
        <v>89.050574348895225</v>
      </c>
      <c r="CU151" s="82">
        <v>201.04000391146545</v>
      </c>
      <c r="CV151" s="82">
        <v>-343.95537450097447</v>
      </c>
      <c r="CW151" s="82">
        <v>223.06534007601766</v>
      </c>
      <c r="CX151" s="82">
        <v>189.71554999011175</v>
      </c>
      <c r="CY151" s="82">
        <v>297.21129374204617</v>
      </c>
      <c r="CZ151" s="82">
        <v>-42.462478966765872</v>
      </c>
      <c r="DA151" s="82">
        <v>-644.55432726865183</v>
      </c>
      <c r="DB151" s="82">
        <v>215.19900350950405</v>
      </c>
      <c r="DC151" s="82">
        <v>47.13779111334965</v>
      </c>
      <c r="DD151" s="82">
        <v>181.39651028198986</v>
      </c>
      <c r="DE151" s="82">
        <v>297.23466435519782</v>
      </c>
      <c r="DF151" s="82">
        <v>-51.011863990834385</v>
      </c>
      <c r="DG151" s="82">
        <v>315.46034170232491</v>
      </c>
      <c r="DH151" s="82">
        <v>112.42469868947387</v>
      </c>
      <c r="DI151" s="82">
        <v>348.5989133012219</v>
      </c>
      <c r="DJ151" s="82">
        <v>435.51687328473929</v>
      </c>
      <c r="DK151" s="82">
        <v>-212.84156859106943</v>
      </c>
      <c r="DL151" s="82">
        <v>-408.39782792087908</v>
      </c>
      <c r="DM151" s="82">
        <v>270.1617223400691</v>
      </c>
      <c r="DN151" s="82">
        <v>-6.4937349204381007</v>
      </c>
      <c r="DO151" s="82">
        <v>501.29659851463396</v>
      </c>
      <c r="DP151" s="82">
        <v>305.53573451511147</v>
      </c>
      <c r="DQ151" s="82">
        <v>172.31980339441836</v>
      </c>
      <c r="DR151" s="82">
        <v>-118.94637981734715</v>
      </c>
      <c r="DS151" s="82">
        <v>590.54892562449015</v>
      </c>
      <c r="DT151" s="82">
        <v>799.81918103148541</v>
      </c>
    </row>
    <row r="152" spans="1:124" x14ac:dyDescent="0.25">
      <c r="A152" s="124" t="s">
        <v>460</v>
      </c>
      <c r="B152" s="119" t="s">
        <v>101</v>
      </c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BO152" s="82"/>
      <c r="BP152" s="82"/>
      <c r="BQ152" s="82"/>
      <c r="BR152" s="82">
        <v>2.7329314801191869</v>
      </c>
      <c r="BS152" s="82">
        <v>1.0734307598266142</v>
      </c>
      <c r="BT152" s="82">
        <v>5.2451749098972824</v>
      </c>
      <c r="BU152" s="82">
        <v>3.6324216400019012</v>
      </c>
      <c r="BV152" s="82">
        <v>2.9577659297913215</v>
      </c>
      <c r="BW152" s="82">
        <v>3.3662162162162179</v>
      </c>
      <c r="BX152" s="82">
        <v>2.940540540540538</v>
      </c>
      <c r="BY152" s="82">
        <v>3.3094594594594584</v>
      </c>
      <c r="BZ152" s="82">
        <v>3.1840307596318356</v>
      </c>
      <c r="CA152" s="82">
        <v>4.0582574197754466</v>
      </c>
      <c r="CB152" s="82">
        <v>3.2977252104534243</v>
      </c>
      <c r="CC152" s="82">
        <v>4.0753151398425995</v>
      </c>
      <c r="CD152" s="82">
        <v>3.4118086596051724</v>
      </c>
      <c r="CE152" s="82">
        <v>3.3968134300691872</v>
      </c>
      <c r="CF152" s="82">
        <v>4.4083272707143788</v>
      </c>
      <c r="CG152" s="82">
        <v>3.957038349059367</v>
      </c>
      <c r="CH152" s="82">
        <v>4.0853920407888165</v>
      </c>
      <c r="CI152" s="82">
        <v>4.1920005297868785</v>
      </c>
      <c r="CJ152" s="82">
        <v>4.3312093602889403</v>
      </c>
      <c r="CK152" s="82">
        <v>4.2920005297868782</v>
      </c>
      <c r="CL152" s="82">
        <v>4.3526093695177392</v>
      </c>
      <c r="CM152" s="82">
        <v>4.5653268097273738</v>
      </c>
      <c r="CN152" s="82">
        <v>4.6074734901117509</v>
      </c>
      <c r="CO152" s="82">
        <v>4.703891380475822</v>
      </c>
      <c r="CP152" s="82">
        <v>4.7853920407888175</v>
      </c>
      <c r="CQ152" s="82">
        <v>4.8853920407888172</v>
      </c>
      <c r="CR152" s="82">
        <v>4.9853920407888168</v>
      </c>
      <c r="CS152" s="82">
        <v>5.0853920407888165</v>
      </c>
      <c r="CT152" s="82">
        <v>5.0853920407888165</v>
      </c>
      <c r="CU152" s="82">
        <v>5.185392040788817</v>
      </c>
      <c r="CV152" s="82">
        <v>-210.02608675010899</v>
      </c>
      <c r="CW152" s="82">
        <v>-1.814607959211183</v>
      </c>
      <c r="CX152" s="82">
        <v>1.3106247295622495</v>
      </c>
      <c r="CY152" s="82">
        <v>1.3166451202807394</v>
      </c>
      <c r="CZ152" s="82">
        <v>0.99999999999995737</v>
      </c>
      <c r="DA152" s="82">
        <v>1.7361945499288538</v>
      </c>
      <c r="DB152" s="82">
        <v>-21.897672559888701</v>
      </c>
      <c r="DC152" s="82">
        <v>1.0938096601599909</v>
      </c>
      <c r="DD152" s="82">
        <v>1.147268569397113</v>
      </c>
      <c r="DE152" s="82">
        <v>1.1374029402004879</v>
      </c>
      <c r="DF152" s="82">
        <v>1.1764774698475799</v>
      </c>
      <c r="DG152" s="82">
        <v>1.1401073801327613</v>
      </c>
      <c r="DH152" s="82">
        <v>-56.7242649201158</v>
      </c>
      <c r="DI152" s="82">
        <v>10.011490000153335</v>
      </c>
      <c r="DJ152" s="82">
        <v>-1.9968599999547263</v>
      </c>
      <c r="DK152" s="82">
        <v>-5.5945200001596254</v>
      </c>
      <c r="DL152" s="82">
        <v>7.7314259904040838E-2</v>
      </c>
      <c r="DM152" s="82">
        <v>2.9105400002482531</v>
      </c>
      <c r="DN152" s="82">
        <v>0.10999000008218474</v>
      </c>
      <c r="DO152" s="82">
        <v>0.112489999835665</v>
      </c>
      <c r="DP152" s="82">
        <v>0.11546999987822737</v>
      </c>
      <c r="DQ152" s="82">
        <v>0.11789000020308205</v>
      </c>
      <c r="DR152" s="82">
        <v>0.11729999991868922</v>
      </c>
      <c r="DS152" s="82">
        <v>0.11997000008131931</v>
      </c>
      <c r="DT152" s="82">
        <v>0</v>
      </c>
    </row>
    <row r="153" spans="1:124" x14ac:dyDescent="0.25">
      <c r="A153" s="124" t="s">
        <v>461</v>
      </c>
      <c r="B153" s="119" t="s">
        <v>102</v>
      </c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BO153" s="82"/>
      <c r="BP153" s="82"/>
      <c r="BQ153" s="82"/>
      <c r="BR153" s="82">
        <v>92.728555357696081</v>
      </c>
      <c r="BS153" s="82">
        <v>176.2956177753818</v>
      </c>
      <c r="BT153" s="82">
        <v>-156.83424893788145</v>
      </c>
      <c r="BU153" s="82">
        <v>-30.644759906911041</v>
      </c>
      <c r="BV153" s="82">
        <v>19.894375055245241</v>
      </c>
      <c r="BW153" s="82">
        <v>-23.873179514320231</v>
      </c>
      <c r="BX153" s="82">
        <v>-169.85432041156787</v>
      </c>
      <c r="BY153" s="82">
        <v>-94.707967271998299</v>
      </c>
      <c r="BZ153" s="82">
        <v>55.574655394558398</v>
      </c>
      <c r="CA153" s="82">
        <v>49.31367546885464</v>
      </c>
      <c r="CB153" s="82">
        <v>-44.251969228653515</v>
      </c>
      <c r="CC153" s="82">
        <v>-85.942689963992436</v>
      </c>
      <c r="CD153" s="82">
        <v>69.189734328096506</v>
      </c>
      <c r="CE153" s="82">
        <v>-46.335336512949411</v>
      </c>
      <c r="CF153" s="82">
        <v>-50.461616262785036</v>
      </c>
      <c r="CG153" s="82">
        <v>73.325163934518855</v>
      </c>
      <c r="CH153" s="82">
        <v>118.88966913521281</v>
      </c>
      <c r="CI153" s="82">
        <v>47.691185774163209</v>
      </c>
      <c r="CJ153" s="82">
        <v>78.826063881339124</v>
      </c>
      <c r="CK153" s="82">
        <v>-135.13171735703875</v>
      </c>
      <c r="CL153" s="82">
        <v>18.265550174439909</v>
      </c>
      <c r="CM153" s="82">
        <v>-33.727318900579348</v>
      </c>
      <c r="CN153" s="82">
        <v>-53.369927528056607</v>
      </c>
      <c r="CO153" s="82">
        <v>-39.079829752712058</v>
      </c>
      <c r="CP153" s="82">
        <v>48.622655863826296</v>
      </c>
      <c r="CQ153" s="82">
        <v>123.92821849482073</v>
      </c>
      <c r="CR153" s="82">
        <v>-24.785126709454318</v>
      </c>
      <c r="CS153" s="82">
        <v>84.564433633888711</v>
      </c>
      <c r="CT153" s="82">
        <v>74.38591032713137</v>
      </c>
      <c r="CU153" s="82">
        <v>175.61502127213276</v>
      </c>
      <c r="CV153" s="82">
        <v>0.79290006569567595</v>
      </c>
      <c r="CW153" s="82">
        <v>164.96867633125819</v>
      </c>
      <c r="CX153" s="82">
        <v>245.53517128869737</v>
      </c>
      <c r="CY153" s="82">
        <v>159.88589554729447</v>
      </c>
      <c r="CZ153" s="82">
        <v>-97.12549942813628</v>
      </c>
      <c r="DA153" s="82">
        <v>-314.80539052289134</v>
      </c>
      <c r="DB153" s="82">
        <v>253.53321752173434</v>
      </c>
      <c r="DC153" s="82">
        <v>-65.790104911947466</v>
      </c>
      <c r="DD153" s="82">
        <v>211.111874890563</v>
      </c>
      <c r="DE153" s="82">
        <v>155.27618377620132</v>
      </c>
      <c r="DF153" s="82">
        <v>61.248462454297226</v>
      </c>
      <c r="DG153" s="82">
        <v>322.72709669216863</v>
      </c>
      <c r="DH153" s="82">
        <v>203.99894405200303</v>
      </c>
      <c r="DI153" s="82">
        <v>257.04637858981141</v>
      </c>
      <c r="DJ153" s="82">
        <v>431.06990390702583</v>
      </c>
      <c r="DK153" s="82">
        <v>-246.03413646740302</v>
      </c>
      <c r="DL153" s="82">
        <v>-301.15955427076341</v>
      </c>
      <c r="DM153" s="82">
        <v>46.546190525740947</v>
      </c>
      <c r="DN153" s="82">
        <v>90.331254806586898</v>
      </c>
      <c r="DO153" s="82">
        <v>53.862175318118013</v>
      </c>
      <c r="DP153" s="82">
        <v>282.11687973470339</v>
      </c>
      <c r="DQ153" s="82">
        <v>-186.58121426491354</v>
      </c>
      <c r="DR153" s="82">
        <v>-161.23354623091126</v>
      </c>
      <c r="DS153" s="82">
        <v>74.649331801652039</v>
      </c>
      <c r="DT153" s="82">
        <v>312.51383131335581</v>
      </c>
    </row>
    <row r="154" spans="1:124" x14ac:dyDescent="0.25">
      <c r="A154" s="124" t="s">
        <v>462</v>
      </c>
      <c r="B154" s="119" t="s">
        <v>103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BO154" s="82"/>
      <c r="BP154" s="82"/>
      <c r="BQ154" s="82"/>
      <c r="BR154" s="82">
        <v>5.5135332000000039</v>
      </c>
      <c r="BS154" s="82">
        <v>-3.49227</v>
      </c>
      <c r="BT154" s="82">
        <v>6.2402796500000033</v>
      </c>
      <c r="BU154" s="82">
        <v>2.8376000000000001</v>
      </c>
      <c r="BV154" s="82">
        <v>6.7796478099999886</v>
      </c>
      <c r="BW154" s="82">
        <v>-0.84728000000000003</v>
      </c>
      <c r="BX154" s="82">
        <v>9.7403300000000002</v>
      </c>
      <c r="BY154" s="82">
        <v>6.01227</v>
      </c>
      <c r="BZ154" s="82">
        <v>1.5173813900000199</v>
      </c>
      <c r="CA154" s="82">
        <v>3.7673200000000002</v>
      </c>
      <c r="CB154" s="82">
        <v>0.92001587999998891</v>
      </c>
      <c r="CC154" s="82">
        <v>-2.3593500000000001</v>
      </c>
      <c r="CD154" s="82">
        <v>0.66528242000000026</v>
      </c>
      <c r="CE154" s="82">
        <v>0</v>
      </c>
      <c r="CF154" s="82">
        <v>3.1839</v>
      </c>
      <c r="CG154" s="82">
        <v>0</v>
      </c>
      <c r="CH154" s="82">
        <v>0.49062834000000033</v>
      </c>
      <c r="CI154" s="82">
        <v>-0.19283</v>
      </c>
      <c r="CJ154" s="82">
        <v>1.1778979199999999</v>
      </c>
      <c r="CK154" s="82">
        <v>-0.13086</v>
      </c>
      <c r="CL154" s="82">
        <v>3.8569201299999998</v>
      </c>
      <c r="CM154" s="82">
        <v>-8.5500000000000007E-2</v>
      </c>
      <c r="CN154" s="82">
        <v>4.1296073699999987</v>
      </c>
      <c r="CO154" s="82">
        <v>-0.15547</v>
      </c>
      <c r="CP154" s="82">
        <v>4.2983500000000001</v>
      </c>
      <c r="CQ154" s="82">
        <v>-1.9400000000000001E-3</v>
      </c>
      <c r="CR154" s="82">
        <v>4.43825</v>
      </c>
      <c r="CS154" s="82">
        <v>-1.91E-3</v>
      </c>
      <c r="CT154" s="82">
        <v>4.09</v>
      </c>
      <c r="CU154" s="82">
        <v>0</v>
      </c>
      <c r="CV154" s="82">
        <v>4.68</v>
      </c>
      <c r="CW154" s="82">
        <v>0</v>
      </c>
      <c r="CX154" s="82">
        <v>4.84</v>
      </c>
      <c r="CY154" s="82">
        <v>0</v>
      </c>
      <c r="CZ154" s="82">
        <v>4.9400000000000004</v>
      </c>
      <c r="DA154" s="82">
        <v>0</v>
      </c>
      <c r="DB154" s="82">
        <v>5.1377731199999914</v>
      </c>
      <c r="DC154" s="82">
        <v>0</v>
      </c>
      <c r="DD154" s="82">
        <v>5.3</v>
      </c>
      <c r="DE154" s="82">
        <v>0</v>
      </c>
      <c r="DF154" s="82">
        <v>5.45</v>
      </c>
      <c r="DG154" s="82">
        <v>0</v>
      </c>
      <c r="DH154" s="82">
        <v>5.63</v>
      </c>
      <c r="DI154" s="82">
        <v>0</v>
      </c>
      <c r="DJ154" s="82">
        <v>5.78</v>
      </c>
      <c r="DK154" s="82">
        <v>0</v>
      </c>
      <c r="DL154" s="82">
        <v>5.95</v>
      </c>
      <c r="DM154" s="82">
        <v>0</v>
      </c>
      <c r="DN154" s="82">
        <v>6.1314767899999998</v>
      </c>
      <c r="DO154" s="82">
        <v>0</v>
      </c>
      <c r="DP154" s="82">
        <v>6.31485597</v>
      </c>
      <c r="DQ154" s="82">
        <v>0</v>
      </c>
      <c r="DR154" s="82">
        <v>6.50371962</v>
      </c>
      <c r="DS154" s="82">
        <v>0</v>
      </c>
      <c r="DT154" s="82">
        <v>6.6982317800000004</v>
      </c>
    </row>
    <row r="155" spans="1:124" x14ac:dyDescent="0.25">
      <c r="A155" s="124" t="s">
        <v>463</v>
      </c>
      <c r="B155" s="119" t="s">
        <v>50</v>
      </c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BO155" s="82"/>
      <c r="BP155" s="82"/>
      <c r="BQ155" s="82"/>
      <c r="BR155" s="82">
        <v>86.573369278914328</v>
      </c>
      <c r="BS155" s="82">
        <v>121.83337096145996</v>
      </c>
      <c r="BT155" s="82">
        <v>-71.554528509555993</v>
      </c>
      <c r="BU155" s="82">
        <v>30.294730466766794</v>
      </c>
      <c r="BV155" s="82">
        <v>95.455447064913017</v>
      </c>
      <c r="BW155" s="82">
        <v>8.6269852841699048</v>
      </c>
      <c r="BX155" s="82">
        <v>27.458277852831984</v>
      </c>
      <c r="BY155" s="82">
        <v>-58.267759919158721</v>
      </c>
      <c r="BZ155" s="82">
        <v>-26.451068542867489</v>
      </c>
      <c r="CA155" s="82">
        <v>122.1334109285485</v>
      </c>
      <c r="CB155" s="82">
        <v>-190.37491463798926</v>
      </c>
      <c r="CC155" s="82">
        <v>65.660723433409458</v>
      </c>
      <c r="CD155" s="82">
        <v>-104.18714246865275</v>
      </c>
      <c r="CE155" s="82">
        <v>-38.566982399710021</v>
      </c>
      <c r="CF155" s="82">
        <v>149.96595801616547</v>
      </c>
      <c r="CG155" s="82">
        <v>151.99826652105708</v>
      </c>
      <c r="CH155" s="82">
        <v>48.705944159704252</v>
      </c>
      <c r="CI155" s="82">
        <v>65.989574610392083</v>
      </c>
      <c r="CJ155" s="82">
        <v>223.35395312505699</v>
      </c>
      <c r="CK155" s="82">
        <v>-128.16299161828823</v>
      </c>
      <c r="CL155" s="82">
        <v>169.32151859452065</v>
      </c>
      <c r="CM155" s="82">
        <v>-12.800912652683227</v>
      </c>
      <c r="CN155" s="82">
        <v>283.68888951218651</v>
      </c>
      <c r="CO155" s="82">
        <v>-144.67330868673028</v>
      </c>
      <c r="CP155" s="82">
        <v>33.164152178184693</v>
      </c>
      <c r="CQ155" s="82">
        <v>162.91706668905709</v>
      </c>
      <c r="CR155" s="82">
        <v>-399.25018296820258</v>
      </c>
      <c r="CS155" s="82">
        <v>2.6890568880497767</v>
      </c>
      <c r="CT155" s="82">
        <v>5.4892719809750403</v>
      </c>
      <c r="CU155" s="82">
        <v>20.239590598543845</v>
      </c>
      <c r="CV155" s="82">
        <v>-139.4021878165612</v>
      </c>
      <c r="CW155" s="82">
        <v>59.911271703970634</v>
      </c>
      <c r="CX155" s="82">
        <v>-61.970246028147855</v>
      </c>
      <c r="CY155" s="82">
        <v>136.00875307447097</v>
      </c>
      <c r="CZ155" s="82">
        <v>48.723020461370453</v>
      </c>
      <c r="DA155" s="82">
        <v>-331.48513129568937</v>
      </c>
      <c r="DB155" s="82">
        <v>-21.574314572341592</v>
      </c>
      <c r="DC155" s="82">
        <v>111.83408636513713</v>
      </c>
      <c r="DD155" s="82">
        <v>-36.162633177970271</v>
      </c>
      <c r="DE155" s="82">
        <v>140.821077638796</v>
      </c>
      <c r="DF155" s="82">
        <v>-118.8868039149792</v>
      </c>
      <c r="DG155" s="82">
        <v>-8.4068623699764871</v>
      </c>
      <c r="DH155" s="82">
        <v>-40.479980442413364</v>
      </c>
      <c r="DI155" s="82">
        <v>81.541044711257129</v>
      </c>
      <c r="DJ155" s="82">
        <v>0.66382937766819694</v>
      </c>
      <c r="DK155" s="82">
        <v>38.787087876493217</v>
      </c>
      <c r="DL155" s="82">
        <v>-113.26558791001972</v>
      </c>
      <c r="DM155" s="82">
        <v>220.70499181407993</v>
      </c>
      <c r="DN155" s="82">
        <v>-103.06645651710718</v>
      </c>
      <c r="DO155" s="82">
        <v>447.32193319668028</v>
      </c>
      <c r="DP155" s="82">
        <v>16.988528810529857</v>
      </c>
      <c r="DQ155" s="82">
        <v>358.78312765912881</v>
      </c>
      <c r="DR155" s="82">
        <v>35.666146793645417</v>
      </c>
      <c r="DS155" s="82">
        <v>515.77962382275678</v>
      </c>
      <c r="DT155" s="82">
        <v>480.60711793812953</v>
      </c>
    </row>
    <row r="156" spans="1:124" x14ac:dyDescent="0.25">
      <c r="A156" s="124" t="s">
        <v>464</v>
      </c>
      <c r="B156" s="120" t="s">
        <v>458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BO156" s="82"/>
      <c r="BP156" s="82"/>
      <c r="BQ156" s="82"/>
      <c r="BR156" s="82">
        <v>3.61998</v>
      </c>
      <c r="BS156" s="82">
        <v>0.9254699999999999</v>
      </c>
      <c r="BT156" s="82">
        <v>1.5620799999999999</v>
      </c>
      <c r="BU156" s="82">
        <v>53.733947138726826</v>
      </c>
      <c r="BV156" s="82">
        <v>2.64534</v>
      </c>
      <c r="BW156" s="82">
        <v>-12.343290000000001</v>
      </c>
      <c r="BX156" s="82">
        <v>9.0496499999999997</v>
      </c>
      <c r="BY156" s="82">
        <v>-57.941390024383729</v>
      </c>
      <c r="BZ156" s="82">
        <v>5.3339999999999999E-2</v>
      </c>
      <c r="CA156" s="82">
        <v>-1.5205605945918299</v>
      </c>
      <c r="CB156" s="82">
        <v>-2.85907</v>
      </c>
      <c r="CC156" s="82">
        <v>4.5668302114854811</v>
      </c>
      <c r="CD156" s="82">
        <v>-1.2657910267897701</v>
      </c>
      <c r="CE156" s="82">
        <v>-0.99076889159850123</v>
      </c>
      <c r="CF156" s="82">
        <v>-2.9671395222607679</v>
      </c>
      <c r="CG156" s="82">
        <v>-3.5779771960949476</v>
      </c>
      <c r="CH156" s="82">
        <v>-44.836886988762714</v>
      </c>
      <c r="CI156" s="82">
        <v>43.257798726274039</v>
      </c>
      <c r="CJ156" s="82">
        <v>-74.195130000000006</v>
      </c>
      <c r="CK156" s="82">
        <v>75.168713116666709</v>
      </c>
      <c r="CL156" s="82">
        <v>-43.065386963333331</v>
      </c>
      <c r="CM156" s="82">
        <v>-4.6646238241667355</v>
      </c>
      <c r="CN156" s="82">
        <v>-10.617274809999991</v>
      </c>
      <c r="CO156" s="82">
        <v>26.655656152222214</v>
      </c>
      <c r="CP156" s="82">
        <v>-68.2792855</v>
      </c>
      <c r="CQ156" s="82">
        <v>3.0039168366666926</v>
      </c>
      <c r="CR156" s="82">
        <v>-39.069860429999999</v>
      </c>
      <c r="CS156" s="82">
        <v>15.50281613777776</v>
      </c>
      <c r="CT156" s="82">
        <v>-30.867734921684971</v>
      </c>
      <c r="CU156" s="82">
        <v>15.718481780444863</v>
      </c>
      <c r="CV156" s="82">
        <v>-152.72312908000004</v>
      </c>
      <c r="CW156" s="82">
        <v>121.8277789570683</v>
      </c>
      <c r="CX156" s="82">
        <v>-106.75193837379334</v>
      </c>
      <c r="CY156" s="82">
        <v>73.354515215999996</v>
      </c>
      <c r="CZ156" s="82">
        <v>-6.62338001</v>
      </c>
      <c r="DA156" s="82">
        <v>-282.69269568111338</v>
      </c>
      <c r="DB156" s="82">
        <v>-57.888853301067499</v>
      </c>
      <c r="DC156" s="82">
        <v>73.695788997604652</v>
      </c>
      <c r="DD156" s="82">
        <v>-44.897515227632759</v>
      </c>
      <c r="DE156" s="82">
        <v>66.301184635469667</v>
      </c>
      <c r="DF156" s="82">
        <v>-53.43064741754398</v>
      </c>
      <c r="DG156" s="82">
        <v>31.382629501419594</v>
      </c>
      <c r="DH156" s="82">
        <v>-35.457020483986966</v>
      </c>
      <c r="DI156" s="82">
        <v>52.896272420422825</v>
      </c>
      <c r="DJ156" s="82">
        <v>-47.615411226085961</v>
      </c>
      <c r="DK156" s="82">
        <v>1.1700897043454659</v>
      </c>
      <c r="DL156" s="82">
        <v>-63.647223384677993</v>
      </c>
      <c r="DM156" s="82">
        <v>55.593647056706942</v>
      </c>
      <c r="DN156" s="82">
        <v>-184.61738089241896</v>
      </c>
      <c r="DO156" s="82">
        <v>249.84880717987471</v>
      </c>
      <c r="DP156" s="82">
        <v>-61.600665611241972</v>
      </c>
      <c r="DQ156" s="82">
        <v>107.89721374087183</v>
      </c>
      <c r="DR156" s="82">
        <v>-108.49160005999997</v>
      </c>
      <c r="DS156" s="82">
        <v>66.754000059999981</v>
      </c>
      <c r="DT156" s="82">
        <v>151.9401175096267</v>
      </c>
    </row>
    <row r="157" spans="1:124" x14ac:dyDescent="0.25">
      <c r="A157" s="124" t="s">
        <v>465</v>
      </c>
      <c r="B157" s="117" t="s">
        <v>438</v>
      </c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BO157" s="82"/>
      <c r="BP157" s="82"/>
      <c r="BQ157" s="82"/>
      <c r="BR157" s="82">
        <v>75.587340033561901</v>
      </c>
      <c r="BS157" s="82">
        <v>735.62870202232637</v>
      </c>
      <c r="BT157" s="82">
        <v>-61.242264978226338</v>
      </c>
      <c r="BU157" s="82">
        <v>151.91957103535759</v>
      </c>
      <c r="BV157" s="82">
        <v>473.52999567003189</v>
      </c>
      <c r="BW157" s="82">
        <v>-64.260787799022353</v>
      </c>
      <c r="BX157" s="82">
        <v>-163.24644924318997</v>
      </c>
      <c r="BY157" s="82">
        <v>322.29157262527207</v>
      </c>
      <c r="BZ157" s="82">
        <v>-53.44677460763593</v>
      </c>
      <c r="CA157" s="82">
        <v>924.61215789155847</v>
      </c>
      <c r="CB157" s="82">
        <v>315.72355448209305</v>
      </c>
      <c r="CC157" s="82">
        <v>2676.2005792561254</v>
      </c>
      <c r="CD157" s="82">
        <v>1645.3989827503476</v>
      </c>
      <c r="CE157" s="82">
        <v>2236.2317234349493</v>
      </c>
      <c r="CF157" s="82">
        <v>113.96577747757949</v>
      </c>
      <c r="CG157" s="82">
        <v>2110.0367274382097</v>
      </c>
      <c r="CH157" s="82">
        <v>316.07244388218953</v>
      </c>
      <c r="CI157" s="82">
        <v>2417.4980857638329</v>
      </c>
      <c r="CJ157" s="82">
        <v>915.19201889205681</v>
      </c>
      <c r="CK157" s="82">
        <v>466.53708855277114</v>
      </c>
      <c r="CL157" s="82">
        <v>3427.9137045442853</v>
      </c>
      <c r="CM157" s="82">
        <v>1035.3232189227758</v>
      </c>
      <c r="CN157" s="82">
        <v>-44.181203262575337</v>
      </c>
      <c r="CO157" s="82">
        <v>-56.038429229619702</v>
      </c>
      <c r="CP157" s="82">
        <v>832.25538398292144</v>
      </c>
      <c r="CQ157" s="82">
        <v>1455.0730061869851</v>
      </c>
      <c r="CR157" s="82">
        <v>698.35749498226039</v>
      </c>
      <c r="CS157" s="82">
        <v>207.58196510456364</v>
      </c>
      <c r="CT157" s="82">
        <v>2348.4373142944046</v>
      </c>
      <c r="CU157" s="82">
        <v>1424.9322066515529</v>
      </c>
      <c r="CV157" s="82">
        <v>-219.28388544249628</v>
      </c>
      <c r="CW157" s="82">
        <v>618.52935364839527</v>
      </c>
      <c r="CX157" s="82">
        <v>1871.7505413001418</v>
      </c>
      <c r="CY157" s="82">
        <v>-375.16895919505538</v>
      </c>
      <c r="CZ157" s="82">
        <v>766.71998929263452</v>
      </c>
      <c r="DA157" s="82">
        <v>-167.9051535372152</v>
      </c>
      <c r="DB157" s="82">
        <v>195.50388084186687</v>
      </c>
      <c r="DC157" s="82">
        <v>3068.6728376087899</v>
      </c>
      <c r="DD157" s="82">
        <v>1154.3879177454255</v>
      </c>
      <c r="DE157" s="82">
        <v>139.69693781107395</v>
      </c>
      <c r="DF157" s="82">
        <v>2415.3171028405809</v>
      </c>
      <c r="DG157" s="82">
        <v>969.36225393358211</v>
      </c>
      <c r="DH157" s="82">
        <v>4340.8523731545674</v>
      </c>
      <c r="DI157" s="82">
        <v>-1478.8596747338293</v>
      </c>
      <c r="DJ157" s="82">
        <v>2574.8551273423241</v>
      </c>
      <c r="DK157" s="82">
        <v>189.32556129340347</v>
      </c>
      <c r="DL157" s="82">
        <v>-452.53574663797315</v>
      </c>
      <c r="DM157" s="82">
        <v>468.11203597769713</v>
      </c>
      <c r="DN157" s="82">
        <v>2981.8817472715896</v>
      </c>
      <c r="DO157" s="82">
        <v>-1453.0579523579709</v>
      </c>
      <c r="DP157" s="82">
        <v>-370.96651574089407</v>
      </c>
      <c r="DQ157" s="82">
        <v>914.77820720527086</v>
      </c>
      <c r="DR157" s="82">
        <v>170.10690333852781</v>
      </c>
      <c r="DS157" s="82">
        <v>1556.9619869207315</v>
      </c>
      <c r="DT157" s="82">
        <v>918.18824467462957</v>
      </c>
    </row>
    <row r="158" spans="1:124" x14ac:dyDescent="0.25">
      <c r="A158" s="124" t="s">
        <v>466</v>
      </c>
      <c r="B158" s="118" t="s">
        <v>78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BO158" s="82"/>
      <c r="BP158" s="82"/>
      <c r="BQ158" s="82"/>
      <c r="BR158" s="82">
        <v>1.9946468835618949</v>
      </c>
      <c r="BS158" s="82">
        <v>2.0195832223265517</v>
      </c>
      <c r="BT158" s="82">
        <v>2.0361577217736624</v>
      </c>
      <c r="BU158" s="82">
        <v>2.0368538143575843</v>
      </c>
      <c r="BV158" s="82">
        <v>2.1091973940317597</v>
      </c>
      <c r="BW158" s="82">
        <v>2.1355658009776479</v>
      </c>
      <c r="BX158" s="82">
        <v>2.1530921568100143</v>
      </c>
      <c r="BY158" s="82">
        <v>2.1538282252721128</v>
      </c>
      <c r="BZ158" s="82">
        <v>1.9022421237606471</v>
      </c>
      <c r="CA158" s="82">
        <v>2.2297737415584944</v>
      </c>
      <c r="CB158" s="82">
        <v>2.2480732516940898</v>
      </c>
      <c r="CC158" s="82">
        <v>2.2488417909392981</v>
      </c>
      <c r="CD158" s="82">
        <v>3.4072748634726659</v>
      </c>
      <c r="CE158" s="82">
        <v>3.4392364522331116</v>
      </c>
      <c r="CF158" s="82">
        <v>3.4565325301043841</v>
      </c>
      <c r="CG158" s="82">
        <v>3.457018612673104</v>
      </c>
      <c r="CH158" s="82">
        <v>1.9498001100176912</v>
      </c>
      <c r="CI158" s="82">
        <v>1.8638104216478379</v>
      </c>
      <c r="CJ158" s="82">
        <v>1.9023063788942465</v>
      </c>
      <c r="CK158" s="82">
        <v>1.909169477225036</v>
      </c>
      <c r="CL158" s="82">
        <v>0.37091031128659507</v>
      </c>
      <c r="CM158" s="82">
        <v>0.37255278441548462</v>
      </c>
      <c r="CN158" s="82">
        <v>0.37185113290279082</v>
      </c>
      <c r="CO158" s="82">
        <v>0.37217232911110287</v>
      </c>
      <c r="CP158" s="82">
        <v>10.713099950394449</v>
      </c>
      <c r="CQ158" s="82">
        <v>10.657220012169065</v>
      </c>
      <c r="CR158" s="82">
        <v>10.437257154083223</v>
      </c>
      <c r="CS158" s="82">
        <v>10.379136653460707</v>
      </c>
      <c r="CT158" s="82">
        <v>13.453751715437983</v>
      </c>
      <c r="CU158" s="82">
        <v>13.428338170369974</v>
      </c>
      <c r="CV158" s="82">
        <v>13.224969067031154</v>
      </c>
      <c r="CW158" s="82">
        <v>13.16656781680171</v>
      </c>
      <c r="CX158" s="82">
        <v>13.722826749746758</v>
      </c>
      <c r="CY158" s="82">
        <v>13.696904933777377</v>
      </c>
      <c r="CZ158" s="82">
        <v>13.489468448371792</v>
      </c>
      <c r="DA158" s="82">
        <v>13.429899173137724</v>
      </c>
      <c r="DB158" s="82">
        <v>13.997283284741693</v>
      </c>
      <c r="DC158" s="82">
        <v>13.970843032452926</v>
      </c>
      <c r="DD158" s="82">
        <v>13.759257817339227</v>
      </c>
      <c r="DE158" s="82">
        <v>13.698497156600478</v>
      </c>
      <c r="DF158" s="82">
        <v>14.277228950436527</v>
      </c>
      <c r="DG158" s="82">
        <v>14.250259893101985</v>
      </c>
      <c r="DH158" s="82">
        <v>14.034442973686012</v>
      </c>
      <c r="DI158" s="82">
        <v>13.972467099732489</v>
      </c>
      <c r="DJ158" s="82">
        <v>14.562773529445261</v>
      </c>
      <c r="DK158" s="82">
        <v>14.535265090964028</v>
      </c>
      <c r="DL158" s="82">
        <v>44.315131833159732</v>
      </c>
      <c r="DM158" s="82">
        <v>14.251916441727136</v>
      </c>
      <c r="DN158" s="82">
        <v>14.854029000034165</v>
      </c>
      <c r="DO158" s="82">
        <v>14.825970392783308</v>
      </c>
      <c r="DP158" s="82">
        <v>85.201434469822928</v>
      </c>
      <c r="DQ158" s="82">
        <v>14.536954770561678</v>
      </c>
      <c r="DR158" s="82">
        <v>15.151109580034849</v>
      </c>
      <c r="DS158" s="82">
        <v>15.122489800638974</v>
      </c>
      <c r="DT158" s="82">
        <v>126.90546315921938</v>
      </c>
    </row>
    <row r="159" spans="1:124" x14ac:dyDescent="0.25">
      <c r="A159" s="124" t="s">
        <v>467</v>
      </c>
      <c r="B159" s="119" t="s">
        <v>101</v>
      </c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BO159" s="82"/>
      <c r="BP159" s="82"/>
      <c r="BQ159" s="82"/>
      <c r="BR159" s="82">
        <v>0</v>
      </c>
      <c r="BS159" s="82">
        <v>0</v>
      </c>
      <c r="BT159" s="82">
        <v>0</v>
      </c>
      <c r="BU159" s="82">
        <v>0</v>
      </c>
      <c r="BV159" s="82">
        <v>0</v>
      </c>
      <c r="BW159" s="82">
        <v>0</v>
      </c>
      <c r="BX159" s="82">
        <v>0</v>
      </c>
      <c r="BY159" s="82">
        <v>0</v>
      </c>
      <c r="BZ159" s="82">
        <v>0</v>
      </c>
      <c r="CA159" s="82">
        <v>0</v>
      </c>
      <c r="CB159" s="82">
        <v>0</v>
      </c>
      <c r="CC159" s="82">
        <v>0</v>
      </c>
      <c r="CD159" s="82">
        <v>0</v>
      </c>
      <c r="CE159" s="82">
        <v>0</v>
      </c>
      <c r="CF159" s="82">
        <v>0</v>
      </c>
      <c r="CG159" s="82">
        <v>0</v>
      </c>
      <c r="CH159" s="82">
        <v>0</v>
      </c>
      <c r="CI159" s="82">
        <v>0</v>
      </c>
      <c r="CJ159" s="82">
        <v>0</v>
      </c>
      <c r="CK159" s="82">
        <v>0</v>
      </c>
      <c r="CL159" s="82">
        <v>0</v>
      </c>
      <c r="CM159" s="82">
        <v>0</v>
      </c>
      <c r="CN159" s="82">
        <v>0</v>
      </c>
      <c r="CO159" s="82">
        <v>0</v>
      </c>
      <c r="CP159" s="82">
        <v>0</v>
      </c>
      <c r="CQ159" s="82">
        <v>0</v>
      </c>
      <c r="CR159" s="82">
        <v>0</v>
      </c>
      <c r="CS159" s="82">
        <v>0</v>
      </c>
      <c r="CT159" s="82">
        <v>0</v>
      </c>
      <c r="CU159" s="82">
        <v>0</v>
      </c>
      <c r="CV159" s="82">
        <v>0</v>
      </c>
      <c r="CW159" s="82">
        <v>0</v>
      </c>
      <c r="CX159" s="82">
        <v>0</v>
      </c>
      <c r="CY159" s="82">
        <v>0</v>
      </c>
      <c r="CZ159" s="82">
        <v>0</v>
      </c>
      <c r="DA159" s="82">
        <v>0</v>
      </c>
      <c r="DB159" s="82">
        <v>0</v>
      </c>
      <c r="DC159" s="82">
        <v>0</v>
      </c>
      <c r="DD159" s="82">
        <v>0</v>
      </c>
      <c r="DE159" s="82">
        <v>0</v>
      </c>
      <c r="DF159" s="82">
        <v>0</v>
      </c>
      <c r="DG159" s="82">
        <v>0</v>
      </c>
      <c r="DH159" s="82">
        <v>0</v>
      </c>
      <c r="DI159" s="82">
        <v>0</v>
      </c>
      <c r="DJ159" s="82">
        <v>0</v>
      </c>
      <c r="DK159" s="82">
        <v>0</v>
      </c>
      <c r="DL159" s="82">
        <v>0</v>
      </c>
      <c r="DM159" s="82">
        <v>0</v>
      </c>
      <c r="DN159" s="82">
        <v>0</v>
      </c>
      <c r="DO159" s="82">
        <v>0</v>
      </c>
      <c r="DP159" s="82">
        <v>0</v>
      </c>
      <c r="DQ159" s="82">
        <v>0</v>
      </c>
      <c r="DR159" s="82">
        <v>0</v>
      </c>
      <c r="DS159" s="82">
        <v>0</v>
      </c>
      <c r="DT159" s="82">
        <v>0</v>
      </c>
    </row>
    <row r="160" spans="1:124" x14ac:dyDescent="0.25">
      <c r="A160" s="124" t="s">
        <v>468</v>
      </c>
      <c r="B160" s="119" t="s">
        <v>102</v>
      </c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BO160" s="82"/>
      <c r="BP160" s="82"/>
      <c r="BQ160" s="82"/>
      <c r="BR160" s="82">
        <v>1.9946468835618949</v>
      </c>
      <c r="BS160" s="82">
        <v>2.0195832223265517</v>
      </c>
      <c r="BT160" s="82">
        <v>2.0361577217736624</v>
      </c>
      <c r="BU160" s="82">
        <v>2.0368538143575843</v>
      </c>
      <c r="BV160" s="82">
        <v>2.1091973940317597</v>
      </c>
      <c r="BW160" s="82">
        <v>2.1355658009776479</v>
      </c>
      <c r="BX160" s="82">
        <v>2.1530921568100143</v>
      </c>
      <c r="BY160" s="82">
        <v>2.1538282252721128</v>
      </c>
      <c r="BZ160" s="82">
        <v>1.9022421237606471</v>
      </c>
      <c r="CA160" s="82">
        <v>2.2297737415584944</v>
      </c>
      <c r="CB160" s="82">
        <v>2.2480732516940898</v>
      </c>
      <c r="CC160" s="82">
        <v>2.2488417909392981</v>
      </c>
      <c r="CD160" s="82">
        <v>3.4072748634726659</v>
      </c>
      <c r="CE160" s="82">
        <v>3.4392364522331116</v>
      </c>
      <c r="CF160" s="82">
        <v>3.4565325301043841</v>
      </c>
      <c r="CG160" s="82">
        <v>3.457018612673104</v>
      </c>
      <c r="CH160" s="82">
        <v>1.9498001100176912</v>
      </c>
      <c r="CI160" s="82">
        <v>1.8638104216478379</v>
      </c>
      <c r="CJ160" s="82">
        <v>1.9023063788942465</v>
      </c>
      <c r="CK160" s="82">
        <v>1.909169477225036</v>
      </c>
      <c r="CL160" s="82">
        <v>0.37091031128659507</v>
      </c>
      <c r="CM160" s="82">
        <v>0.37255278441548462</v>
      </c>
      <c r="CN160" s="82">
        <v>0.37185113290279082</v>
      </c>
      <c r="CO160" s="82">
        <v>0.37217232911110287</v>
      </c>
      <c r="CP160" s="82">
        <v>10.713099950394449</v>
      </c>
      <c r="CQ160" s="82">
        <v>10.657220012169065</v>
      </c>
      <c r="CR160" s="82">
        <v>10.437257154083223</v>
      </c>
      <c r="CS160" s="82">
        <v>10.379136653460707</v>
      </c>
      <c r="CT160" s="82">
        <v>10.927361949402338</v>
      </c>
      <c r="CU160" s="82">
        <v>10.870364412412446</v>
      </c>
      <c r="CV160" s="82">
        <v>10.646002297164888</v>
      </c>
      <c r="CW160" s="82">
        <v>10.586719386529921</v>
      </c>
      <c r="CX160" s="82">
        <v>11.1459091883904</v>
      </c>
      <c r="CY160" s="82">
        <v>11.087771700660699</v>
      </c>
      <c r="CZ160" s="82">
        <v>10.858922343108199</v>
      </c>
      <c r="DA160" s="82">
        <v>10.7984537742605</v>
      </c>
      <c r="DB160" s="82">
        <v>11.368827372158208</v>
      </c>
      <c r="DC160" s="82">
        <v>11.309527134673914</v>
      </c>
      <c r="DD160" s="82">
        <v>11.076100789970363</v>
      </c>
      <c r="DE160" s="82">
        <v>11.01442284974571</v>
      </c>
      <c r="DF160" s="82">
        <v>11.596203919601372</v>
      </c>
      <c r="DG160" s="82">
        <v>11.535717677367392</v>
      </c>
      <c r="DH160" s="82">
        <v>11.297622805769771</v>
      </c>
      <c r="DI160" s="82">
        <v>11.234711306740625</v>
      </c>
      <c r="DJ160" s="82">
        <v>11.8281279979934</v>
      </c>
      <c r="DK160" s="82">
        <v>11.766432030914741</v>
      </c>
      <c r="DL160" s="82">
        <v>41.523575261885171</v>
      </c>
      <c r="DM160" s="82">
        <v>11.459405532875438</v>
      </c>
      <c r="DN160" s="82">
        <v>12.064690557953268</v>
      </c>
      <c r="DO160" s="82">
        <v>12.001760671533036</v>
      </c>
      <c r="DP160" s="82">
        <v>82.354046767122867</v>
      </c>
      <c r="DQ160" s="82">
        <v>11.688593643532947</v>
      </c>
      <c r="DR160" s="82">
        <v>12.305984369112334</v>
      </c>
      <c r="DS160" s="82">
        <v>12.241795884963697</v>
      </c>
      <c r="DT160" s="82">
        <v>124.00112770246533</v>
      </c>
    </row>
    <row r="161" spans="1:124" x14ac:dyDescent="0.25">
      <c r="A161" s="124" t="s">
        <v>469</v>
      </c>
      <c r="B161" s="119" t="s">
        <v>103</v>
      </c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BO161" s="82"/>
      <c r="BP161" s="82"/>
      <c r="BQ161" s="82"/>
      <c r="BR161" s="82">
        <v>0</v>
      </c>
      <c r="BS161" s="82">
        <v>0</v>
      </c>
      <c r="BT161" s="82">
        <v>0</v>
      </c>
      <c r="BU161" s="82">
        <v>0</v>
      </c>
      <c r="BV161" s="82">
        <v>0</v>
      </c>
      <c r="BW161" s="82">
        <v>0</v>
      </c>
      <c r="BX161" s="82">
        <v>0</v>
      </c>
      <c r="BY161" s="82">
        <v>0</v>
      </c>
      <c r="BZ161" s="82">
        <v>0</v>
      </c>
      <c r="CA161" s="82">
        <v>0</v>
      </c>
      <c r="CB161" s="82">
        <v>0</v>
      </c>
      <c r="CC161" s="82">
        <v>0</v>
      </c>
      <c r="CD161" s="82">
        <v>0</v>
      </c>
      <c r="CE161" s="82">
        <v>0</v>
      </c>
      <c r="CF161" s="82">
        <v>0</v>
      </c>
      <c r="CG161" s="82">
        <v>0</v>
      </c>
      <c r="CH161" s="82">
        <v>0</v>
      </c>
      <c r="CI161" s="82">
        <v>0</v>
      </c>
      <c r="CJ161" s="82">
        <v>0</v>
      </c>
      <c r="CK161" s="82">
        <v>0</v>
      </c>
      <c r="CL161" s="82">
        <v>0</v>
      </c>
      <c r="CM161" s="82">
        <v>0</v>
      </c>
      <c r="CN161" s="82">
        <v>0</v>
      </c>
      <c r="CO161" s="82">
        <v>0</v>
      </c>
      <c r="CP161" s="82">
        <v>0</v>
      </c>
      <c r="CQ161" s="82">
        <v>0</v>
      </c>
      <c r="CR161" s="82">
        <v>0</v>
      </c>
      <c r="CS161" s="82">
        <v>0</v>
      </c>
      <c r="CT161" s="82">
        <v>0</v>
      </c>
      <c r="CU161" s="82">
        <v>0</v>
      </c>
      <c r="CV161" s="82">
        <v>0</v>
      </c>
      <c r="CW161" s="82">
        <v>0</v>
      </c>
      <c r="CX161" s="82">
        <v>0</v>
      </c>
      <c r="CY161" s="82">
        <v>0</v>
      </c>
      <c r="CZ161" s="82">
        <v>0</v>
      </c>
      <c r="DA161" s="82">
        <v>0</v>
      </c>
      <c r="DB161" s="82">
        <v>0</v>
      </c>
      <c r="DC161" s="82">
        <v>0</v>
      </c>
      <c r="DD161" s="82">
        <v>0</v>
      </c>
      <c r="DE161" s="82">
        <v>0</v>
      </c>
      <c r="DF161" s="82">
        <v>0</v>
      </c>
      <c r="DG161" s="82">
        <v>0</v>
      </c>
      <c r="DH161" s="82">
        <v>0</v>
      </c>
      <c r="DI161" s="82">
        <v>0</v>
      </c>
      <c r="DJ161" s="82">
        <v>0</v>
      </c>
      <c r="DK161" s="82">
        <v>0</v>
      </c>
      <c r="DL161" s="82">
        <v>0</v>
      </c>
      <c r="DM161" s="82">
        <v>0</v>
      </c>
      <c r="DN161" s="82">
        <v>0</v>
      </c>
      <c r="DO161" s="82">
        <v>0</v>
      </c>
      <c r="DP161" s="82">
        <v>0</v>
      </c>
      <c r="DQ161" s="82">
        <v>0</v>
      </c>
      <c r="DR161" s="82">
        <v>0</v>
      </c>
      <c r="DS161" s="82">
        <v>0</v>
      </c>
      <c r="DT161" s="82">
        <v>0</v>
      </c>
    </row>
    <row r="162" spans="1:124" x14ac:dyDescent="0.25">
      <c r="A162" s="124" t="s">
        <v>470</v>
      </c>
      <c r="B162" s="119" t="s">
        <v>50</v>
      </c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BO162" s="82"/>
      <c r="BP162" s="82"/>
      <c r="BQ162" s="82"/>
      <c r="BR162" s="82">
        <v>0</v>
      </c>
      <c r="BS162" s="82">
        <v>0</v>
      </c>
      <c r="BT162" s="82">
        <v>0</v>
      </c>
      <c r="BU162" s="82">
        <v>0</v>
      </c>
      <c r="BV162" s="82">
        <v>0</v>
      </c>
      <c r="BW162" s="82">
        <v>0</v>
      </c>
      <c r="BX162" s="82">
        <v>0</v>
      </c>
      <c r="BY162" s="82">
        <v>0</v>
      </c>
      <c r="BZ162" s="82">
        <v>0</v>
      </c>
      <c r="CA162" s="82">
        <v>0</v>
      </c>
      <c r="CB162" s="82">
        <v>0</v>
      </c>
      <c r="CC162" s="82">
        <v>0</v>
      </c>
      <c r="CD162" s="82">
        <v>0</v>
      </c>
      <c r="CE162" s="82">
        <v>0</v>
      </c>
      <c r="CF162" s="82">
        <v>0</v>
      </c>
      <c r="CG162" s="82">
        <v>0</v>
      </c>
      <c r="CH162" s="82">
        <v>0</v>
      </c>
      <c r="CI162" s="82">
        <v>0</v>
      </c>
      <c r="CJ162" s="82">
        <v>0</v>
      </c>
      <c r="CK162" s="82">
        <v>0</v>
      </c>
      <c r="CL162" s="82">
        <v>0</v>
      </c>
      <c r="CM162" s="82">
        <v>0</v>
      </c>
      <c r="CN162" s="82">
        <v>0</v>
      </c>
      <c r="CO162" s="82">
        <v>0</v>
      </c>
      <c r="CP162" s="82">
        <v>0</v>
      </c>
      <c r="CQ162" s="82">
        <v>0</v>
      </c>
      <c r="CR162" s="82">
        <v>0</v>
      </c>
      <c r="CS162" s="82">
        <v>0</v>
      </c>
      <c r="CT162" s="82">
        <v>2.5263897660356451</v>
      </c>
      <c r="CU162" s="82">
        <v>2.5579737579575279</v>
      </c>
      <c r="CV162" s="82">
        <v>2.5789667698662671</v>
      </c>
      <c r="CW162" s="82">
        <v>2.5798484302717886</v>
      </c>
      <c r="CX162" s="82">
        <v>2.5769175613563582</v>
      </c>
      <c r="CY162" s="82">
        <v>2.6091332331166783</v>
      </c>
      <c r="CZ162" s="82">
        <v>2.6305461052635923</v>
      </c>
      <c r="DA162" s="82">
        <v>2.6314453988772244</v>
      </c>
      <c r="DB162" s="82">
        <v>2.6284559125834854</v>
      </c>
      <c r="DC162" s="82">
        <v>2.6613158977790121</v>
      </c>
      <c r="DD162" s="82">
        <v>2.6831570273688641</v>
      </c>
      <c r="DE162" s="82">
        <v>2.684074306854769</v>
      </c>
      <c r="DF162" s="82">
        <v>2.6810250308351553</v>
      </c>
      <c r="DG162" s="82">
        <v>2.7145422157345922</v>
      </c>
      <c r="DH162" s="82">
        <v>2.7368201679162416</v>
      </c>
      <c r="DI162" s="82">
        <v>2.7377557929918646</v>
      </c>
      <c r="DJ162" s="82">
        <v>2.7346455314518603</v>
      </c>
      <c r="DK162" s="82">
        <v>2.7688330600492863</v>
      </c>
      <c r="DL162" s="82">
        <v>2.7915565712745636</v>
      </c>
      <c r="DM162" s="82">
        <v>2.7925109088516975</v>
      </c>
      <c r="DN162" s="82">
        <v>2.7893384420808975</v>
      </c>
      <c r="DO162" s="82">
        <v>2.8242097212502721</v>
      </c>
      <c r="DP162" s="82">
        <v>2.8473877027000549</v>
      </c>
      <c r="DQ162" s="82">
        <v>2.8483611270287317</v>
      </c>
      <c r="DR162" s="82">
        <v>2.8451252109225154</v>
      </c>
      <c r="DS162" s="82">
        <v>2.8806939156752778</v>
      </c>
      <c r="DT162" s="82">
        <v>2.904335456754056</v>
      </c>
    </row>
    <row r="163" spans="1:124" x14ac:dyDescent="0.25">
      <c r="A163" s="124" t="s">
        <v>471</v>
      </c>
      <c r="B163" s="120" t="s">
        <v>472</v>
      </c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BO163" s="82"/>
      <c r="BP163" s="82"/>
      <c r="BQ163" s="82"/>
      <c r="BR163" s="82">
        <v>0</v>
      </c>
      <c r="BS163" s="82">
        <v>0</v>
      </c>
      <c r="BT163" s="82">
        <v>0</v>
      </c>
      <c r="BU163" s="82">
        <v>0</v>
      </c>
      <c r="BV163" s="82">
        <v>0</v>
      </c>
      <c r="BW163" s="82">
        <v>0</v>
      </c>
      <c r="BX163" s="82">
        <v>0</v>
      </c>
      <c r="BY163" s="82">
        <v>0</v>
      </c>
      <c r="BZ163" s="82">
        <v>0</v>
      </c>
      <c r="CA163" s="82">
        <v>0</v>
      </c>
      <c r="CB163" s="82">
        <v>0</v>
      </c>
      <c r="CC163" s="82">
        <v>0</v>
      </c>
      <c r="CD163" s="82">
        <v>0</v>
      </c>
      <c r="CE163" s="82">
        <v>0</v>
      </c>
      <c r="CF163" s="82">
        <v>0</v>
      </c>
      <c r="CG163" s="82">
        <v>0</v>
      </c>
      <c r="CH163" s="82">
        <v>0</v>
      </c>
      <c r="CI163" s="82">
        <v>0</v>
      </c>
      <c r="CJ163" s="82">
        <v>0</v>
      </c>
      <c r="CK163" s="82">
        <v>0</v>
      </c>
      <c r="CL163" s="82">
        <v>0</v>
      </c>
      <c r="CM163" s="82">
        <v>0</v>
      </c>
      <c r="CN163" s="82">
        <v>0</v>
      </c>
      <c r="CO163" s="82">
        <v>0</v>
      </c>
      <c r="CP163" s="82">
        <v>0</v>
      </c>
      <c r="CQ163" s="82">
        <v>0</v>
      </c>
      <c r="CR163" s="82">
        <v>0</v>
      </c>
      <c r="CS163" s="82">
        <v>0</v>
      </c>
      <c r="CT163" s="82">
        <v>2.5263897660356451</v>
      </c>
      <c r="CU163" s="82">
        <v>2.5579737579575279</v>
      </c>
      <c r="CV163" s="82">
        <v>2.5789667698662671</v>
      </c>
      <c r="CW163" s="82">
        <v>2.5798484302717886</v>
      </c>
      <c r="CX163" s="82">
        <v>2.5769175613563582</v>
      </c>
      <c r="CY163" s="82">
        <v>2.6091332331166783</v>
      </c>
      <c r="CZ163" s="82">
        <v>2.6305461052635923</v>
      </c>
      <c r="DA163" s="82">
        <v>2.6314453988772244</v>
      </c>
      <c r="DB163" s="82">
        <v>2.6284559125834854</v>
      </c>
      <c r="DC163" s="82">
        <v>2.6613158977790121</v>
      </c>
      <c r="DD163" s="82">
        <v>2.6831570273688641</v>
      </c>
      <c r="DE163" s="82">
        <v>2.684074306854769</v>
      </c>
      <c r="DF163" s="82">
        <v>2.6810250308351553</v>
      </c>
      <c r="DG163" s="82">
        <v>2.7145422157345922</v>
      </c>
      <c r="DH163" s="82">
        <v>2.7368201679162416</v>
      </c>
      <c r="DI163" s="82">
        <v>2.7377557929918646</v>
      </c>
      <c r="DJ163" s="82">
        <v>2.7346455314518603</v>
      </c>
      <c r="DK163" s="82">
        <v>2.7688330600492863</v>
      </c>
      <c r="DL163" s="82">
        <v>2.7915565712745636</v>
      </c>
      <c r="DM163" s="82">
        <v>2.7925109088516975</v>
      </c>
      <c r="DN163" s="82">
        <v>2.7893384420808975</v>
      </c>
      <c r="DO163" s="82">
        <v>2.8242097212502721</v>
      </c>
      <c r="DP163" s="82">
        <v>2.8473877027000549</v>
      </c>
      <c r="DQ163" s="82">
        <v>2.8483611270287317</v>
      </c>
      <c r="DR163" s="82">
        <v>2.8451252109225154</v>
      </c>
      <c r="DS163" s="82">
        <v>2.8806939156752778</v>
      </c>
      <c r="DT163" s="82">
        <v>2.904335456754056</v>
      </c>
    </row>
    <row r="164" spans="1:124" x14ac:dyDescent="0.25">
      <c r="A164" s="124" t="s">
        <v>473</v>
      </c>
      <c r="B164" s="118" t="s">
        <v>79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BO164" s="82"/>
      <c r="BP164" s="82"/>
      <c r="BQ164" s="82"/>
      <c r="BR164" s="82">
        <v>73.592693150000002</v>
      </c>
      <c r="BS164" s="82">
        <v>733.60911879999981</v>
      </c>
      <c r="BT164" s="82">
        <v>-63.2784227</v>
      </c>
      <c r="BU164" s="82">
        <v>149.88271722100001</v>
      </c>
      <c r="BV164" s="82">
        <v>471.42079827600014</v>
      </c>
      <c r="BW164" s="82">
        <v>-66.396353599999998</v>
      </c>
      <c r="BX164" s="82">
        <v>-165.39954139999998</v>
      </c>
      <c r="BY164" s="82">
        <v>320.13774439999997</v>
      </c>
      <c r="BZ164" s="82">
        <v>-55.349016731396574</v>
      </c>
      <c r="CA164" s="82">
        <v>922.38238415000001</v>
      </c>
      <c r="CB164" s="82">
        <v>313.47548123039894</v>
      </c>
      <c r="CC164" s="82">
        <v>2673.9517374651859</v>
      </c>
      <c r="CD164" s="82">
        <v>1641.991707886875</v>
      </c>
      <c r="CE164" s="82">
        <v>2232.7924869827161</v>
      </c>
      <c r="CF164" s="82">
        <v>110.50924494747511</v>
      </c>
      <c r="CG164" s="82">
        <v>2106.5797088255367</v>
      </c>
      <c r="CH164" s="82">
        <v>314.12264377217184</v>
      </c>
      <c r="CI164" s="82">
        <v>2415.634275342185</v>
      </c>
      <c r="CJ164" s="82">
        <v>913.28971251316261</v>
      </c>
      <c r="CK164" s="82">
        <v>464.62791907554612</v>
      </c>
      <c r="CL164" s="82">
        <v>3427.5427942329989</v>
      </c>
      <c r="CM164" s="82">
        <v>1034.9506661383602</v>
      </c>
      <c r="CN164" s="82">
        <v>-44.553054395478128</v>
      </c>
      <c r="CO164" s="82">
        <v>-56.410601558730804</v>
      </c>
      <c r="CP164" s="82">
        <v>821.54228403252705</v>
      </c>
      <c r="CQ164" s="82">
        <v>1444.415786174816</v>
      </c>
      <c r="CR164" s="82">
        <v>687.92023782817716</v>
      </c>
      <c r="CS164" s="82">
        <v>197.20282845110293</v>
      </c>
      <c r="CT164" s="82">
        <v>2334.9835625789665</v>
      </c>
      <c r="CU164" s="82">
        <v>1411.503868481183</v>
      </c>
      <c r="CV164" s="82">
        <v>-232.50885450952745</v>
      </c>
      <c r="CW164" s="82">
        <v>605.36278583159356</v>
      </c>
      <c r="CX164" s="82">
        <v>1858.0277145503951</v>
      </c>
      <c r="CY164" s="82">
        <v>-388.86586412883275</v>
      </c>
      <c r="CZ164" s="82">
        <v>753.23052084426274</v>
      </c>
      <c r="DA164" s="82">
        <v>-181.33505271035293</v>
      </c>
      <c r="DB164" s="82">
        <v>181.50659755712519</v>
      </c>
      <c r="DC164" s="82">
        <v>3054.7019945763368</v>
      </c>
      <c r="DD164" s="82">
        <v>1140.6286599280863</v>
      </c>
      <c r="DE164" s="82">
        <v>125.99844065447348</v>
      </c>
      <c r="DF164" s="82">
        <v>2401.0398738901445</v>
      </c>
      <c r="DG164" s="82">
        <v>955.11199404048011</v>
      </c>
      <c r="DH164" s="82">
        <v>4326.8179301808814</v>
      </c>
      <c r="DI164" s="82">
        <v>-1492.8321418335618</v>
      </c>
      <c r="DJ164" s="82">
        <v>2560.2923538128789</v>
      </c>
      <c r="DK164" s="82">
        <v>174.79029620243944</v>
      </c>
      <c r="DL164" s="82">
        <v>-496.85087847113289</v>
      </c>
      <c r="DM164" s="82">
        <v>453.86011953597</v>
      </c>
      <c r="DN164" s="82">
        <v>2967.0277182715554</v>
      </c>
      <c r="DO164" s="82">
        <v>-1467.8839227507542</v>
      </c>
      <c r="DP164" s="82">
        <v>-456.16795021071698</v>
      </c>
      <c r="DQ164" s="82">
        <v>900.24125243470917</v>
      </c>
      <c r="DR164" s="82">
        <v>154.95579375849297</v>
      </c>
      <c r="DS164" s="82">
        <v>1541.8394971200926</v>
      </c>
      <c r="DT164" s="82">
        <v>791.28278151541019</v>
      </c>
    </row>
    <row r="165" spans="1:124" x14ac:dyDescent="0.25">
      <c r="A165" s="124" t="s">
        <v>474</v>
      </c>
      <c r="B165" s="119" t="s">
        <v>101</v>
      </c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BO165" s="82"/>
      <c r="BP165" s="82"/>
      <c r="BQ165" s="82"/>
      <c r="BR165" s="82">
        <v>-23</v>
      </c>
      <c r="BS165" s="82">
        <v>15</v>
      </c>
      <c r="BT165" s="82">
        <v>-42.8</v>
      </c>
      <c r="BU165" s="82">
        <v>14.3</v>
      </c>
      <c r="BV165" s="82">
        <v>18.399999999999999</v>
      </c>
      <c r="BW165" s="82">
        <v>11.9</v>
      </c>
      <c r="BX165" s="82">
        <v>-27.5</v>
      </c>
      <c r="BY165" s="82">
        <v>-32</v>
      </c>
      <c r="BZ165" s="82">
        <v>-102.1</v>
      </c>
      <c r="CA165" s="82">
        <v>-17</v>
      </c>
      <c r="CB165" s="82">
        <v>-72.7</v>
      </c>
      <c r="CC165" s="82">
        <v>-20.5</v>
      </c>
      <c r="CD165" s="82">
        <v>29.4</v>
      </c>
      <c r="CE165" s="82">
        <v>-9.6</v>
      </c>
      <c r="CF165" s="82">
        <v>38.1</v>
      </c>
      <c r="CG165" s="82">
        <v>23.6</v>
      </c>
      <c r="CH165" s="82">
        <v>-145.1</v>
      </c>
      <c r="CI165" s="82">
        <v>43</v>
      </c>
      <c r="CJ165" s="82">
        <v>70.132855456270093</v>
      </c>
      <c r="CK165" s="82">
        <v>20.037133582600369</v>
      </c>
      <c r="CL165" s="82">
        <v>8.3852284014731229</v>
      </c>
      <c r="CM165" s="82">
        <v>-7.0222898604347863</v>
      </c>
      <c r="CN165" s="82">
        <v>-7.1639992884428638</v>
      </c>
      <c r="CO165" s="82">
        <v>-33.664340046405336</v>
      </c>
      <c r="CP165" s="82">
        <v>52.398338682959704</v>
      </c>
      <c r="CQ165" s="82">
        <v>29.899358585830896</v>
      </c>
      <c r="CR165" s="82">
        <v>-68.608026601302555</v>
      </c>
      <c r="CS165" s="82">
        <v>11.495835643418712</v>
      </c>
      <c r="CT165" s="82">
        <v>-27.218564229271703</v>
      </c>
      <c r="CU165" s="82">
        <v>-24.109540313202132</v>
      </c>
      <c r="CV165" s="82">
        <v>-269.68181739147366</v>
      </c>
      <c r="CW165" s="82">
        <v>-27.19893503848828</v>
      </c>
      <c r="CX165" s="82">
        <v>4.5143174592419824</v>
      </c>
      <c r="CY165" s="82">
        <v>-54.049514329379342</v>
      </c>
      <c r="CZ165" s="82">
        <v>7.692127526655538</v>
      </c>
      <c r="DA165" s="82">
        <v>-15.311920903047845</v>
      </c>
      <c r="DB165" s="82">
        <v>-16.043228171900854</v>
      </c>
      <c r="DC165" s="82">
        <v>-0.49211308203702847</v>
      </c>
      <c r="DD165" s="82">
        <v>-39.86570319320392</v>
      </c>
      <c r="DE165" s="82">
        <v>-2.0488694096544702</v>
      </c>
      <c r="DF165" s="82">
        <v>-3.4336941758007646</v>
      </c>
      <c r="DG165" s="82">
        <v>2.8857877563326562</v>
      </c>
      <c r="DH165" s="82">
        <v>51.196774203683681</v>
      </c>
      <c r="DI165" s="82">
        <v>-44.401367450303162</v>
      </c>
      <c r="DJ165" s="82">
        <v>-8.3997156907111208</v>
      </c>
      <c r="DK165" s="82">
        <v>7.9993078096881014</v>
      </c>
      <c r="DL165" s="82">
        <v>-23.200981316883485</v>
      </c>
      <c r="DM165" s="82">
        <v>-7.5018328088246138</v>
      </c>
      <c r="DN165" s="82">
        <v>177.02280932328952</v>
      </c>
      <c r="DO165" s="82">
        <v>-47.703671969317632</v>
      </c>
      <c r="DP165" s="82">
        <v>133.33725656576451</v>
      </c>
      <c r="DQ165" s="82">
        <v>101.31477018282432</v>
      </c>
      <c r="DR165" s="82">
        <v>583.81539222692118</v>
      </c>
      <c r="DS165" s="82">
        <v>-76.464610617859321</v>
      </c>
      <c r="DT165" s="82">
        <v>-37.196609885137924</v>
      </c>
    </row>
    <row r="166" spans="1:124" x14ac:dyDescent="0.25">
      <c r="A166" s="124" t="s">
        <v>475</v>
      </c>
      <c r="B166" s="119" t="s">
        <v>102</v>
      </c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BO166" s="82"/>
      <c r="BP166" s="82"/>
      <c r="BQ166" s="82"/>
      <c r="BR166" s="82">
        <v>1.5000000000000013</v>
      </c>
      <c r="BS166" s="82">
        <v>-12.7</v>
      </c>
      <c r="BT166" s="82">
        <v>0</v>
      </c>
      <c r="BU166" s="82">
        <v>-5.16</v>
      </c>
      <c r="BV166" s="82">
        <v>-5.8</v>
      </c>
      <c r="BW166" s="82">
        <v>-1.2</v>
      </c>
      <c r="BX166" s="82">
        <v>0</v>
      </c>
      <c r="BY166" s="82">
        <v>41.859400000000001</v>
      </c>
      <c r="BZ166" s="82">
        <v>9.5085200000000007</v>
      </c>
      <c r="CA166" s="82">
        <v>4.4144000000000059</v>
      </c>
      <c r="CB166" s="82">
        <v>18.028299999999987</v>
      </c>
      <c r="CC166" s="82">
        <v>30.930899999999998</v>
      </c>
      <c r="CD166" s="82">
        <v>324.24101915894977</v>
      </c>
      <c r="CE166" s="82">
        <v>16.830072830611599</v>
      </c>
      <c r="CF166" s="82">
        <v>522.6580524479765</v>
      </c>
      <c r="CG166" s="82">
        <v>901.61256011043793</v>
      </c>
      <c r="CH166" s="82">
        <v>4.1015837425294412</v>
      </c>
      <c r="CI166" s="82">
        <v>24.912790768016439</v>
      </c>
      <c r="CJ166" s="82">
        <v>-37.121315274608314</v>
      </c>
      <c r="CK166" s="82">
        <v>213.10245003289165</v>
      </c>
      <c r="CL166" s="82">
        <v>-40.564921516556993</v>
      </c>
      <c r="CM166" s="82">
        <v>9.4586401241194906</v>
      </c>
      <c r="CN166" s="82">
        <v>-7.3728615106091002</v>
      </c>
      <c r="CO166" s="82">
        <v>-70.865642923710979</v>
      </c>
      <c r="CP166" s="82">
        <v>-50.2589608018774</v>
      </c>
      <c r="CQ166" s="82">
        <v>602.41843178005843</v>
      </c>
      <c r="CR166" s="82">
        <v>-7.502890242974491</v>
      </c>
      <c r="CS166" s="82">
        <v>28.127449337376756</v>
      </c>
      <c r="CT166" s="82">
        <v>-8.8771845856298199</v>
      </c>
      <c r="CU166" s="82">
        <v>47.131309899699417</v>
      </c>
      <c r="CV166" s="82">
        <v>9.7993651696443003</v>
      </c>
      <c r="CW166" s="82">
        <v>130.24736483268032</v>
      </c>
      <c r="CX166" s="82">
        <v>10.526423458253383</v>
      </c>
      <c r="CY166" s="82">
        <v>-18.965501812252157</v>
      </c>
      <c r="CZ166" s="82">
        <v>-472.86249189490417</v>
      </c>
      <c r="DA166" s="82">
        <v>-469.89736437310603</v>
      </c>
      <c r="DB166" s="82">
        <v>-13.091164913795849</v>
      </c>
      <c r="DC166" s="82">
        <v>23.730671740671447</v>
      </c>
      <c r="DD166" s="82">
        <v>12.623800554836508</v>
      </c>
      <c r="DE166" s="82">
        <v>26.100749040155907</v>
      </c>
      <c r="DF166" s="82">
        <v>-43.755030513697896</v>
      </c>
      <c r="DG166" s="82">
        <v>54.283948979251704</v>
      </c>
      <c r="DH166" s="82">
        <v>-18.933723945000001</v>
      </c>
      <c r="DI166" s="82">
        <v>-17.665581858072201</v>
      </c>
      <c r="DJ166" s="82">
        <v>-14.901370295</v>
      </c>
      <c r="DK166" s="82">
        <v>-201.09640198500003</v>
      </c>
      <c r="DL166" s="82">
        <v>-141.94896097999998</v>
      </c>
      <c r="DM166" s="82">
        <v>-52.856015425000002</v>
      </c>
      <c r="DN166" s="82">
        <v>-11.222726234679968</v>
      </c>
      <c r="DO166" s="82">
        <v>16.827124296287977</v>
      </c>
      <c r="DP166" s="82">
        <v>-12.80249433177198</v>
      </c>
      <c r="DQ166" s="82">
        <v>83.538396727783137</v>
      </c>
      <c r="DR166" s="82">
        <v>-326.2894147918629</v>
      </c>
      <c r="DS166" s="82">
        <v>14.696661382775433</v>
      </c>
      <c r="DT166" s="82">
        <v>-20.684544827900247</v>
      </c>
    </row>
    <row r="167" spans="1:124" x14ac:dyDescent="0.25">
      <c r="A167" s="124" t="s">
        <v>476</v>
      </c>
      <c r="B167" s="119" t="s">
        <v>103</v>
      </c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BO167" s="82"/>
      <c r="BP167" s="82"/>
      <c r="BQ167" s="82"/>
      <c r="BR167" s="82">
        <v>92.932695949999996</v>
      </c>
      <c r="BS167" s="82">
        <v>728.78515209999989</v>
      </c>
      <c r="BT167" s="82">
        <v>-19.778521600000005</v>
      </c>
      <c r="BU167" s="82">
        <v>133.15369342100001</v>
      </c>
      <c r="BV167" s="82">
        <v>461.38558007600011</v>
      </c>
      <c r="BW167" s="82">
        <v>21.808464350000001</v>
      </c>
      <c r="BX167" s="82">
        <v>-137.02067384999998</v>
      </c>
      <c r="BY167" s="82">
        <v>-52.172224999999969</v>
      </c>
      <c r="BZ167" s="82">
        <v>-51.887492881396589</v>
      </c>
      <c r="CA167" s="82">
        <v>671.50870940000004</v>
      </c>
      <c r="CB167" s="82">
        <v>195.70687595475272</v>
      </c>
      <c r="CC167" s="82">
        <v>2038.0134424525127</v>
      </c>
      <c r="CD167" s="82">
        <v>1288.3093760439201</v>
      </c>
      <c r="CE167" s="82">
        <v>1794.6331085246404</v>
      </c>
      <c r="CF167" s="82">
        <v>-419.71063013166622</v>
      </c>
      <c r="CG167" s="82">
        <v>907.94185611052194</v>
      </c>
      <c r="CH167" s="82">
        <v>-309.02518759056551</v>
      </c>
      <c r="CI167" s="82">
        <v>2338.2458454296352</v>
      </c>
      <c r="CJ167" s="82">
        <v>900.65195857409958</v>
      </c>
      <c r="CK167" s="82">
        <v>214.83988198490835</v>
      </c>
      <c r="CL167" s="82">
        <v>3443.0451008051978</v>
      </c>
      <c r="CM167" s="82">
        <v>1028.1323025746756</v>
      </c>
      <c r="CN167" s="82">
        <v>-31.882718045399706</v>
      </c>
      <c r="CO167" s="82">
        <v>-80.513285810705668</v>
      </c>
      <c r="CP167" s="82">
        <v>827.36788994644473</v>
      </c>
      <c r="CQ167" s="82">
        <v>827.12019539892663</v>
      </c>
      <c r="CR167" s="82">
        <v>754.12183595268925</v>
      </c>
      <c r="CS167" s="82">
        <v>153.99912963407127</v>
      </c>
      <c r="CT167" s="82">
        <v>2566.4382414417669</v>
      </c>
      <c r="CU167" s="82">
        <v>1060.8649770695934</v>
      </c>
      <c r="CV167" s="82">
        <v>0.51191644045879059</v>
      </c>
      <c r="CW167" s="82">
        <v>499.86022018446187</v>
      </c>
      <c r="CX167" s="82">
        <v>1857.5430813583914</v>
      </c>
      <c r="CY167" s="82">
        <v>-315.39015791525492</v>
      </c>
      <c r="CZ167" s="82">
        <v>1220.3172578212213</v>
      </c>
      <c r="DA167" s="82">
        <v>300.54596918150378</v>
      </c>
      <c r="DB167" s="82">
        <v>217.71517361032625</v>
      </c>
      <c r="DC167" s="82">
        <v>3027.0745766938953</v>
      </c>
      <c r="DD167" s="82">
        <v>1168.5004148886769</v>
      </c>
      <c r="DE167" s="82">
        <v>436.62947565143668</v>
      </c>
      <c r="DF167" s="82">
        <v>2160.797936309923</v>
      </c>
      <c r="DG167" s="82">
        <v>915.55668813006071</v>
      </c>
      <c r="DH167" s="82">
        <v>4320.3460387862979</v>
      </c>
      <c r="DI167" s="82">
        <v>-620.56220750034629</v>
      </c>
      <c r="DJ167" s="82">
        <v>2234.6868018156702</v>
      </c>
      <c r="DK167" s="82">
        <v>-315.09020167224867</v>
      </c>
      <c r="DL167" s="82">
        <v>-286.9018358055294</v>
      </c>
      <c r="DM167" s="82">
        <v>981.67830069979448</v>
      </c>
      <c r="DN167" s="82">
        <v>1932.9671143823352</v>
      </c>
      <c r="DO167" s="82">
        <v>-1409.7676386827247</v>
      </c>
      <c r="DP167" s="82">
        <v>-536.8986056554495</v>
      </c>
      <c r="DQ167" s="82">
        <v>689.58529441410167</v>
      </c>
      <c r="DR167" s="82">
        <v>-87.483386885821574</v>
      </c>
      <c r="DS167" s="82">
        <v>1585.5209144304533</v>
      </c>
      <c r="DT167" s="82">
        <v>850.91911125344836</v>
      </c>
    </row>
    <row r="168" spans="1:124" x14ac:dyDescent="0.25">
      <c r="A168" s="124" t="s">
        <v>477</v>
      </c>
      <c r="B168" s="119" t="s">
        <v>50</v>
      </c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BO168" s="82"/>
      <c r="BP168" s="82"/>
      <c r="BQ168" s="82"/>
      <c r="BR168" s="82">
        <v>2.1599971999999994</v>
      </c>
      <c r="BS168" s="82">
        <v>2.5239666999999999</v>
      </c>
      <c r="BT168" s="82">
        <v>-0.69990109999999994</v>
      </c>
      <c r="BU168" s="82">
        <v>7.5890237999999997</v>
      </c>
      <c r="BV168" s="82">
        <v>-2.5647817999999862</v>
      </c>
      <c r="BW168" s="82">
        <v>-98.904817949999995</v>
      </c>
      <c r="BX168" s="82">
        <v>-0.87886755000000005</v>
      </c>
      <c r="BY168" s="82">
        <v>362.45056939999995</v>
      </c>
      <c r="BZ168" s="82">
        <v>89.129956149999998</v>
      </c>
      <c r="CA168" s="82">
        <v>263.45927475000002</v>
      </c>
      <c r="CB168" s="82">
        <v>172.44030527564624</v>
      </c>
      <c r="CC168" s="82">
        <v>625.50739501267367</v>
      </c>
      <c r="CD168" s="82">
        <v>4.1312684005100131E-2</v>
      </c>
      <c r="CE168" s="82">
        <v>430.92930562746403</v>
      </c>
      <c r="CF168" s="82">
        <v>-30.5381773688352</v>
      </c>
      <c r="CG168" s="82">
        <v>273.42529260457678</v>
      </c>
      <c r="CH168" s="82">
        <v>764.14624762020787</v>
      </c>
      <c r="CI168" s="82">
        <v>9.4756391445333996</v>
      </c>
      <c r="CJ168" s="82">
        <v>-20.373786242598733</v>
      </c>
      <c r="CK168" s="82">
        <v>16.648453475145736</v>
      </c>
      <c r="CL168" s="82">
        <v>16.67738654288511</v>
      </c>
      <c r="CM168" s="82">
        <v>4.3820132999999988</v>
      </c>
      <c r="CN168" s="82">
        <v>1.8665244489735402</v>
      </c>
      <c r="CO168" s="82">
        <v>128.63266722209119</v>
      </c>
      <c r="CP168" s="82">
        <v>-7.9649837950000002</v>
      </c>
      <c r="CQ168" s="82">
        <v>-15.02219959</v>
      </c>
      <c r="CR168" s="82">
        <v>9.9093187197650003</v>
      </c>
      <c r="CS168" s="82">
        <v>3.5804138362362004</v>
      </c>
      <c r="CT168" s="82">
        <v>-195.35893004789901</v>
      </c>
      <c r="CU168" s="82">
        <v>327.61712182509234</v>
      </c>
      <c r="CV168" s="82">
        <v>26.861681271843104</v>
      </c>
      <c r="CW168" s="82">
        <v>2.4541358529397002</v>
      </c>
      <c r="CX168" s="82">
        <v>-14.556107725491655</v>
      </c>
      <c r="CY168" s="82">
        <v>-0.46069007194638933</v>
      </c>
      <c r="CZ168" s="82">
        <v>-1.9163726087100814</v>
      </c>
      <c r="DA168" s="82">
        <v>3.3282633842971827</v>
      </c>
      <c r="DB168" s="82">
        <v>-7.0741829675043526</v>
      </c>
      <c r="DC168" s="82">
        <v>4.3888592238070654</v>
      </c>
      <c r="DD168" s="82">
        <v>-0.62985232222306586</v>
      </c>
      <c r="DE168" s="82">
        <v>-334.68291462746464</v>
      </c>
      <c r="DF168" s="82">
        <v>287.43066226971985</v>
      </c>
      <c r="DG168" s="82">
        <v>-17.614430825165002</v>
      </c>
      <c r="DH168" s="82">
        <v>-25.791158864099998</v>
      </c>
      <c r="DI168" s="82">
        <v>-810.20298502484002</v>
      </c>
      <c r="DJ168" s="82">
        <v>348.90663798292002</v>
      </c>
      <c r="DK168" s="82">
        <v>682.97759205</v>
      </c>
      <c r="DL168" s="82">
        <v>-44.799100368720005</v>
      </c>
      <c r="DM168" s="82">
        <v>-467.46033292999988</v>
      </c>
      <c r="DN168" s="82">
        <v>868.26052080061083</v>
      </c>
      <c r="DO168" s="82">
        <v>-27.239736394999998</v>
      </c>
      <c r="DP168" s="82">
        <v>-39.804106789260004</v>
      </c>
      <c r="DQ168" s="82">
        <v>25.802791109999998</v>
      </c>
      <c r="DR168" s="82">
        <v>-15.086796790743731</v>
      </c>
      <c r="DS168" s="82">
        <v>18.086531924723182</v>
      </c>
      <c r="DT168" s="82">
        <v>-1.755175024999998</v>
      </c>
    </row>
    <row r="169" spans="1:124" x14ac:dyDescent="0.25">
      <c r="A169" s="124" t="s">
        <v>478</v>
      </c>
      <c r="B169" s="120" t="s">
        <v>472</v>
      </c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BO169" s="82"/>
      <c r="BP169" s="82"/>
      <c r="BQ169" s="82"/>
      <c r="BR169" s="82">
        <v>0</v>
      </c>
      <c r="BS169" s="82">
        <v>0</v>
      </c>
      <c r="BT169" s="82">
        <v>0</v>
      </c>
      <c r="BU169" s="82">
        <v>0</v>
      </c>
      <c r="BV169" s="82">
        <v>0</v>
      </c>
      <c r="BW169" s="82">
        <v>0</v>
      </c>
      <c r="BX169" s="82">
        <v>0</v>
      </c>
      <c r="BY169" s="82">
        <v>0</v>
      </c>
      <c r="BZ169" s="82">
        <v>0</v>
      </c>
      <c r="CA169" s="82">
        <v>0</v>
      </c>
      <c r="CB169" s="82">
        <v>0</v>
      </c>
      <c r="CC169" s="82">
        <v>0</v>
      </c>
      <c r="CD169" s="82">
        <v>0</v>
      </c>
      <c r="CE169" s="82">
        <v>0</v>
      </c>
      <c r="CF169" s="82">
        <v>0</v>
      </c>
      <c r="CG169" s="82">
        <v>0</v>
      </c>
      <c r="CH169" s="82">
        <v>0</v>
      </c>
      <c r="CI169" s="82">
        <v>0</v>
      </c>
      <c r="CJ169" s="82">
        <v>0</v>
      </c>
      <c r="CK169" s="82">
        <v>0</v>
      </c>
      <c r="CL169" s="82">
        <v>0</v>
      </c>
      <c r="CM169" s="82">
        <v>0</v>
      </c>
      <c r="CN169" s="82">
        <v>0</v>
      </c>
      <c r="CO169" s="82">
        <v>0</v>
      </c>
      <c r="CP169" s="82">
        <v>0</v>
      </c>
      <c r="CQ169" s="82">
        <v>0</v>
      </c>
      <c r="CR169" s="82">
        <v>0</v>
      </c>
      <c r="CS169" s="82">
        <v>0</v>
      </c>
      <c r="CT169" s="82">
        <v>0</v>
      </c>
      <c r="CU169" s="82">
        <v>0</v>
      </c>
      <c r="CV169" s="82">
        <v>0</v>
      </c>
      <c r="CW169" s="82">
        <v>0</v>
      </c>
      <c r="CX169" s="82">
        <v>0</v>
      </c>
      <c r="CY169" s="82">
        <v>0</v>
      </c>
      <c r="CZ169" s="82">
        <v>0</v>
      </c>
      <c r="DA169" s="82">
        <v>0</v>
      </c>
      <c r="DB169" s="82">
        <v>0</v>
      </c>
      <c r="DC169" s="82">
        <v>0</v>
      </c>
      <c r="DD169" s="82">
        <v>0</v>
      </c>
      <c r="DE169" s="82">
        <v>0</v>
      </c>
      <c r="DF169" s="82">
        <v>0</v>
      </c>
      <c r="DG169" s="82">
        <v>0</v>
      </c>
      <c r="DH169" s="82">
        <v>0</v>
      </c>
      <c r="DI169" s="82">
        <v>0</v>
      </c>
      <c r="DJ169" s="82">
        <v>52.447000000000003</v>
      </c>
      <c r="DK169" s="82">
        <v>-3.9760000000000102</v>
      </c>
      <c r="DL169" s="82">
        <v>-1.0289999999999999</v>
      </c>
      <c r="DM169" s="82">
        <v>4.0979999999999999</v>
      </c>
      <c r="DN169" s="82">
        <v>-1.41</v>
      </c>
      <c r="DO169" s="82">
        <v>-0.109999999999999</v>
      </c>
      <c r="DP169" s="82">
        <v>-29.02</v>
      </c>
      <c r="DQ169" s="82">
        <v>1</v>
      </c>
      <c r="DR169" s="82">
        <v>0</v>
      </c>
      <c r="DS169" s="82">
        <v>0</v>
      </c>
      <c r="DT169" s="82">
        <v>0</v>
      </c>
    </row>
    <row r="170" spans="1:124" x14ac:dyDescent="0.25">
      <c r="A170" s="124" t="s">
        <v>479</v>
      </c>
      <c r="B170" s="116" t="s">
        <v>480</v>
      </c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BO170" s="82"/>
      <c r="BP170" s="82"/>
      <c r="BQ170" s="82"/>
      <c r="BR170" s="82">
        <v>0</v>
      </c>
      <c r="BS170" s="82">
        <v>0</v>
      </c>
      <c r="BT170" s="82">
        <v>0</v>
      </c>
      <c r="BU170" s="82">
        <v>0</v>
      </c>
      <c r="BV170" s="82">
        <v>0</v>
      </c>
      <c r="BW170" s="82">
        <v>0</v>
      </c>
      <c r="BX170" s="82">
        <v>0</v>
      </c>
      <c r="BY170" s="82">
        <v>0</v>
      </c>
      <c r="BZ170" s="82">
        <v>-2.5692090839498021</v>
      </c>
      <c r="CA170" s="82">
        <v>-2.6013283871721353</v>
      </c>
      <c r="CB170" s="82">
        <v>-2.622677205798817</v>
      </c>
      <c r="CC170" s="82">
        <v>-2.6235738093052414</v>
      </c>
      <c r="CD170" s="82">
        <v>-0.76483690486708544</v>
      </c>
      <c r="CE170" s="82">
        <v>-0.78615550017272096</v>
      </c>
      <c r="CF170" s="82">
        <v>-0.80468980234731013</v>
      </c>
      <c r="CG170" s="82">
        <v>-0.80573387029536392</v>
      </c>
      <c r="CH170" s="82">
        <v>-1.2890255414301617</v>
      </c>
      <c r="CI170" s="82">
        <v>-1.3118081381194653</v>
      </c>
      <c r="CJ170" s="82">
        <v>-1.3306016869759709</v>
      </c>
      <c r="CK170" s="82">
        <v>-1.3316082347034697</v>
      </c>
      <c r="CL170" s="82">
        <v>-0.25635194819301466</v>
      </c>
      <c r="CM170" s="82">
        <v>-0.25855087448792957</v>
      </c>
      <c r="CN170" s="82">
        <v>-0.25759170428428479</v>
      </c>
      <c r="CO170" s="82">
        <v>-0.257755524438251</v>
      </c>
      <c r="CP170" s="82">
        <v>-2.4576345114767171</v>
      </c>
      <c r="CQ170" s="82">
        <v>-2.445676267327602</v>
      </c>
      <c r="CR170" s="82">
        <v>-2.3943241317627173</v>
      </c>
      <c r="CS170" s="82">
        <v>-2.3807929906344141</v>
      </c>
      <c r="CT170" s="82">
        <v>-2.0167027751675457</v>
      </c>
      <c r="CU170" s="82">
        <v>-2.0070530564965736</v>
      </c>
      <c r="CV170" s="82">
        <v>-1.9647452762435025</v>
      </c>
      <c r="CW170" s="82">
        <v>-1.9536042890558185</v>
      </c>
      <c r="CX170" s="82">
        <v>-2.0368698029192207</v>
      </c>
      <c r="CY170" s="82">
        <v>-2.0271235870615394</v>
      </c>
      <c r="CZ170" s="82">
        <v>-1.9843927290059378</v>
      </c>
      <c r="DA170" s="82">
        <v>-1.9731403319463765</v>
      </c>
      <c r="DB170" s="82">
        <v>-2.0572385009484129</v>
      </c>
      <c r="DC170" s="82">
        <v>-2.0473948229321546</v>
      </c>
      <c r="DD170" s="82">
        <v>-2.0042366562959963</v>
      </c>
      <c r="DE170" s="82">
        <v>-1.9928717352658398</v>
      </c>
      <c r="DF170" s="82">
        <v>-2.0778108859578976</v>
      </c>
      <c r="DG170" s="82">
        <v>-2.0678687711614758</v>
      </c>
      <c r="DH170" s="82">
        <v>-2.0242790228589564</v>
      </c>
      <c r="DI170" s="82">
        <v>-2.0128004526184977</v>
      </c>
      <c r="DJ170" s="82">
        <v>-2.098588994817479</v>
      </c>
      <c r="DK170" s="82">
        <v>-2.0885474588730926</v>
      </c>
      <c r="DL170" s="82">
        <v>-2.0445218130875418</v>
      </c>
      <c r="DM170" s="82">
        <v>-2.0329284571446893</v>
      </c>
      <c r="DN170" s="82">
        <v>-2.1195748847656537</v>
      </c>
      <c r="DO170" s="82">
        <v>-2.1094329334618229</v>
      </c>
      <c r="DP170" s="82">
        <v>-2.064967031218417</v>
      </c>
      <c r="DQ170" s="82">
        <v>-2.0532577417161355</v>
      </c>
      <c r="DR170" s="82">
        <v>-2.1407706336133101</v>
      </c>
      <c r="DS170" s="82">
        <v>-2.1305272627964413</v>
      </c>
      <c r="DT170" s="82">
        <v>-2.0856167015306015</v>
      </c>
    </row>
    <row r="171" spans="1:124" x14ac:dyDescent="0.25">
      <c r="A171" s="124" t="s">
        <v>481</v>
      </c>
      <c r="B171" s="117" t="s">
        <v>421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BO171" s="82"/>
      <c r="BP171" s="82"/>
      <c r="BQ171" s="82"/>
      <c r="BR171" s="82">
        <v>0</v>
      </c>
      <c r="BS171" s="82">
        <v>0</v>
      </c>
      <c r="BT171" s="82">
        <v>0</v>
      </c>
      <c r="BU171" s="82">
        <v>0</v>
      </c>
      <c r="BV171" s="82">
        <v>0</v>
      </c>
      <c r="BW171" s="82">
        <v>0</v>
      </c>
      <c r="BX171" s="82">
        <v>0</v>
      </c>
      <c r="BY171" s="82">
        <v>0</v>
      </c>
      <c r="BZ171" s="82">
        <v>-2.9846579237726103</v>
      </c>
      <c r="CA171" s="82">
        <v>-3.0219710149754535</v>
      </c>
      <c r="CB171" s="82">
        <v>-3.0467720018143098</v>
      </c>
      <c r="CC171" s="82">
        <v>-3.0478135888056723</v>
      </c>
      <c r="CD171" s="82">
        <v>-1.0735515375472371</v>
      </c>
      <c r="CE171" s="82">
        <v>-1.0937243239687349</v>
      </c>
      <c r="CF171" s="82">
        <v>-1.1096389802782529</v>
      </c>
      <c r="CG171" s="82">
        <v>-1.1104599263548107</v>
      </c>
      <c r="CH171" s="82">
        <v>-0.9308551080931029</v>
      </c>
      <c r="CI171" s="82">
        <v>-0.96906196120767341</v>
      </c>
      <c r="CJ171" s="82">
        <v>-0.9777223870946844</v>
      </c>
      <c r="CK171" s="82">
        <v>-0.97717959435419499</v>
      </c>
      <c r="CL171" s="82">
        <v>-0.83689829518907299</v>
      </c>
      <c r="CM171" s="82">
        <v>-0.813494084420879</v>
      </c>
      <c r="CN171" s="82">
        <v>-0.82399695447392296</v>
      </c>
      <c r="CO171" s="82">
        <v>-0.82620423879867466</v>
      </c>
      <c r="CP171" s="82">
        <v>-3.0439863219427359</v>
      </c>
      <c r="CQ171" s="82">
        <v>-3.0061689093598809</v>
      </c>
      <c r="CR171" s="82">
        <v>-2.9663934344542517</v>
      </c>
      <c r="CS171" s="82">
        <v>-2.954926192138442</v>
      </c>
      <c r="CT171" s="82">
        <v>-2.6289536538019194</v>
      </c>
      <c r="CU171" s="82">
        <v>-2.5930816688190457</v>
      </c>
      <c r="CV171" s="82">
        <v>-2.5620549431315083</v>
      </c>
      <c r="CW171" s="82">
        <v>-2.5528897972695344</v>
      </c>
      <c r="CX171" s="82">
        <v>-2.6552431903399381</v>
      </c>
      <c r="CY171" s="82">
        <v>-2.6190124855072363</v>
      </c>
      <c r="CZ171" s="82">
        <v>-2.5876754925628238</v>
      </c>
      <c r="DA171" s="82">
        <v>-2.5784186952422297</v>
      </c>
      <c r="DB171" s="82">
        <v>-2.6817956222433375</v>
      </c>
      <c r="DC171" s="82">
        <v>-2.6452026103623085</v>
      </c>
      <c r="DD171" s="82">
        <v>-2.6135522474884514</v>
      </c>
      <c r="DE171" s="82">
        <v>-2.6042028821946515</v>
      </c>
      <c r="DF171" s="82">
        <v>-2.7086135784657714</v>
      </c>
      <c r="DG171" s="82">
        <v>-2.6716546364659313</v>
      </c>
      <c r="DH171" s="82">
        <v>-2.6396877699633361</v>
      </c>
      <c r="DI171" s="82">
        <v>-2.6302449110165975</v>
      </c>
      <c r="DJ171" s="82">
        <v>-2.7356997142504316</v>
      </c>
      <c r="DK171" s="82">
        <v>-2.6983711828305927</v>
      </c>
      <c r="DL171" s="82">
        <v>-2.6660846476629652</v>
      </c>
      <c r="DM171" s="82">
        <v>-2.65654736012677</v>
      </c>
      <c r="DN171" s="82">
        <v>-2.7630567113929358</v>
      </c>
      <c r="DO171" s="82">
        <v>-2.7253548946588984</v>
      </c>
      <c r="DP171" s="82">
        <v>-2.6927454941395945</v>
      </c>
      <c r="DQ171" s="82">
        <v>-2.6831128337280372</v>
      </c>
      <c r="DR171" s="82">
        <v>-2.7906872785068648</v>
      </c>
      <c r="DS171" s="82">
        <v>-2.7526084436054874</v>
      </c>
      <c r="DT171" s="82">
        <v>-2.7196729490809908</v>
      </c>
    </row>
    <row r="172" spans="1:124" x14ac:dyDescent="0.25">
      <c r="A172" s="124" t="s">
        <v>482</v>
      </c>
      <c r="B172" s="117" t="s">
        <v>438</v>
      </c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BO172" s="82"/>
      <c r="BP172" s="82"/>
      <c r="BQ172" s="82"/>
      <c r="BR172" s="82">
        <v>0</v>
      </c>
      <c r="BS172" s="82">
        <v>0</v>
      </c>
      <c r="BT172" s="82">
        <v>0</v>
      </c>
      <c r="BU172" s="82">
        <v>0</v>
      </c>
      <c r="BV172" s="82">
        <v>0</v>
      </c>
      <c r="BW172" s="82">
        <v>0</v>
      </c>
      <c r="BX172" s="82">
        <v>0</v>
      </c>
      <c r="BY172" s="82">
        <v>0</v>
      </c>
      <c r="BZ172" s="82">
        <v>-0.41544883982280822</v>
      </c>
      <c r="CA172" s="82">
        <v>-0.42064262780331813</v>
      </c>
      <c r="CB172" s="82">
        <v>-0.42409479601549294</v>
      </c>
      <c r="CC172" s="82">
        <v>-0.42423977950043096</v>
      </c>
      <c r="CD172" s="82">
        <v>-0.30871463268015165</v>
      </c>
      <c r="CE172" s="82">
        <v>-0.30756882379601386</v>
      </c>
      <c r="CF172" s="82">
        <v>-0.30494917793094278</v>
      </c>
      <c r="CG172" s="82">
        <v>-0.3047260560594468</v>
      </c>
      <c r="CH172" s="82">
        <v>0.35817043333705878</v>
      </c>
      <c r="CI172" s="82">
        <v>0.34274617691179177</v>
      </c>
      <c r="CJ172" s="82">
        <v>0.35287929988128641</v>
      </c>
      <c r="CK172" s="82">
        <v>0.35442864034927479</v>
      </c>
      <c r="CL172" s="82">
        <v>-0.58054634699605834</v>
      </c>
      <c r="CM172" s="82">
        <v>-0.55494320993294943</v>
      </c>
      <c r="CN172" s="82">
        <v>-0.56640525018963817</v>
      </c>
      <c r="CO172" s="82">
        <v>-0.56844871436042366</v>
      </c>
      <c r="CP172" s="82">
        <v>-0.58635181046601892</v>
      </c>
      <c r="CQ172" s="82">
        <v>-0.56049264203227889</v>
      </c>
      <c r="CR172" s="82">
        <v>-0.57206930269153455</v>
      </c>
      <c r="CS172" s="82">
        <v>-0.57413320150402791</v>
      </c>
      <c r="CT172" s="82">
        <v>-0.61225087863437355</v>
      </c>
      <c r="CU172" s="82">
        <v>-0.58602861232247216</v>
      </c>
      <c r="CV172" s="82">
        <v>-0.59730966688800591</v>
      </c>
      <c r="CW172" s="82">
        <v>-0.59928550821371585</v>
      </c>
      <c r="CX172" s="82">
        <v>-0.61837338742071724</v>
      </c>
      <c r="CY172" s="82">
        <v>-0.59188889844569692</v>
      </c>
      <c r="CZ172" s="82">
        <v>-0.60328276355688604</v>
      </c>
      <c r="DA172" s="82">
        <v>-0.60527836329585305</v>
      </c>
      <c r="DB172" s="82">
        <v>-0.62455712129492447</v>
      </c>
      <c r="DC172" s="82">
        <v>-0.59780778743015395</v>
      </c>
      <c r="DD172" s="82">
        <v>-0.60931559119245493</v>
      </c>
      <c r="DE172" s="82">
        <v>-0.61133114692881152</v>
      </c>
      <c r="DF172" s="82">
        <v>-0.63080269250787369</v>
      </c>
      <c r="DG172" s="82">
        <v>-0.60378586530445544</v>
      </c>
      <c r="DH172" s="82">
        <v>-0.61540874710437954</v>
      </c>
      <c r="DI172" s="82">
        <v>-0.61744445839809969</v>
      </c>
      <c r="DJ172" s="82">
        <v>-0.63711071943295261</v>
      </c>
      <c r="DK172" s="82">
        <v>-0.6098237239575004</v>
      </c>
      <c r="DL172" s="82">
        <v>-0.62156283457542316</v>
      </c>
      <c r="DM172" s="82">
        <v>-0.62361890298208089</v>
      </c>
      <c r="DN172" s="82">
        <v>-0.64348182662728215</v>
      </c>
      <c r="DO172" s="82">
        <v>-0.61592196119707543</v>
      </c>
      <c r="DP172" s="82">
        <v>-0.62777846292117745</v>
      </c>
      <c r="DQ172" s="82">
        <v>-0.62985509201190171</v>
      </c>
      <c r="DR172" s="82">
        <v>-0.64991664489355494</v>
      </c>
      <c r="DS172" s="82">
        <v>-0.62208118080904617</v>
      </c>
      <c r="DT172" s="82">
        <v>-0.63405624755038925</v>
      </c>
    </row>
    <row r="173" spans="1:124" x14ac:dyDescent="0.25">
      <c r="A173" s="112" t="s">
        <v>483</v>
      </c>
      <c r="B173" s="116" t="s">
        <v>106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BO173" s="82"/>
      <c r="BP173" s="82"/>
      <c r="BQ173" s="82"/>
      <c r="BR173" s="82">
        <v>989.37105396403081</v>
      </c>
      <c r="BS173" s="82">
        <v>-1476.9853230390693</v>
      </c>
      <c r="BT173" s="82">
        <v>-748.10361603028389</v>
      </c>
      <c r="BU173" s="82">
        <v>-3438.7099626786126</v>
      </c>
      <c r="BV173" s="82">
        <v>560.5222772292218</v>
      </c>
      <c r="BW173" s="82">
        <v>-474.76453999337491</v>
      </c>
      <c r="BX173" s="82">
        <v>-1498.1033802659522</v>
      </c>
      <c r="BY173" s="82">
        <v>-2447.6613263562854</v>
      </c>
      <c r="BZ173" s="82">
        <v>497.75178961873189</v>
      </c>
      <c r="CA173" s="82">
        <v>-214.16218602312333</v>
      </c>
      <c r="CB173" s="82">
        <v>-72.213133338748321</v>
      </c>
      <c r="CC173" s="82">
        <v>-3344.3519768688957</v>
      </c>
      <c r="CD173" s="82">
        <v>80.365214246490666</v>
      </c>
      <c r="CE173" s="82">
        <v>-7.5574165981896613</v>
      </c>
      <c r="CF173" s="82">
        <v>-100.74684486531419</v>
      </c>
      <c r="CG173" s="82">
        <v>-1592.3636651414695</v>
      </c>
      <c r="CH173" s="82">
        <v>1124.3681511199161</v>
      </c>
      <c r="CI173" s="82">
        <v>747.04619202190156</v>
      </c>
      <c r="CJ173" s="82">
        <v>369.02610937550691</v>
      </c>
      <c r="CK173" s="82">
        <v>-1342.0381176088626</v>
      </c>
      <c r="CL173" s="82">
        <v>3929.8928108742557</v>
      </c>
      <c r="CM173" s="82">
        <v>1135.8714004604178</v>
      </c>
      <c r="CN173" s="82">
        <v>-1346.5700292698521</v>
      </c>
      <c r="CO173" s="82">
        <v>-1325.5934569844762</v>
      </c>
      <c r="CP173" s="82">
        <v>2092.2278555875819</v>
      </c>
      <c r="CQ173" s="82">
        <v>1333.4656636202899</v>
      </c>
      <c r="CR173" s="82">
        <v>1573.6132330060732</v>
      </c>
      <c r="CS173" s="82">
        <v>-2355.5534042119662</v>
      </c>
      <c r="CT173" s="82">
        <v>3419.0649364276428</v>
      </c>
      <c r="CU173" s="82">
        <v>1589.4346356150349</v>
      </c>
      <c r="CV173" s="82">
        <v>-479.3471070621772</v>
      </c>
      <c r="CW173" s="82">
        <v>-751.71651371859139</v>
      </c>
      <c r="CX173" s="82">
        <v>2185.0586017885353</v>
      </c>
      <c r="CY173" s="82">
        <v>-856.07465790981234</v>
      </c>
      <c r="CZ173" s="82">
        <v>815.59208513595991</v>
      </c>
      <c r="DA173" s="82">
        <v>-1109.1503538891172</v>
      </c>
      <c r="DB173" s="82">
        <v>584.82570435959974</v>
      </c>
      <c r="DC173" s="82">
        <v>3132.217471636136</v>
      </c>
      <c r="DD173" s="82">
        <v>2356.4107568589843</v>
      </c>
      <c r="DE173" s="82">
        <v>-2617.9774350540742</v>
      </c>
      <c r="DF173" s="82">
        <v>4584.6329035933577</v>
      </c>
      <c r="DG173" s="82">
        <v>869.07088386337898</v>
      </c>
      <c r="DH173" s="82">
        <v>1224.5007746624601</v>
      </c>
      <c r="DI173" s="82">
        <v>-611.76015042276936</v>
      </c>
      <c r="DJ173" s="82">
        <v>2308.5250593916726</v>
      </c>
      <c r="DK173" s="82">
        <v>1377.4348303167535</v>
      </c>
      <c r="DL173" s="82">
        <v>-3545.597952907232</v>
      </c>
      <c r="DM173" s="82">
        <v>-206.81175110542972</v>
      </c>
      <c r="DN173" s="82">
        <v>-74.338693136611482</v>
      </c>
      <c r="DO173" s="82">
        <v>258.16542976964928</v>
      </c>
      <c r="DP173" s="82">
        <v>-4533.272985026354</v>
      </c>
      <c r="DQ173" s="82">
        <v>-243.46498024225684</v>
      </c>
      <c r="DR173" s="82">
        <v>-796.50620333775601</v>
      </c>
      <c r="DS173" s="82">
        <v>1097.0206816458058</v>
      </c>
      <c r="DT173" s="82">
        <v>1690.0524662603468</v>
      </c>
    </row>
    <row r="174" spans="1:124" x14ac:dyDescent="0.25">
      <c r="A174" s="121" t="s">
        <v>484</v>
      </c>
      <c r="B174" s="117" t="s">
        <v>421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BO174" s="82"/>
      <c r="BP174" s="82"/>
      <c r="BQ174" s="82"/>
      <c r="BR174" s="82">
        <v>220.46093515110391</v>
      </c>
      <c r="BS174" s="82">
        <v>20.159286514082169</v>
      </c>
      <c r="BT174" s="82">
        <v>-155.41804824659198</v>
      </c>
      <c r="BU174" s="82">
        <v>196.02770885072019</v>
      </c>
      <c r="BV174" s="82">
        <v>779.94321525834994</v>
      </c>
      <c r="BW174" s="82">
        <v>663.24161434067605</v>
      </c>
      <c r="BX174" s="82">
        <v>165.32178066872655</v>
      </c>
      <c r="BY174" s="82">
        <v>270.24070427412232</v>
      </c>
      <c r="BZ174" s="82">
        <v>1284.0157626986152</v>
      </c>
      <c r="CA174" s="82">
        <v>153.53995205540159</v>
      </c>
      <c r="CB174" s="82">
        <v>848.24420533439138</v>
      </c>
      <c r="CC174" s="82">
        <v>-816.49189151183464</v>
      </c>
      <c r="CD174" s="82">
        <v>403.44356934266631</v>
      </c>
      <c r="CE174" s="82">
        <v>696.87435770768786</v>
      </c>
      <c r="CF174" s="82">
        <v>627.35913021466911</v>
      </c>
      <c r="CG174" s="82">
        <v>1505.9929831174004</v>
      </c>
      <c r="CH174" s="82">
        <v>845.85781654688208</v>
      </c>
      <c r="CI174" s="82">
        <v>470.42398459808925</v>
      </c>
      <c r="CJ174" s="82">
        <v>-18.562862695444842</v>
      </c>
      <c r="CK174" s="82">
        <v>1266.8908546401804</v>
      </c>
      <c r="CL174" s="82">
        <v>-510.26287115413749</v>
      </c>
      <c r="CM174" s="82">
        <v>1287.9810944321357</v>
      </c>
      <c r="CN174" s="82">
        <v>-612.00258066762365</v>
      </c>
      <c r="CO174" s="82">
        <v>623.53160400472041</v>
      </c>
      <c r="CP174" s="82">
        <v>1783.8161163886718</v>
      </c>
      <c r="CQ174" s="82">
        <v>689.9772819393304</v>
      </c>
      <c r="CR174" s="82">
        <v>809.40895237471511</v>
      </c>
      <c r="CS174" s="82">
        <v>-57.061346213039599</v>
      </c>
      <c r="CT174" s="82">
        <v>2800.2617695123045</v>
      </c>
      <c r="CU174" s="82">
        <v>229.99523970430326</v>
      </c>
      <c r="CV174" s="82">
        <v>-545.27666634106129</v>
      </c>
      <c r="CW174" s="82">
        <v>892.79264324472251</v>
      </c>
      <c r="CX174" s="82">
        <v>1770.6920990285498</v>
      </c>
      <c r="CY174" s="82">
        <v>42.334640582744555</v>
      </c>
      <c r="CZ174" s="82">
        <v>1335.0244763623659</v>
      </c>
      <c r="DA174" s="82">
        <v>-486.87989486750035</v>
      </c>
      <c r="DB174" s="82">
        <v>554.73154035399114</v>
      </c>
      <c r="DC174" s="82">
        <v>828.51042438560216</v>
      </c>
      <c r="DD174" s="82">
        <v>1251.5607052928958</v>
      </c>
      <c r="DE174" s="82">
        <v>-508.54649916172821</v>
      </c>
      <c r="DF174" s="82">
        <v>3711.0472146229054</v>
      </c>
      <c r="DG174" s="82">
        <v>1855.7871370156729</v>
      </c>
      <c r="DH174" s="82">
        <v>612.77881571489502</v>
      </c>
      <c r="DI174" s="82">
        <v>1889.0563526575836</v>
      </c>
      <c r="DJ174" s="82">
        <v>731.75800282226851</v>
      </c>
      <c r="DK174" s="82">
        <v>1423.3678680701619</v>
      </c>
      <c r="DL174" s="82">
        <v>-381.5843999200884</v>
      </c>
      <c r="DM174" s="82">
        <v>2577.4514930198488</v>
      </c>
      <c r="DN174" s="82">
        <v>1724.8486933394818</v>
      </c>
      <c r="DO174" s="82">
        <v>157.2074122470442</v>
      </c>
      <c r="DP174" s="82">
        <v>-1720.3658736141481</v>
      </c>
      <c r="DQ174" s="82">
        <v>1307.3931954916893</v>
      </c>
      <c r="DR174" s="82">
        <v>593.49873947658944</v>
      </c>
      <c r="DS174" s="82">
        <v>834.66840876468984</v>
      </c>
      <c r="DT174" s="82">
        <v>1538.0968989717755</v>
      </c>
    </row>
    <row r="175" spans="1:124" x14ac:dyDescent="0.25">
      <c r="A175" s="121" t="s">
        <v>485</v>
      </c>
      <c r="B175" s="118" t="s">
        <v>85</v>
      </c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BO175" s="82"/>
      <c r="BP175" s="82"/>
      <c r="BQ175" s="82"/>
      <c r="BR175" s="82">
        <v>-0.14392506999999286</v>
      </c>
      <c r="BS175" s="82">
        <v>6.3722260199999807</v>
      </c>
      <c r="BT175" s="82">
        <v>0</v>
      </c>
      <c r="BU175" s="82">
        <v>0</v>
      </c>
      <c r="BV175" s="82">
        <v>0</v>
      </c>
      <c r="BW175" s="82">
        <v>2.9387063600000141</v>
      </c>
      <c r="BX175" s="82">
        <v>3.0956000000000001</v>
      </c>
      <c r="BY175" s="82">
        <v>41.479477180000011</v>
      </c>
      <c r="BZ175" s="82">
        <v>3.4381387499999998</v>
      </c>
      <c r="CA175" s="82">
        <v>0</v>
      </c>
      <c r="CB175" s="82">
        <v>3.3368800000000003</v>
      </c>
      <c r="CC175" s="82">
        <v>0</v>
      </c>
      <c r="CD175" s="82">
        <v>2.0376618316845443</v>
      </c>
      <c r="CE175" s="82">
        <v>4.8005125957808641</v>
      </c>
      <c r="CF175" s="82">
        <v>2.52983275729992</v>
      </c>
      <c r="CG175" s="82">
        <v>210.60479347083876</v>
      </c>
      <c r="CH175" s="82">
        <v>4.0171235099999905</v>
      </c>
      <c r="CI175" s="82">
        <v>0.57345916000002628</v>
      </c>
      <c r="CJ175" s="82">
        <v>0</v>
      </c>
      <c r="CK175" s="82">
        <v>2.5</v>
      </c>
      <c r="CL175" s="82">
        <v>1.96634</v>
      </c>
      <c r="CM175" s="82">
        <v>4.7950386299999952</v>
      </c>
      <c r="CN175" s="82">
        <v>0</v>
      </c>
      <c r="CO175" s="82">
        <v>92.535403149999965</v>
      </c>
      <c r="CP175" s="82">
        <v>265.40868</v>
      </c>
      <c r="CQ175" s="82">
        <v>24.672171890000001</v>
      </c>
      <c r="CR175" s="82">
        <v>21.610364839999999</v>
      </c>
      <c r="CS175" s="82">
        <v>25.796925799999997</v>
      </c>
      <c r="CT175" s="82">
        <v>21.25036484</v>
      </c>
      <c r="CU175" s="82">
        <v>27.77720789</v>
      </c>
      <c r="CV175" s="82">
        <v>21.610364839999999</v>
      </c>
      <c r="CW175" s="82">
        <v>23.310364839999998</v>
      </c>
      <c r="CX175" s="82">
        <v>5.8468800199999809</v>
      </c>
      <c r="CY175" s="82">
        <v>-11.605477290000081</v>
      </c>
      <c r="CZ175" s="82">
        <v>-3.0606200000000001</v>
      </c>
      <c r="DA175" s="82">
        <v>6.8821500000000002</v>
      </c>
      <c r="DB175" s="82">
        <v>3.0278296100001301</v>
      </c>
      <c r="DC175" s="82">
        <v>-8.9620538300001602</v>
      </c>
      <c r="DD175" s="82">
        <v>-1.3591299999999999</v>
      </c>
      <c r="DE175" s="82">
        <v>103.67108491055001</v>
      </c>
      <c r="DF175" s="82">
        <v>-1.1997959999999999</v>
      </c>
      <c r="DG175" s="82">
        <v>19.38479495</v>
      </c>
      <c r="DH175" s="82">
        <v>-2.16</v>
      </c>
      <c r="DI175" s="82">
        <v>11.7</v>
      </c>
      <c r="DJ175" s="82">
        <v>0.159</v>
      </c>
      <c r="DK175" s="82">
        <v>5.691999</v>
      </c>
      <c r="DL175" s="82">
        <v>0.74</v>
      </c>
      <c r="DM175" s="82">
        <v>30.10264789</v>
      </c>
      <c r="DN175" s="82">
        <v>0.159</v>
      </c>
      <c r="DO175" s="82">
        <v>6.5250000000000004</v>
      </c>
      <c r="DP175" s="82">
        <v>29.80222989</v>
      </c>
      <c r="DQ175" s="82">
        <v>0</v>
      </c>
      <c r="DR175" s="82">
        <v>1.3939999999999999</v>
      </c>
      <c r="DS175" s="82">
        <v>6.0900000000000007</v>
      </c>
      <c r="DT175" s="82">
        <v>-6.2845677400000097</v>
      </c>
    </row>
    <row r="176" spans="1:124" x14ac:dyDescent="0.25">
      <c r="A176" s="112" t="s">
        <v>486</v>
      </c>
      <c r="B176" s="118" t="s">
        <v>99</v>
      </c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BO176" s="82"/>
      <c r="BP176" s="82"/>
      <c r="BQ176" s="82"/>
      <c r="BR176" s="82">
        <v>220.60486022110388</v>
      </c>
      <c r="BS176" s="82">
        <v>13.787060494082198</v>
      </c>
      <c r="BT176" s="82">
        <v>-155.41804824659198</v>
      </c>
      <c r="BU176" s="82">
        <v>196.02770885072019</v>
      </c>
      <c r="BV176" s="82">
        <v>779.94321525834994</v>
      </c>
      <c r="BW176" s="82">
        <v>660.30290798067608</v>
      </c>
      <c r="BX176" s="82">
        <v>162.22618066872653</v>
      </c>
      <c r="BY176" s="82">
        <v>228.76122709412229</v>
      </c>
      <c r="BZ176" s="82">
        <v>1280.5776239486149</v>
      </c>
      <c r="CA176" s="82">
        <v>153.53995205540159</v>
      </c>
      <c r="CB176" s="82">
        <v>844.90732533439132</v>
      </c>
      <c r="CC176" s="82">
        <v>-816.49189151183464</v>
      </c>
      <c r="CD176" s="82">
        <v>401.40590751098176</v>
      </c>
      <c r="CE176" s="82">
        <v>692.07384511190696</v>
      </c>
      <c r="CF176" s="82">
        <v>624.82929745736919</v>
      </c>
      <c r="CG176" s="82">
        <v>1295.3881896465616</v>
      </c>
      <c r="CH176" s="82">
        <v>841.84069303688193</v>
      </c>
      <c r="CI176" s="82">
        <v>469.85052543808922</v>
      </c>
      <c r="CJ176" s="82">
        <v>-18.562862695444842</v>
      </c>
      <c r="CK176" s="82">
        <v>1264.3908546401804</v>
      </c>
      <c r="CL176" s="82">
        <v>-512.22921115413737</v>
      </c>
      <c r="CM176" s="82">
        <v>1283.1860558021358</v>
      </c>
      <c r="CN176" s="82">
        <v>-612.00258066762365</v>
      </c>
      <c r="CO176" s="82">
        <v>530.99620085472031</v>
      </c>
      <c r="CP176" s="82">
        <v>1518.4074363886718</v>
      </c>
      <c r="CQ176" s="82">
        <v>665.30511004933032</v>
      </c>
      <c r="CR176" s="82">
        <v>787.79858753471524</v>
      </c>
      <c r="CS176" s="82">
        <v>-82.858272013039596</v>
      </c>
      <c r="CT176" s="82">
        <v>2779.0114046723043</v>
      </c>
      <c r="CU176" s="82">
        <v>202.21803181430326</v>
      </c>
      <c r="CV176" s="82">
        <v>-566.88703118106127</v>
      </c>
      <c r="CW176" s="82">
        <v>869.48227840472259</v>
      </c>
      <c r="CX176" s="82">
        <v>1764.8452190085497</v>
      </c>
      <c r="CY176" s="82">
        <v>53.940117872744622</v>
      </c>
      <c r="CZ176" s="82">
        <v>1338.0850963623659</v>
      </c>
      <c r="DA176" s="82">
        <v>-493.76204486750049</v>
      </c>
      <c r="DB176" s="82">
        <v>551.703710743991</v>
      </c>
      <c r="DC176" s="82">
        <v>837.47247821560234</v>
      </c>
      <c r="DD176" s="82">
        <v>1252.9198352928959</v>
      </c>
      <c r="DE176" s="82">
        <v>-612.21758407227821</v>
      </c>
      <c r="DF176" s="82">
        <v>3712.2470106229052</v>
      </c>
      <c r="DG176" s="82">
        <v>1836.4023420656729</v>
      </c>
      <c r="DH176" s="82">
        <v>614.93881571489499</v>
      </c>
      <c r="DI176" s="82">
        <v>1877.3563526575836</v>
      </c>
      <c r="DJ176" s="82">
        <v>731.5990028222684</v>
      </c>
      <c r="DK176" s="82">
        <v>1417.675869070162</v>
      </c>
      <c r="DL176" s="82">
        <v>-382.32439992008841</v>
      </c>
      <c r="DM176" s="82">
        <v>2547.348845129849</v>
      </c>
      <c r="DN176" s="82">
        <v>1724.6896933394817</v>
      </c>
      <c r="DO176" s="82">
        <v>150.68241224704423</v>
      </c>
      <c r="DP176" s="82">
        <v>-1750.1681035041481</v>
      </c>
      <c r="DQ176" s="82">
        <v>1307.3931954916893</v>
      </c>
      <c r="DR176" s="82">
        <v>592.10473947658943</v>
      </c>
      <c r="DS176" s="82">
        <v>828.5784087646897</v>
      </c>
      <c r="DT176" s="82">
        <v>1544.3814667117756</v>
      </c>
    </row>
    <row r="177" spans="1:124" x14ac:dyDescent="0.25">
      <c r="A177" s="112" t="s">
        <v>487</v>
      </c>
      <c r="B177" s="119" t="s">
        <v>101</v>
      </c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BO177" s="82"/>
      <c r="BP177" s="82"/>
      <c r="BQ177" s="82"/>
      <c r="BR177" s="82">
        <v>-11.483607408105179</v>
      </c>
      <c r="BS177" s="82">
        <v>-9.6387894363382696</v>
      </c>
      <c r="BT177" s="82">
        <v>16.735878528264291</v>
      </c>
      <c r="BU177" s="82">
        <v>2.4743008488412066</v>
      </c>
      <c r="BV177" s="82">
        <v>0.33793847645289266</v>
      </c>
      <c r="BW177" s="82">
        <v>-7.2898644884498447</v>
      </c>
      <c r="BX177" s="82">
        <v>-9.2701359929569076</v>
      </c>
      <c r="BY177" s="82">
        <v>15.343500140204927</v>
      </c>
      <c r="BZ177" s="82">
        <v>1.6294700000000002</v>
      </c>
      <c r="CA177" s="82">
        <v>4.0695199999999998</v>
      </c>
      <c r="CB177" s="82">
        <v>2.3267100000000003</v>
      </c>
      <c r="CC177" s="82">
        <v>-6.4302000000000001</v>
      </c>
      <c r="CD177" s="82">
        <v>27.017490000000002</v>
      </c>
      <c r="CE177" s="82">
        <v>3.6816399999999998</v>
      </c>
      <c r="CF177" s="82">
        <v>1.4158900000000001</v>
      </c>
      <c r="CG177" s="82">
        <v>27.983280000000001</v>
      </c>
      <c r="CH177" s="82">
        <v>4.3810789273044914</v>
      </c>
      <c r="CI177" s="82">
        <v>2.6759911266121437</v>
      </c>
      <c r="CJ177" s="82">
        <v>3.6149111092116462</v>
      </c>
      <c r="CK177" s="82">
        <v>5.3823143330364189</v>
      </c>
      <c r="CL177" s="82">
        <v>19.721314129921932</v>
      </c>
      <c r="CM177" s="82">
        <v>3.4189682859845218</v>
      </c>
      <c r="CN177" s="82">
        <v>4.1660345668904109</v>
      </c>
      <c r="CO177" s="82">
        <v>47.182101525605539</v>
      </c>
      <c r="CP177" s="82">
        <v>-109.18314901423929</v>
      </c>
      <c r="CQ177" s="82">
        <v>4.4379661163145663</v>
      </c>
      <c r="CR177" s="82">
        <v>4.7556555614749119</v>
      </c>
      <c r="CS177" s="82">
        <v>5.5304617864661356</v>
      </c>
      <c r="CT177" s="82">
        <v>-2.8239135575435594</v>
      </c>
      <c r="CU177" s="82">
        <v>7.6875663389134985E-2</v>
      </c>
      <c r="CV177" s="82">
        <v>4.898249835837853</v>
      </c>
      <c r="CW177" s="82">
        <v>5.6094984334592404</v>
      </c>
      <c r="CX177" s="82">
        <v>7.763394828849993</v>
      </c>
      <c r="CY177" s="82">
        <v>11.802625395920808</v>
      </c>
      <c r="CZ177" s="82">
        <v>8.345950328847934</v>
      </c>
      <c r="DA177" s="82">
        <v>4.4418144502999954</v>
      </c>
      <c r="DB177" s="82">
        <v>-22.259183557543555</v>
      </c>
      <c r="DC177" s="82">
        <v>1.4352796743873759</v>
      </c>
      <c r="DD177" s="82">
        <v>7.0366844502999948</v>
      </c>
      <c r="DE177" s="82">
        <v>-24.163315549700002</v>
      </c>
      <c r="DF177" s="82">
        <v>4.7760864424564407</v>
      </c>
      <c r="DG177" s="82">
        <v>2.4352796743873757</v>
      </c>
      <c r="DH177" s="82">
        <v>-23.563315549700004</v>
      </c>
      <c r="DI177" s="82">
        <v>1.3366844502999953</v>
      </c>
      <c r="DJ177" s="82">
        <v>4.5760864424564396</v>
      </c>
      <c r="DK177" s="82">
        <v>4.6352796743873803</v>
      </c>
      <c r="DL177" s="82">
        <v>5.1366844503000006</v>
      </c>
      <c r="DM177" s="82">
        <v>11.136684450300001</v>
      </c>
      <c r="DN177" s="82">
        <v>10.276086442456439</v>
      </c>
      <c r="DO177" s="82">
        <v>10.535279674387379</v>
      </c>
      <c r="DP177" s="82">
        <v>17.536684450300001</v>
      </c>
      <c r="DQ177" s="82">
        <v>12.4366844503</v>
      </c>
      <c r="DR177" s="82">
        <v>36.676086442456445</v>
      </c>
      <c r="DS177" s="82">
        <v>22.218265010191374</v>
      </c>
      <c r="DT177" s="82">
        <v>20.336684450299998</v>
      </c>
    </row>
    <row r="178" spans="1:124" x14ac:dyDescent="0.25">
      <c r="A178" s="112" t="s">
        <v>488</v>
      </c>
      <c r="B178" s="119" t="s">
        <v>102</v>
      </c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BO178" s="82"/>
      <c r="BP178" s="82"/>
      <c r="BQ178" s="82"/>
      <c r="BR178" s="82">
        <v>411.55388242963681</v>
      </c>
      <c r="BS178" s="82">
        <v>-20.781036969449527</v>
      </c>
      <c r="BT178" s="82">
        <v>-205.19882220182052</v>
      </c>
      <c r="BU178" s="82">
        <v>-389.10293986876445</v>
      </c>
      <c r="BV178" s="82">
        <v>101.23895675185979</v>
      </c>
      <c r="BW178" s="82">
        <v>-9.864265021831919</v>
      </c>
      <c r="BX178" s="82">
        <v>-35.332817810568393</v>
      </c>
      <c r="BY178" s="82">
        <v>-142.04818685887511</v>
      </c>
      <c r="BZ178" s="82">
        <v>513.52720632898468</v>
      </c>
      <c r="CA178" s="82">
        <v>-344.33609343533197</v>
      </c>
      <c r="CB178" s="82">
        <v>-20.120730169765803</v>
      </c>
      <c r="CC178" s="82">
        <v>-213.61282799915764</v>
      </c>
      <c r="CD178" s="82">
        <v>256.88743296568242</v>
      </c>
      <c r="CE178" s="82">
        <v>228.85681418003071</v>
      </c>
      <c r="CF178" s="82">
        <v>290.1827900911855</v>
      </c>
      <c r="CG178" s="82">
        <v>518.92160292291987</v>
      </c>
      <c r="CH178" s="82">
        <v>421.66758055562633</v>
      </c>
      <c r="CI178" s="82">
        <v>243.78092624705357</v>
      </c>
      <c r="CJ178" s="82">
        <v>-78.017647228615118</v>
      </c>
      <c r="CK178" s="82">
        <v>394.45761641116377</v>
      </c>
      <c r="CL178" s="82">
        <v>-747.75182523722754</v>
      </c>
      <c r="CM178" s="82">
        <v>737.65353083800005</v>
      </c>
      <c r="CN178" s="82">
        <v>-621.95833620818632</v>
      </c>
      <c r="CO178" s="82">
        <v>-392.6273558176901</v>
      </c>
      <c r="CP178" s="82">
        <v>1026.6899875457002</v>
      </c>
      <c r="CQ178" s="82">
        <v>-414.43582119112989</v>
      </c>
      <c r="CR178" s="82">
        <v>258.74271499459053</v>
      </c>
      <c r="CS178" s="82">
        <v>-237.97034357441356</v>
      </c>
      <c r="CT178" s="82">
        <v>1008.747670831734</v>
      </c>
      <c r="CU178" s="82">
        <v>-431.82213180843524</v>
      </c>
      <c r="CV178" s="82">
        <v>-106.89918152188052</v>
      </c>
      <c r="CW178" s="82">
        <v>-362.78262942879763</v>
      </c>
      <c r="CX178" s="82">
        <v>394.03326562880505</v>
      </c>
      <c r="CY178" s="82">
        <v>-78.346147080240598</v>
      </c>
      <c r="CZ178" s="82">
        <v>4.7239312920791061</v>
      </c>
      <c r="DA178" s="82">
        <v>-347.18777966320357</v>
      </c>
      <c r="DB178" s="82">
        <v>6.4712938322247791</v>
      </c>
      <c r="DC178" s="82">
        <v>207.66139566770877</v>
      </c>
      <c r="DD178" s="82">
        <v>752.78955333917327</v>
      </c>
      <c r="DE178" s="82">
        <v>-864.66796147598416</v>
      </c>
      <c r="DF178" s="82">
        <v>1882.1394920697692</v>
      </c>
      <c r="DG178" s="82">
        <v>1262.2569104703744</v>
      </c>
      <c r="DH178" s="82">
        <v>-16.761360319423204</v>
      </c>
      <c r="DI178" s="82">
        <v>859.20619008032486</v>
      </c>
      <c r="DJ178" s="82">
        <v>-289.904480345911</v>
      </c>
      <c r="DK178" s="82">
        <v>163.19825190940088</v>
      </c>
      <c r="DL178" s="82">
        <v>-875.53437652033062</v>
      </c>
      <c r="DM178" s="82">
        <v>84.003430761140891</v>
      </c>
      <c r="DN178" s="82">
        <v>824.37963606851554</v>
      </c>
      <c r="DO178" s="82">
        <v>-31.894821975359744</v>
      </c>
      <c r="DP178" s="82">
        <v>-1122.8353801852727</v>
      </c>
      <c r="DQ178" s="82">
        <v>1192.1014547817872</v>
      </c>
      <c r="DR178" s="82">
        <v>-310.5439165875415</v>
      </c>
      <c r="DS178" s="82">
        <v>-462.01274875780416</v>
      </c>
      <c r="DT178" s="82">
        <v>-117.33840907519138</v>
      </c>
    </row>
    <row r="179" spans="1:124" x14ac:dyDescent="0.25">
      <c r="A179" s="112" t="s">
        <v>489</v>
      </c>
      <c r="B179" s="119" t="s">
        <v>103</v>
      </c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BO179" s="82"/>
      <c r="BP179" s="82"/>
      <c r="BQ179" s="82"/>
      <c r="BR179" s="82">
        <v>3.6367961948864971</v>
      </c>
      <c r="BS179" s="82">
        <v>4.1587500000000022</v>
      </c>
      <c r="BT179" s="82">
        <v>-4.5087700000000002</v>
      </c>
      <c r="BU179" s="82">
        <v>0.27939999999999543</v>
      </c>
      <c r="BV179" s="82">
        <v>6.9789300000000001</v>
      </c>
      <c r="BW179" s="82">
        <v>-4.8635799999999998</v>
      </c>
      <c r="BX179" s="82">
        <v>3.4281000000000001</v>
      </c>
      <c r="BY179" s="82">
        <v>3.2913000000000001</v>
      </c>
      <c r="BZ179" s="82">
        <v>2.9859575141840655</v>
      </c>
      <c r="CA179" s="82">
        <v>4.4959211957847574</v>
      </c>
      <c r="CB179" s="82">
        <v>5.0307178939748285</v>
      </c>
      <c r="CC179" s="82">
        <v>5.7388676342829026</v>
      </c>
      <c r="CD179" s="82">
        <v>24.023644748315899</v>
      </c>
      <c r="CE179" s="82">
        <v>23.920346931274203</v>
      </c>
      <c r="CF179" s="82">
        <v>23.74647757339137</v>
      </c>
      <c r="CG179" s="82">
        <v>39.826102621789964</v>
      </c>
      <c r="CH179" s="82">
        <v>16.720778053475016</v>
      </c>
      <c r="CI179" s="82">
        <v>14.881942176698384</v>
      </c>
      <c r="CJ179" s="82">
        <v>17.592858851139308</v>
      </c>
      <c r="CK179" s="82">
        <v>15.657595062957341</v>
      </c>
      <c r="CL179" s="82">
        <v>-34.892788940160997</v>
      </c>
      <c r="CM179" s="82">
        <v>-31.231882245729228</v>
      </c>
      <c r="CN179" s="82">
        <v>-35.79473058020902</v>
      </c>
      <c r="CO179" s="82">
        <v>-16.747946000477775</v>
      </c>
      <c r="CP179" s="82">
        <v>28.017572640561561</v>
      </c>
      <c r="CQ179" s="82">
        <v>43.468514203801902</v>
      </c>
      <c r="CR179" s="82">
        <v>42.846407938901294</v>
      </c>
      <c r="CS179" s="82">
        <v>27.087016839609156</v>
      </c>
      <c r="CT179" s="82">
        <v>41.250096348800113</v>
      </c>
      <c r="CU179" s="82">
        <v>41.998048333680551</v>
      </c>
      <c r="CV179" s="82">
        <v>41.999534501451848</v>
      </c>
      <c r="CW179" s="82">
        <v>41.241389968045858</v>
      </c>
      <c r="CX179" s="82">
        <v>25.393435443536024</v>
      </c>
      <c r="CY179" s="82">
        <v>26.152026276671542</v>
      </c>
      <c r="CZ179" s="82">
        <v>26.778089028746866</v>
      </c>
      <c r="DA179" s="82">
        <v>25.202171914943143</v>
      </c>
      <c r="DB179" s="82">
        <v>3.816226668545549</v>
      </c>
      <c r="DC179" s="82">
        <v>4.3094137634204648</v>
      </c>
      <c r="DD179" s="82">
        <v>4.9166735659102061</v>
      </c>
      <c r="DE179" s="82">
        <v>4.4757635336722474</v>
      </c>
      <c r="DF179" s="82">
        <v>-9.6617414723744659</v>
      </c>
      <c r="DG179" s="82">
        <v>-10.053801965677676</v>
      </c>
      <c r="DH179" s="82">
        <v>-11.042776549491824</v>
      </c>
      <c r="DI179" s="82">
        <v>-10.64333273997998</v>
      </c>
      <c r="DJ179" s="82">
        <v>33.852161457041447</v>
      </c>
      <c r="DK179" s="82">
        <v>35.760427289291584</v>
      </c>
      <c r="DL179" s="82">
        <v>39.871905866508108</v>
      </c>
      <c r="DM179" s="82">
        <v>77.471326815762296</v>
      </c>
      <c r="DN179" s="82">
        <v>-5.8331653636001022</v>
      </c>
      <c r="DO179" s="82">
        <v>-6.1245551267118952</v>
      </c>
      <c r="DP179" s="82">
        <v>-8.5125982824422621</v>
      </c>
      <c r="DQ179" s="82">
        <v>20.586798540050509</v>
      </c>
      <c r="DR179" s="82">
        <v>-6.4176763585607839</v>
      </c>
      <c r="DS179" s="82">
        <v>-9.4087025682091969</v>
      </c>
      <c r="DT179" s="82">
        <v>-7.8962408653390677</v>
      </c>
    </row>
    <row r="180" spans="1:124" x14ac:dyDescent="0.25">
      <c r="A180" s="112" t="s">
        <v>490</v>
      </c>
      <c r="B180" s="119" t="s">
        <v>50</v>
      </c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BO180" s="82"/>
      <c r="BP180" s="82"/>
      <c r="BQ180" s="82"/>
      <c r="BR180" s="82">
        <v>-183.10221099531424</v>
      </c>
      <c r="BS180" s="82">
        <v>40.048136899869981</v>
      </c>
      <c r="BT180" s="82">
        <v>37.553665426964265</v>
      </c>
      <c r="BU180" s="82">
        <v>582.37694787064345</v>
      </c>
      <c r="BV180" s="82">
        <v>671.38739003003718</v>
      </c>
      <c r="BW180" s="82">
        <v>682.32061749095794</v>
      </c>
      <c r="BX180" s="82">
        <v>203.40103447225187</v>
      </c>
      <c r="BY180" s="82">
        <v>352.17461381279247</v>
      </c>
      <c r="BZ180" s="82">
        <v>762.43499010544633</v>
      </c>
      <c r="CA180" s="82">
        <v>489.3106042949488</v>
      </c>
      <c r="CB180" s="82">
        <v>857.67062761018235</v>
      </c>
      <c r="CC180" s="82">
        <v>-602.18773114696012</v>
      </c>
      <c r="CD180" s="82">
        <v>93.477339796983415</v>
      </c>
      <c r="CE180" s="82">
        <v>435.61504400060198</v>
      </c>
      <c r="CF180" s="82">
        <v>309.48413979279235</v>
      </c>
      <c r="CG180" s="82">
        <v>708.65720410185179</v>
      </c>
      <c r="CH180" s="82">
        <v>399.07125550047618</v>
      </c>
      <c r="CI180" s="82">
        <v>208.51166588772512</v>
      </c>
      <c r="CJ180" s="82">
        <v>38.247014572819353</v>
      </c>
      <c r="CK180" s="82">
        <v>848.89332883302268</v>
      </c>
      <c r="CL180" s="82">
        <v>250.69408889332925</v>
      </c>
      <c r="CM180" s="82">
        <v>573.34543892388047</v>
      </c>
      <c r="CN180" s="82">
        <v>41.584451553881244</v>
      </c>
      <c r="CO180" s="82">
        <v>893.18940114728275</v>
      </c>
      <c r="CP180" s="82">
        <v>572.88302521664923</v>
      </c>
      <c r="CQ180" s="82">
        <v>1031.8344509203437</v>
      </c>
      <c r="CR180" s="82">
        <v>481.45380903974836</v>
      </c>
      <c r="CS180" s="82">
        <v>122.49459293529873</v>
      </c>
      <c r="CT180" s="82">
        <v>1731.8375510493136</v>
      </c>
      <c r="CU180" s="82">
        <v>591.9652396256688</v>
      </c>
      <c r="CV180" s="82">
        <v>-506.8856339964704</v>
      </c>
      <c r="CW180" s="82">
        <v>1185.4140194320153</v>
      </c>
      <c r="CX180" s="82">
        <v>1337.6551231073583</v>
      </c>
      <c r="CY180" s="82">
        <v>94.331613280392872</v>
      </c>
      <c r="CZ180" s="82">
        <v>1298.2371257126924</v>
      </c>
      <c r="DA180" s="82">
        <v>-176.21825156954</v>
      </c>
      <c r="DB180" s="82">
        <v>563.67537380076431</v>
      </c>
      <c r="DC180" s="82">
        <v>624.06638911008588</v>
      </c>
      <c r="DD180" s="82">
        <v>488.17692393751247</v>
      </c>
      <c r="DE180" s="82">
        <v>272.13792941973367</v>
      </c>
      <c r="DF180" s="82">
        <v>1834.9931735830542</v>
      </c>
      <c r="DG180" s="82">
        <v>581.76395388658864</v>
      </c>
      <c r="DH180" s="82">
        <v>666.30626813351</v>
      </c>
      <c r="DI180" s="82">
        <v>1027.4568108669389</v>
      </c>
      <c r="DJ180" s="82">
        <v>983.07523526868158</v>
      </c>
      <c r="DK180" s="82">
        <v>1214.0819101970824</v>
      </c>
      <c r="DL180" s="82">
        <v>448.20138628343409</v>
      </c>
      <c r="DM180" s="82">
        <v>2374.7374031026466</v>
      </c>
      <c r="DN180" s="82">
        <v>895.86713619210957</v>
      </c>
      <c r="DO180" s="82">
        <v>178.16650967472847</v>
      </c>
      <c r="DP180" s="82">
        <v>-636.35680948673269</v>
      </c>
      <c r="DQ180" s="82">
        <v>82.268257719551485</v>
      </c>
      <c r="DR180" s="82">
        <v>872.39024598023548</v>
      </c>
      <c r="DS180" s="82">
        <v>1277.7815950805116</v>
      </c>
      <c r="DT180" s="82">
        <v>1649.2794322020061</v>
      </c>
    </row>
    <row r="181" spans="1:124" x14ac:dyDescent="0.25">
      <c r="A181" s="112" t="s">
        <v>491</v>
      </c>
      <c r="B181" s="120" t="s">
        <v>472</v>
      </c>
      <c r="C181" s="120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BO181" s="82"/>
      <c r="BP181" s="82"/>
      <c r="BQ181" s="82"/>
      <c r="BR181" s="82">
        <v>20.256769999999999</v>
      </c>
      <c r="BS181" s="82">
        <v>59.153489999999991</v>
      </c>
      <c r="BT181" s="82">
        <v>10.004940000000001</v>
      </c>
      <c r="BU181" s="82">
        <v>-32.10577</v>
      </c>
      <c r="BV181" s="82">
        <v>27.216819999999998</v>
      </c>
      <c r="BW181" s="82">
        <v>8.8768199999999986</v>
      </c>
      <c r="BX181" s="82">
        <v>81.149410000000003</v>
      </c>
      <c r="BY181" s="82">
        <v>30.927120000000002</v>
      </c>
      <c r="BZ181" s="82">
        <v>-56.598628729999994</v>
      </c>
      <c r="CA181" s="82">
        <v>50.313935119999996</v>
      </c>
      <c r="CB181" s="82">
        <v>-19.051917949999996</v>
      </c>
      <c r="CC181" s="82">
        <v>-29.939280889999996</v>
      </c>
      <c r="CD181" s="82">
        <v>26.497418369999998</v>
      </c>
      <c r="CE181" s="82">
        <v>39.58024992</v>
      </c>
      <c r="CF181" s="82">
        <v>-21.42431908</v>
      </c>
      <c r="CG181" s="82">
        <v>13.883934949999997</v>
      </c>
      <c r="CH181" s="82">
        <v>18.449828005426404</v>
      </c>
      <c r="CI181" s="82">
        <v>-4.8540960220121852</v>
      </c>
      <c r="CJ181" s="82">
        <v>-28.260696047991328</v>
      </c>
      <c r="CK181" s="82">
        <v>-22.285528721369413</v>
      </c>
      <c r="CL181" s="82">
        <v>6.2449929910660602</v>
      </c>
      <c r="CM181" s="82">
        <v>-1.8699670624000275</v>
      </c>
      <c r="CN181" s="82">
        <v>-67.071695641666963</v>
      </c>
      <c r="CO181" s="82">
        <v>6.1691538042582126</v>
      </c>
      <c r="CP181" s="82">
        <v>125.3132663816652</v>
      </c>
      <c r="CQ181" s="82">
        <v>-34.260842227696784</v>
      </c>
      <c r="CR181" s="82">
        <v>-21.480644845928346</v>
      </c>
      <c r="CS181" s="82">
        <v>-45.190506218626204</v>
      </c>
      <c r="CT181" s="82">
        <v>2.5084297830755777</v>
      </c>
      <c r="CU181" s="82">
        <v>-60.011689434363454</v>
      </c>
      <c r="CV181" s="82">
        <v>-42.03794388592835</v>
      </c>
      <c r="CW181" s="82">
        <v>3.3608809680404579</v>
      </c>
      <c r="CX181" s="82">
        <v>-4.7121162069244225</v>
      </c>
      <c r="CY181" s="82">
        <v>-21.07453541436346</v>
      </c>
      <c r="CZ181" s="82">
        <v>4.069240024071652</v>
      </c>
      <c r="DA181" s="82">
        <v>-1.2100951200000001</v>
      </c>
      <c r="DB181" s="82">
        <v>4.182498293075577</v>
      </c>
      <c r="DC181" s="82">
        <v>12.251526505636541</v>
      </c>
      <c r="DD181" s="82">
        <v>13.241162624071654</v>
      </c>
      <c r="DE181" s="82">
        <v>7.4405293599999993</v>
      </c>
      <c r="DF181" s="82">
        <v>18.357270893075579</v>
      </c>
      <c r="DG181" s="82">
        <v>-2.2236990743634601</v>
      </c>
      <c r="DH181" s="82">
        <v>34.902729364071654</v>
      </c>
      <c r="DI181" s="82">
        <v>95.866671889999992</v>
      </c>
      <c r="DJ181" s="82">
        <v>-27.544184926924419</v>
      </c>
      <c r="DK181" s="82">
        <v>13.515909995636541</v>
      </c>
      <c r="DL181" s="82">
        <v>-4.872628825928345</v>
      </c>
      <c r="DM181" s="82">
        <v>-71.475631200000009</v>
      </c>
      <c r="DN181" s="82">
        <v>-201.12321056692443</v>
      </c>
      <c r="DO181" s="82">
        <v>-122.45834073436346</v>
      </c>
      <c r="DP181" s="82">
        <v>-169.40066512592833</v>
      </c>
      <c r="DQ181" s="82">
        <v>-147.45824625000003</v>
      </c>
      <c r="DR181" s="82">
        <v>-20.950596140000002</v>
      </c>
      <c r="DS181" s="82">
        <v>31.651164889999997</v>
      </c>
      <c r="DT181" s="82">
        <v>11.965936844071654</v>
      </c>
    </row>
    <row r="182" spans="1:124" x14ac:dyDescent="0.25">
      <c r="A182" s="112" t="s">
        <v>492</v>
      </c>
      <c r="B182" s="117" t="s">
        <v>438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BO182" s="82"/>
      <c r="BP182" s="82"/>
      <c r="BQ182" s="82"/>
      <c r="BR182" s="82">
        <v>-768.91011881292684</v>
      </c>
      <c r="BS182" s="82">
        <v>1497.1446095531514</v>
      </c>
      <c r="BT182" s="82">
        <v>592.68556778369191</v>
      </c>
      <c r="BU182" s="82">
        <v>3634.7376715293326</v>
      </c>
      <c r="BV182" s="82">
        <v>219.42093802912814</v>
      </c>
      <c r="BW182" s="82">
        <v>1138.006154334051</v>
      </c>
      <c r="BX182" s="82">
        <v>1663.4251609346788</v>
      </c>
      <c r="BY182" s="82">
        <v>2717.9020306304078</v>
      </c>
      <c r="BZ182" s="82">
        <v>786.26397307988327</v>
      </c>
      <c r="CA182" s="82">
        <v>367.70213807852491</v>
      </c>
      <c r="CB182" s="82">
        <v>920.4573386731397</v>
      </c>
      <c r="CC182" s="82">
        <v>2527.8600853570611</v>
      </c>
      <c r="CD182" s="82">
        <v>323.07835509617564</v>
      </c>
      <c r="CE182" s="82">
        <v>704.43177430587752</v>
      </c>
      <c r="CF182" s="82">
        <v>728.1059750799833</v>
      </c>
      <c r="CG182" s="82">
        <v>3098.3566482588699</v>
      </c>
      <c r="CH182" s="82">
        <v>-278.51033457303413</v>
      </c>
      <c r="CI182" s="82">
        <v>-276.62220742381226</v>
      </c>
      <c r="CJ182" s="82">
        <v>-387.58897207095174</v>
      </c>
      <c r="CK182" s="82">
        <v>2608.928972249043</v>
      </c>
      <c r="CL182" s="82">
        <v>-4440.1556820283931</v>
      </c>
      <c r="CM182" s="82">
        <v>152.10969397171797</v>
      </c>
      <c r="CN182" s="82">
        <v>734.5674486022283</v>
      </c>
      <c r="CO182" s="82">
        <v>1949.1250609891968</v>
      </c>
      <c r="CP182" s="82">
        <v>-308.41173919890991</v>
      </c>
      <c r="CQ182" s="82">
        <v>-643.48838168095949</v>
      </c>
      <c r="CR182" s="82">
        <v>-764.20428063135796</v>
      </c>
      <c r="CS182" s="82">
        <v>2298.4920579989266</v>
      </c>
      <c r="CT182" s="82">
        <v>-618.80316691533835</v>
      </c>
      <c r="CU182" s="82">
        <v>-1359.4393959107317</v>
      </c>
      <c r="CV182" s="82">
        <v>-65.929559278884085</v>
      </c>
      <c r="CW182" s="82">
        <v>1644.5091569633139</v>
      </c>
      <c r="CX182" s="82">
        <v>-414.36650275998556</v>
      </c>
      <c r="CY182" s="82">
        <v>898.4092984925569</v>
      </c>
      <c r="CZ182" s="82">
        <v>519.43239122640603</v>
      </c>
      <c r="DA182" s="82">
        <v>622.27045902161683</v>
      </c>
      <c r="DB182" s="82">
        <v>-30.094164005608661</v>
      </c>
      <c r="DC182" s="82">
        <v>-2303.7070472505338</v>
      </c>
      <c r="DD182" s="82">
        <v>-1104.8500515660887</v>
      </c>
      <c r="DE182" s="82">
        <v>2109.430935892346</v>
      </c>
      <c r="DF182" s="82">
        <v>-873.58568897045268</v>
      </c>
      <c r="DG182" s="82">
        <v>986.71625315229392</v>
      </c>
      <c r="DH182" s="82">
        <v>-611.72195894756499</v>
      </c>
      <c r="DI182" s="82">
        <v>2500.816503080353</v>
      </c>
      <c r="DJ182" s="82">
        <v>-1576.7670565694038</v>
      </c>
      <c r="DK182" s="82">
        <v>45.933037753408371</v>
      </c>
      <c r="DL182" s="82">
        <v>3164.0135529871436</v>
      </c>
      <c r="DM182" s="82">
        <v>2784.2632441252786</v>
      </c>
      <c r="DN182" s="82">
        <v>1799.1873864760933</v>
      </c>
      <c r="DO182" s="82">
        <v>-100.95801752260509</v>
      </c>
      <c r="DP182" s="82">
        <v>2812.9071114122057</v>
      </c>
      <c r="DQ182" s="82">
        <v>1550.8581757339462</v>
      </c>
      <c r="DR182" s="82">
        <v>1390.0049428143454</v>
      </c>
      <c r="DS182" s="82">
        <v>-262.35227288111582</v>
      </c>
      <c r="DT182" s="82">
        <v>-151.95556728857127</v>
      </c>
    </row>
    <row r="183" spans="1:124" ht="15" customHeight="1" x14ac:dyDescent="0.25">
      <c r="A183" s="121" t="s">
        <v>493</v>
      </c>
      <c r="B183" s="118" t="s">
        <v>85</v>
      </c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BO183" s="82"/>
      <c r="BP183" s="82"/>
      <c r="BQ183" s="82"/>
      <c r="BR183" s="82">
        <v>0</v>
      </c>
      <c r="BS183" s="82">
        <v>0</v>
      </c>
      <c r="BT183" s="82">
        <v>0</v>
      </c>
      <c r="BU183" s="82">
        <v>0</v>
      </c>
      <c r="BV183" s="82">
        <v>0</v>
      </c>
      <c r="BW183" s="82">
        <v>0</v>
      </c>
      <c r="BX183" s="82">
        <v>0</v>
      </c>
      <c r="BY183" s="82">
        <v>0</v>
      </c>
      <c r="BZ183" s="82">
        <v>0</v>
      </c>
      <c r="CA183" s="82">
        <v>0</v>
      </c>
      <c r="CB183" s="82">
        <v>0</v>
      </c>
      <c r="CC183" s="82">
        <v>0</v>
      </c>
      <c r="CD183" s="82">
        <v>0</v>
      </c>
      <c r="CE183" s="82">
        <v>0</v>
      </c>
      <c r="CF183" s="82">
        <v>0</v>
      </c>
      <c r="CG183" s="82">
        <v>0</v>
      </c>
      <c r="CH183" s="82">
        <v>0</v>
      </c>
      <c r="CI183" s="82">
        <v>0</v>
      </c>
      <c r="CJ183" s="82">
        <v>0</v>
      </c>
      <c r="CK183" s="82">
        <v>0</v>
      </c>
      <c r="CL183" s="82">
        <v>0</v>
      </c>
      <c r="CM183" s="82">
        <v>0</v>
      </c>
      <c r="CN183" s="82">
        <v>0</v>
      </c>
      <c r="CO183" s="82">
        <v>0</v>
      </c>
      <c r="CP183" s="82">
        <v>0</v>
      </c>
      <c r="CQ183" s="82">
        <v>0</v>
      </c>
      <c r="CR183" s="82">
        <v>0</v>
      </c>
      <c r="CS183" s="82">
        <v>0</v>
      </c>
      <c r="CT183" s="82">
        <v>0</v>
      </c>
      <c r="CU183" s="82">
        <v>0</v>
      </c>
      <c r="CV183" s="82">
        <v>0</v>
      </c>
      <c r="CW183" s="82">
        <v>0</v>
      </c>
      <c r="CX183" s="82">
        <v>0</v>
      </c>
      <c r="CY183" s="82">
        <v>0</v>
      </c>
      <c r="CZ183" s="82">
        <v>0</v>
      </c>
      <c r="DA183" s="82">
        <v>0</v>
      </c>
      <c r="DB183" s="82">
        <v>0</v>
      </c>
      <c r="DC183" s="82">
        <v>0</v>
      </c>
      <c r="DD183" s="82">
        <v>0</v>
      </c>
      <c r="DE183" s="82">
        <v>0</v>
      </c>
      <c r="DF183" s="82">
        <v>0</v>
      </c>
      <c r="DG183" s="82">
        <v>0</v>
      </c>
      <c r="DH183" s="82">
        <v>0</v>
      </c>
      <c r="DI183" s="82">
        <v>0</v>
      </c>
      <c r="DJ183" s="82">
        <v>0</v>
      </c>
      <c r="DK183" s="82">
        <v>0</v>
      </c>
      <c r="DL183" s="82">
        <v>0</v>
      </c>
      <c r="DM183" s="82">
        <v>0</v>
      </c>
      <c r="DN183" s="82">
        <v>0</v>
      </c>
      <c r="DO183" s="82">
        <v>0</v>
      </c>
      <c r="DP183" s="82">
        <v>0</v>
      </c>
      <c r="DQ183" s="82">
        <v>0</v>
      </c>
      <c r="DR183" s="82">
        <v>0</v>
      </c>
      <c r="DS183" s="82">
        <v>0</v>
      </c>
      <c r="DT183" s="82">
        <v>0</v>
      </c>
    </row>
    <row r="184" spans="1:124" ht="15" customHeight="1" x14ac:dyDescent="0.25">
      <c r="A184" s="126" t="s">
        <v>494</v>
      </c>
      <c r="B184" s="118" t="s">
        <v>99</v>
      </c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BO184" s="82"/>
      <c r="BP184" s="82"/>
      <c r="BQ184" s="82"/>
      <c r="BR184" s="82">
        <v>-768.91011881292684</v>
      </c>
      <c r="BS184" s="82">
        <v>1497.1446095531514</v>
      </c>
      <c r="BT184" s="82">
        <v>592.68556778369191</v>
      </c>
      <c r="BU184" s="82">
        <v>3634.7376715293326</v>
      </c>
      <c r="BV184" s="82">
        <v>219.42093802912814</v>
      </c>
      <c r="BW184" s="82">
        <v>1138.006154334051</v>
      </c>
      <c r="BX184" s="82">
        <v>1663.4251609346788</v>
      </c>
      <c r="BY184" s="82">
        <v>2717.9020306304078</v>
      </c>
      <c r="BZ184" s="82">
        <v>786.26397307988327</v>
      </c>
      <c r="CA184" s="82">
        <v>367.70213807852491</v>
      </c>
      <c r="CB184" s="82">
        <v>920.4573386731397</v>
      </c>
      <c r="CC184" s="82">
        <v>2527.8600853570611</v>
      </c>
      <c r="CD184" s="82">
        <v>323.07835509617564</v>
      </c>
      <c r="CE184" s="82">
        <v>704.43177430587752</v>
      </c>
      <c r="CF184" s="82">
        <v>728.1059750799833</v>
      </c>
      <c r="CG184" s="82">
        <v>3098.3566482588699</v>
      </c>
      <c r="CH184" s="82">
        <v>-278.51033457303413</v>
      </c>
      <c r="CI184" s="82">
        <v>-276.62220742381226</v>
      </c>
      <c r="CJ184" s="82">
        <v>-387.58897207095174</v>
      </c>
      <c r="CK184" s="82">
        <v>2608.928972249043</v>
      </c>
      <c r="CL184" s="82">
        <v>-4440.1556820283931</v>
      </c>
      <c r="CM184" s="82">
        <v>152.10969397171797</v>
      </c>
      <c r="CN184" s="82">
        <v>734.5674486022283</v>
      </c>
      <c r="CO184" s="82">
        <v>1949.1250609891968</v>
      </c>
      <c r="CP184" s="82">
        <v>-308.41173919890991</v>
      </c>
      <c r="CQ184" s="82">
        <v>-643.48838168095949</v>
      </c>
      <c r="CR184" s="82">
        <v>-764.20428063135796</v>
      </c>
      <c r="CS184" s="82">
        <v>2298.4920579989266</v>
      </c>
      <c r="CT184" s="82">
        <v>-618.80316691533835</v>
      </c>
      <c r="CU184" s="82">
        <v>-1359.4393959107317</v>
      </c>
      <c r="CV184" s="82">
        <v>-65.929559278884085</v>
      </c>
      <c r="CW184" s="82">
        <v>1644.5091569633139</v>
      </c>
      <c r="CX184" s="82">
        <v>-414.36650275998556</v>
      </c>
      <c r="CY184" s="82">
        <v>898.4092984925569</v>
      </c>
      <c r="CZ184" s="82">
        <v>519.43239122640603</v>
      </c>
      <c r="DA184" s="82">
        <v>622.27045902161683</v>
      </c>
      <c r="DB184" s="82">
        <v>-30.094164005608661</v>
      </c>
      <c r="DC184" s="82">
        <v>-2303.7070472505338</v>
      </c>
      <c r="DD184" s="82">
        <v>-1104.8500515660887</v>
      </c>
      <c r="DE184" s="82">
        <v>2109.430935892346</v>
      </c>
      <c r="DF184" s="82">
        <v>-873.58568897045268</v>
      </c>
      <c r="DG184" s="82">
        <v>986.71625315229392</v>
      </c>
      <c r="DH184" s="82">
        <v>-611.72195894756499</v>
      </c>
      <c r="DI184" s="82">
        <v>2500.816503080353</v>
      </c>
      <c r="DJ184" s="82">
        <v>-1576.7670565694038</v>
      </c>
      <c r="DK184" s="82">
        <v>45.933037753408371</v>
      </c>
      <c r="DL184" s="82">
        <v>3164.0135529871436</v>
      </c>
      <c r="DM184" s="82">
        <v>2784.2632441252786</v>
      </c>
      <c r="DN184" s="82">
        <v>1799.1873864760933</v>
      </c>
      <c r="DO184" s="82">
        <v>-100.95801752260509</v>
      </c>
      <c r="DP184" s="82">
        <v>2812.9071114122057</v>
      </c>
      <c r="DQ184" s="82">
        <v>1550.8581757339462</v>
      </c>
      <c r="DR184" s="82">
        <v>1390.0049428143454</v>
      </c>
      <c r="DS184" s="82">
        <v>-262.35227288111582</v>
      </c>
      <c r="DT184" s="82">
        <v>-151.95556728857127</v>
      </c>
    </row>
    <row r="185" spans="1:124" ht="15" customHeight="1" x14ac:dyDescent="0.25">
      <c r="A185" s="121" t="s">
        <v>495</v>
      </c>
      <c r="B185" s="119" t="s">
        <v>88</v>
      </c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BO185" s="82"/>
      <c r="BP185" s="82"/>
      <c r="BQ185" s="82"/>
      <c r="BR185" s="82">
        <v>0</v>
      </c>
      <c r="BS185" s="82">
        <v>0</v>
      </c>
      <c r="BT185" s="82">
        <v>0</v>
      </c>
      <c r="BU185" s="82">
        <v>0</v>
      </c>
      <c r="BV185" s="82">
        <v>0</v>
      </c>
      <c r="BW185" s="82">
        <v>0</v>
      </c>
      <c r="BX185" s="82">
        <v>0</v>
      </c>
      <c r="BY185" s="82">
        <v>0</v>
      </c>
      <c r="BZ185" s="82">
        <v>0</v>
      </c>
      <c r="CA185" s="82">
        <v>0</v>
      </c>
      <c r="CB185" s="82">
        <v>0</v>
      </c>
      <c r="CC185" s="82">
        <v>0</v>
      </c>
      <c r="CD185" s="82">
        <v>0</v>
      </c>
      <c r="CE185" s="82">
        <v>0</v>
      </c>
      <c r="CF185" s="82">
        <v>0</v>
      </c>
      <c r="CG185" s="82">
        <v>0</v>
      </c>
      <c r="CH185" s="82">
        <v>0</v>
      </c>
      <c r="CI185" s="82">
        <v>0</v>
      </c>
      <c r="CJ185" s="82">
        <v>0</v>
      </c>
      <c r="CK185" s="82">
        <v>0</v>
      </c>
      <c r="CL185" s="82">
        <v>0</v>
      </c>
      <c r="CM185" s="82">
        <v>0</v>
      </c>
      <c r="CN185" s="82">
        <v>0</v>
      </c>
      <c r="CO185" s="82">
        <v>0</v>
      </c>
      <c r="CP185" s="82">
        <v>0</v>
      </c>
      <c r="CQ185" s="82">
        <v>0</v>
      </c>
      <c r="CR185" s="82">
        <v>0</v>
      </c>
      <c r="CS185" s="82">
        <v>0</v>
      </c>
      <c r="CT185" s="82">
        <v>0</v>
      </c>
      <c r="CU185" s="82">
        <v>0</v>
      </c>
      <c r="CV185" s="82">
        <v>0</v>
      </c>
      <c r="CW185" s="82">
        <v>0</v>
      </c>
      <c r="CX185" s="82">
        <v>0</v>
      </c>
      <c r="CY185" s="82">
        <v>0</v>
      </c>
      <c r="CZ185" s="82">
        <v>0</v>
      </c>
      <c r="DA185" s="82">
        <v>0</v>
      </c>
      <c r="DB185" s="82">
        <v>0</v>
      </c>
      <c r="DC185" s="82">
        <v>0</v>
      </c>
      <c r="DD185" s="82">
        <v>0</v>
      </c>
      <c r="DE185" s="82">
        <v>0</v>
      </c>
      <c r="DF185" s="82">
        <v>-0.6</v>
      </c>
      <c r="DG185" s="82">
        <v>-2.6</v>
      </c>
      <c r="DH185" s="82">
        <v>-1.8</v>
      </c>
      <c r="DI185" s="82">
        <v>-0.2</v>
      </c>
      <c r="DJ185" s="82">
        <v>0.1</v>
      </c>
      <c r="DK185" s="82">
        <v>6</v>
      </c>
      <c r="DL185" s="82">
        <v>2481.9708806169792</v>
      </c>
      <c r="DM185" s="82">
        <v>-1.8</v>
      </c>
      <c r="DN185" s="82">
        <v>-1.7</v>
      </c>
      <c r="DO185" s="82">
        <v>-1.7000000000000002</v>
      </c>
      <c r="DP185" s="82">
        <v>-2.5</v>
      </c>
      <c r="DQ185" s="82">
        <v>-4.4000000000000004</v>
      </c>
      <c r="DR185" s="82">
        <v>-7.1</v>
      </c>
      <c r="DS185" s="82">
        <v>-8.5</v>
      </c>
      <c r="DT185" s="82">
        <v>-89.399999999999991</v>
      </c>
    </row>
    <row r="186" spans="1:124" ht="15" customHeight="1" x14ac:dyDescent="0.25">
      <c r="A186" s="112" t="s">
        <v>496</v>
      </c>
      <c r="B186" s="119" t="s">
        <v>497</v>
      </c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BO186" s="82"/>
      <c r="BP186" s="82"/>
      <c r="BQ186" s="82"/>
      <c r="BR186" s="82">
        <v>-768.91011881292684</v>
      </c>
      <c r="BS186" s="82">
        <v>1497.1446095531514</v>
      </c>
      <c r="BT186" s="82">
        <v>592.68556778369191</v>
      </c>
      <c r="BU186" s="82">
        <v>3634.7376715293326</v>
      </c>
      <c r="BV186" s="82">
        <v>219.42093802912814</v>
      </c>
      <c r="BW186" s="82">
        <v>1138.006154334051</v>
      </c>
      <c r="BX186" s="82">
        <v>1663.4251609346788</v>
      </c>
      <c r="BY186" s="82">
        <v>2717.9020306304078</v>
      </c>
      <c r="BZ186" s="82">
        <v>786.26397307988327</v>
      </c>
      <c r="CA186" s="82">
        <v>367.70213807852491</v>
      </c>
      <c r="CB186" s="82">
        <v>920.4573386731397</v>
      </c>
      <c r="CC186" s="82">
        <v>2527.8600853570611</v>
      </c>
      <c r="CD186" s="82">
        <v>323.07835509617564</v>
      </c>
      <c r="CE186" s="82">
        <v>704.43177430587752</v>
      </c>
      <c r="CF186" s="82">
        <v>728.1059750799833</v>
      </c>
      <c r="CG186" s="82">
        <v>3098.3566482588699</v>
      </c>
      <c r="CH186" s="82">
        <v>-278.51033457303413</v>
      </c>
      <c r="CI186" s="82">
        <v>-276.62220742381226</v>
      </c>
      <c r="CJ186" s="82">
        <v>-387.58897207095174</v>
      </c>
      <c r="CK186" s="82">
        <v>2608.928972249043</v>
      </c>
      <c r="CL186" s="82">
        <v>-4440.1556820283931</v>
      </c>
      <c r="CM186" s="82">
        <v>152.10969397171797</v>
      </c>
      <c r="CN186" s="82">
        <v>734.5674486022283</v>
      </c>
      <c r="CO186" s="82">
        <v>1949.1250609891968</v>
      </c>
      <c r="CP186" s="82">
        <v>-308.41173919890991</v>
      </c>
      <c r="CQ186" s="82">
        <v>-643.48838168095949</v>
      </c>
      <c r="CR186" s="82">
        <v>-764.20428063135796</v>
      </c>
      <c r="CS186" s="82">
        <v>2298.4920579989266</v>
      </c>
      <c r="CT186" s="82">
        <v>-618.80316691533835</v>
      </c>
      <c r="CU186" s="82">
        <v>-1359.4393959107317</v>
      </c>
      <c r="CV186" s="82">
        <v>-65.929559278884085</v>
      </c>
      <c r="CW186" s="82">
        <v>1644.5091569633139</v>
      </c>
      <c r="CX186" s="82">
        <v>-414.36650275998556</v>
      </c>
      <c r="CY186" s="82">
        <v>898.4092984925569</v>
      </c>
      <c r="CZ186" s="82">
        <v>519.43239122640603</v>
      </c>
      <c r="DA186" s="82">
        <v>622.27045902161683</v>
      </c>
      <c r="DB186" s="82">
        <v>-30.094164005608661</v>
      </c>
      <c r="DC186" s="82">
        <v>-2303.7070472505338</v>
      </c>
      <c r="DD186" s="82">
        <v>-1104.8500515660887</v>
      </c>
      <c r="DE186" s="82">
        <v>2109.430935892346</v>
      </c>
      <c r="DF186" s="82">
        <v>-872.98568897045266</v>
      </c>
      <c r="DG186" s="82">
        <v>989.31625315229394</v>
      </c>
      <c r="DH186" s="82">
        <v>-609.92195894756503</v>
      </c>
      <c r="DI186" s="82">
        <v>2501.0165030803528</v>
      </c>
      <c r="DJ186" s="82">
        <v>-1576.8670565694038</v>
      </c>
      <c r="DK186" s="82">
        <v>39.933037753408371</v>
      </c>
      <c r="DL186" s="82">
        <v>682.04267237016438</v>
      </c>
      <c r="DM186" s="82">
        <v>2786.0632441252787</v>
      </c>
      <c r="DN186" s="82">
        <v>1800.8873864760933</v>
      </c>
      <c r="DO186" s="82">
        <v>-99.258017522605087</v>
      </c>
      <c r="DP186" s="82">
        <v>2815.4071114122057</v>
      </c>
      <c r="DQ186" s="82">
        <v>1555.2581757339462</v>
      </c>
      <c r="DR186" s="82">
        <v>1397.1049428143453</v>
      </c>
      <c r="DS186" s="82">
        <v>-253.85227288111582</v>
      </c>
      <c r="DT186" s="82">
        <v>-62.555567288571297</v>
      </c>
    </row>
    <row r="187" spans="1:124" ht="15" customHeight="1" x14ac:dyDescent="0.25">
      <c r="A187" s="127" t="s">
        <v>498</v>
      </c>
      <c r="B187" s="120" t="s">
        <v>101</v>
      </c>
      <c r="C187" s="120"/>
      <c r="D187" s="120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BO187" s="82"/>
      <c r="BP187" s="82"/>
      <c r="BQ187" s="82"/>
      <c r="BR187" s="82">
        <v>-48.653135533525884</v>
      </c>
      <c r="BS187" s="82">
        <v>96.136738239331308</v>
      </c>
      <c r="BT187" s="82">
        <v>-55.37394564273319</v>
      </c>
      <c r="BU187" s="82">
        <v>-53.138474057952919</v>
      </c>
      <c r="BV187" s="82">
        <v>-45.180372870646472</v>
      </c>
      <c r="BW187" s="82">
        <v>-75.766902108691838</v>
      </c>
      <c r="BX187" s="82">
        <v>298.04534232554238</v>
      </c>
      <c r="BY187" s="82">
        <v>-18.615119924712268</v>
      </c>
      <c r="BZ187" s="82">
        <v>38.302771528101111</v>
      </c>
      <c r="CA187" s="82">
        <v>-126.22620879184015</v>
      </c>
      <c r="CB187" s="82">
        <v>1.9866557704815508</v>
      </c>
      <c r="CC187" s="82">
        <v>-30.024435795956201</v>
      </c>
      <c r="CD187" s="82">
        <v>12.398933056246818</v>
      </c>
      <c r="CE187" s="82">
        <v>173.27962921438717</v>
      </c>
      <c r="CF187" s="82">
        <v>61.272552888437005</v>
      </c>
      <c r="CG187" s="82">
        <v>-164.15380610991556</v>
      </c>
      <c r="CH187" s="82">
        <v>112.43883950569014</v>
      </c>
      <c r="CI187" s="82">
        <v>-121.99565484345163</v>
      </c>
      <c r="CJ187" s="82">
        <v>-83.047032599254621</v>
      </c>
      <c r="CK187" s="82">
        <v>-197.51291586006883</v>
      </c>
      <c r="CL187" s="82">
        <v>-66.689801659149595</v>
      </c>
      <c r="CM187" s="82">
        <v>-289.89499817075529</v>
      </c>
      <c r="CN187" s="82">
        <v>-56.61622927337767</v>
      </c>
      <c r="CO187" s="82">
        <v>10.686148665804815</v>
      </c>
      <c r="CP187" s="82">
        <v>522.54305877881757</v>
      </c>
      <c r="CQ187" s="82">
        <v>-40.195680055947314</v>
      </c>
      <c r="CR187" s="82">
        <v>75.985397916492573</v>
      </c>
      <c r="CS187" s="82">
        <v>-188.87047728946902</v>
      </c>
      <c r="CT187" s="82">
        <v>190.24286122799867</v>
      </c>
      <c r="CU187" s="82">
        <v>-115.78121261851686</v>
      </c>
      <c r="CV187" s="82">
        <v>-23.834507148006846</v>
      </c>
      <c r="CW187" s="82">
        <v>-194.89931048007452</v>
      </c>
      <c r="CX187" s="82">
        <v>715.96000115012021</v>
      </c>
      <c r="CY187" s="82">
        <v>380.19471699339323</v>
      </c>
      <c r="CZ187" s="82">
        <v>111.49525715047199</v>
      </c>
      <c r="DA187" s="82">
        <v>-150.81729733297317</v>
      </c>
      <c r="DB187" s="82">
        <v>61.043887836552571</v>
      </c>
      <c r="DC187" s="82">
        <v>-7.6802411122986314</v>
      </c>
      <c r="DD187" s="82">
        <v>-340.51360612865733</v>
      </c>
      <c r="DE187" s="82">
        <v>113.93602323444213</v>
      </c>
      <c r="DF187" s="82">
        <v>-796.18729165055242</v>
      </c>
      <c r="DG187" s="82">
        <v>464.25384959481022</v>
      </c>
      <c r="DH187" s="82">
        <v>-182.58372418986792</v>
      </c>
      <c r="DI187" s="82">
        <v>25.029547185571467</v>
      </c>
      <c r="DJ187" s="82">
        <v>-203.64596351712783</v>
      </c>
      <c r="DK187" s="82">
        <v>18.643532978504538</v>
      </c>
      <c r="DL187" s="82">
        <v>228.05593869246519</v>
      </c>
      <c r="DM187" s="82">
        <v>-126.45269670433774</v>
      </c>
      <c r="DN187" s="82">
        <v>416.19327936279313</v>
      </c>
      <c r="DO187" s="82">
        <v>-67.688317639978465</v>
      </c>
      <c r="DP187" s="82">
        <v>1431.6464600001755</v>
      </c>
      <c r="DQ187" s="82">
        <v>-434.51679398198382</v>
      </c>
      <c r="DR187" s="82">
        <v>112.47619162655495</v>
      </c>
      <c r="DS187" s="82">
        <v>-233.47410374731646</v>
      </c>
      <c r="DT187" s="82">
        <v>42.39315580970262</v>
      </c>
    </row>
    <row r="188" spans="1:124" ht="15" customHeight="1" x14ac:dyDescent="0.25">
      <c r="A188" s="127" t="s">
        <v>499</v>
      </c>
      <c r="B188" s="120" t="s">
        <v>102</v>
      </c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BO188" s="82"/>
      <c r="BP188" s="82"/>
      <c r="BQ188" s="82"/>
      <c r="BR188" s="82">
        <v>-367.03735170437363</v>
      </c>
      <c r="BS188" s="82">
        <v>-62.566036235034538</v>
      </c>
      <c r="BT188" s="82">
        <v>-76.618070250168742</v>
      </c>
      <c r="BU188" s="82">
        <v>850.25015032523243</v>
      </c>
      <c r="BV188" s="82">
        <v>-469.57634658657742</v>
      </c>
      <c r="BW188" s="82">
        <v>428.1389993765373</v>
      </c>
      <c r="BX188" s="82">
        <v>695.20848665601375</v>
      </c>
      <c r="BY188" s="82">
        <v>835.838483622274</v>
      </c>
      <c r="BZ188" s="82">
        <v>-183.29372124387473</v>
      </c>
      <c r="CA188" s="82">
        <v>133.33899030398541</v>
      </c>
      <c r="CB188" s="82">
        <v>681.89778446369814</v>
      </c>
      <c r="CC188" s="82">
        <v>1610.2261753618768</v>
      </c>
      <c r="CD188" s="82">
        <v>-134.44272324608738</v>
      </c>
      <c r="CE188" s="82">
        <v>340.32297177041363</v>
      </c>
      <c r="CF188" s="82">
        <v>600.05403502525508</v>
      </c>
      <c r="CG188" s="82">
        <v>1013.2429325989377</v>
      </c>
      <c r="CH188" s="82">
        <v>361.10222990651516</v>
      </c>
      <c r="CI188" s="82">
        <v>84.303460272127978</v>
      </c>
      <c r="CJ188" s="82">
        <v>42.655304713712759</v>
      </c>
      <c r="CK188" s="82">
        <v>2108.444176029197</v>
      </c>
      <c r="CL188" s="82">
        <v>-419.00828936217079</v>
      </c>
      <c r="CM188" s="82">
        <v>483.92720854208977</v>
      </c>
      <c r="CN188" s="82">
        <v>532.97697189475116</v>
      </c>
      <c r="CO188" s="82">
        <v>1673.7742399021047</v>
      </c>
      <c r="CP188" s="82">
        <v>-444.2682717029013</v>
      </c>
      <c r="CQ188" s="82">
        <v>-242.38773558191889</v>
      </c>
      <c r="CR188" s="82">
        <v>-635.8892299714098</v>
      </c>
      <c r="CS188" s="82">
        <v>1608.795711885957</v>
      </c>
      <c r="CT188" s="82">
        <v>-876.32718198941029</v>
      </c>
      <c r="CU188" s="82">
        <v>-927.76191766117847</v>
      </c>
      <c r="CV188" s="82">
        <v>463.29809259426531</v>
      </c>
      <c r="CW188" s="82">
        <v>1572.6857392816053</v>
      </c>
      <c r="CX188" s="82">
        <v>-727.40097388134075</v>
      </c>
      <c r="CY188" s="82">
        <v>265.04028982539489</v>
      </c>
      <c r="CZ188" s="82">
        <v>341.40902643309528</v>
      </c>
      <c r="DA188" s="82">
        <v>927.00805328131582</v>
      </c>
      <c r="DB188" s="82">
        <v>-376.57433626423131</v>
      </c>
      <c r="DC188" s="82">
        <v>-530.62489731954906</v>
      </c>
      <c r="DD188" s="82">
        <v>-292.84651872937536</v>
      </c>
      <c r="DE188" s="82">
        <v>836.92400808051264</v>
      </c>
      <c r="DF188" s="82">
        <v>-135.24515026291078</v>
      </c>
      <c r="DG188" s="82">
        <v>-1376.63866524624</v>
      </c>
      <c r="DH188" s="82">
        <v>-716.74224171862716</v>
      </c>
      <c r="DI188" s="82">
        <v>30.085963858899152</v>
      </c>
      <c r="DJ188" s="82">
        <v>-1385.0054459699249</v>
      </c>
      <c r="DK188" s="82">
        <v>-125.83239236458786</v>
      </c>
      <c r="DL188" s="82">
        <v>-394.27468811725441</v>
      </c>
      <c r="DM188" s="82">
        <v>1345.282469214789</v>
      </c>
      <c r="DN188" s="82">
        <v>-216.5002369865382</v>
      </c>
      <c r="DO188" s="82">
        <v>418.29001010008585</v>
      </c>
      <c r="DP188" s="82">
        <v>583.82379796693817</v>
      </c>
      <c r="DQ188" s="82">
        <v>523.69875635664175</v>
      </c>
      <c r="DR188" s="82">
        <v>-454.37635243072441</v>
      </c>
      <c r="DS188" s="82">
        <v>-540.15310752562914</v>
      </c>
      <c r="DT188" s="82">
        <v>91.236216247658533</v>
      </c>
    </row>
    <row r="189" spans="1:124" ht="15" customHeight="1" x14ac:dyDescent="0.25">
      <c r="A189" s="127" t="s">
        <v>500</v>
      </c>
      <c r="B189" s="120" t="s">
        <v>103</v>
      </c>
      <c r="C189" s="120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BO189" s="82"/>
      <c r="BP189" s="82"/>
      <c r="BQ189" s="82"/>
      <c r="BR189" s="82">
        <v>347.98491631000002</v>
      </c>
      <c r="BS189" s="82">
        <v>347.58383532599998</v>
      </c>
      <c r="BT189" s="82">
        <v>607.72941759399998</v>
      </c>
      <c r="BU189" s="82">
        <v>1800.9789548189999</v>
      </c>
      <c r="BV189" s="82">
        <v>69.621688567999996</v>
      </c>
      <c r="BW189" s="82">
        <v>206.485678549</v>
      </c>
      <c r="BX189" s="82">
        <v>300.27461623000005</v>
      </c>
      <c r="BY189" s="82">
        <v>1492.2432912830002</v>
      </c>
      <c r="BZ189" s="82">
        <v>484.46225846989603</v>
      </c>
      <c r="CA189" s="82">
        <v>693.40798661116389</v>
      </c>
      <c r="CB189" s="82">
        <v>244.25661411587402</v>
      </c>
      <c r="CC189" s="82">
        <v>614.7941492119304</v>
      </c>
      <c r="CD189" s="82">
        <v>187.46426512119208</v>
      </c>
      <c r="CE189" s="82">
        <v>260.44552886776751</v>
      </c>
      <c r="CF189" s="82">
        <v>-28.536269242566991</v>
      </c>
      <c r="CG189" s="82">
        <v>1431.2844183803327</v>
      </c>
      <c r="CH189" s="82">
        <v>-222.80629554597979</v>
      </c>
      <c r="CI189" s="82">
        <v>33.677554399490624</v>
      </c>
      <c r="CJ189" s="82">
        <v>-107.45831030029818</v>
      </c>
      <c r="CK189" s="82">
        <v>1027.0765965286057</v>
      </c>
      <c r="CL189" s="82">
        <v>-3291.4236032723675</v>
      </c>
      <c r="CM189" s="82">
        <v>129.62513395949651</v>
      </c>
      <c r="CN189" s="82">
        <v>327.25325046787373</v>
      </c>
      <c r="CO189" s="82">
        <v>749.81951396900888</v>
      </c>
      <c r="CP189" s="82">
        <v>-264.78503450662419</v>
      </c>
      <c r="CQ189" s="82">
        <v>-17.658216950482771</v>
      </c>
      <c r="CR189" s="82">
        <v>0.64175679097508476</v>
      </c>
      <c r="CS189" s="82">
        <v>909.37302846922933</v>
      </c>
      <c r="CT189" s="82">
        <v>-190.20788369540304</v>
      </c>
      <c r="CU189" s="82">
        <v>19.207588319997257</v>
      </c>
      <c r="CV189" s="82">
        <v>-78.412135619476246</v>
      </c>
      <c r="CW189" s="82">
        <v>198.55887839513755</v>
      </c>
      <c r="CX189" s="82">
        <v>-148.34748905713971</v>
      </c>
      <c r="CY189" s="82">
        <v>-175.3277497488142</v>
      </c>
      <c r="CZ189" s="82">
        <v>349.40348270294203</v>
      </c>
      <c r="DA189" s="82">
        <v>706.96657432511051</v>
      </c>
      <c r="DB189" s="82">
        <v>-194.0739417095339</v>
      </c>
      <c r="DC189" s="82">
        <v>-202.54014788039387</v>
      </c>
      <c r="DD189" s="82">
        <v>-54.627832440911028</v>
      </c>
      <c r="DE189" s="82">
        <v>1333.7241047231976</v>
      </c>
      <c r="DF189" s="82">
        <v>-1.3038546446756147</v>
      </c>
      <c r="DG189" s="82">
        <v>2285.6289122772528</v>
      </c>
      <c r="DH189" s="82">
        <v>915.1761055591993</v>
      </c>
      <c r="DI189" s="82">
        <v>1935.5437291546687</v>
      </c>
      <c r="DJ189" s="82">
        <v>-157.07031920532353</v>
      </c>
      <c r="DK189" s="82">
        <v>519.41856490058137</v>
      </c>
      <c r="DL189" s="82">
        <v>1166.788454759683</v>
      </c>
      <c r="DM189" s="82">
        <v>942.97391374225742</v>
      </c>
      <c r="DN189" s="82">
        <v>1056.2946769539242</v>
      </c>
      <c r="DO189" s="82">
        <v>393.07240507433249</v>
      </c>
      <c r="DP189" s="82">
        <v>1214.488999425073</v>
      </c>
      <c r="DQ189" s="82">
        <v>746.86729801867193</v>
      </c>
      <c r="DR189" s="82">
        <v>1656.381353735416</v>
      </c>
      <c r="DS189" s="82">
        <v>-109.33143771087806</v>
      </c>
      <c r="DT189" s="82">
        <v>457.80714980753646</v>
      </c>
    </row>
    <row r="190" spans="1:124" ht="15" customHeight="1" x14ac:dyDescent="0.25">
      <c r="A190" s="127" t="s">
        <v>501</v>
      </c>
      <c r="B190" s="120" t="s">
        <v>50</v>
      </c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BO190" s="82"/>
      <c r="BP190" s="82"/>
      <c r="BQ190" s="82"/>
      <c r="BR190" s="82">
        <v>-701.20454788502741</v>
      </c>
      <c r="BS190" s="82">
        <v>1115.9900722228547</v>
      </c>
      <c r="BT190" s="82">
        <v>116.94816608259381</v>
      </c>
      <c r="BU190" s="82">
        <v>1036.6470404430534</v>
      </c>
      <c r="BV190" s="82">
        <v>664.55596891835205</v>
      </c>
      <c r="BW190" s="82">
        <v>579.14837851720551</v>
      </c>
      <c r="BX190" s="82">
        <v>369.89671572312278</v>
      </c>
      <c r="BY190" s="82">
        <v>408.4353756498457</v>
      </c>
      <c r="BZ190" s="82">
        <v>446.79266432576077</v>
      </c>
      <c r="CA190" s="82">
        <v>-332.81863004478424</v>
      </c>
      <c r="CB190" s="82">
        <v>-7.6837156769140584</v>
      </c>
      <c r="CC190" s="82">
        <v>332.86419657920987</v>
      </c>
      <c r="CD190" s="82">
        <v>257.65788016482412</v>
      </c>
      <c r="CE190" s="82">
        <v>-69.616355546690755</v>
      </c>
      <c r="CF190" s="82">
        <v>95.315656408858217</v>
      </c>
      <c r="CG190" s="82">
        <v>817.98310338951489</v>
      </c>
      <c r="CH190" s="82">
        <v>-529.24510843925964</v>
      </c>
      <c r="CI190" s="82">
        <v>-272.60756725197922</v>
      </c>
      <c r="CJ190" s="82">
        <v>-239.73893388511172</v>
      </c>
      <c r="CK190" s="82">
        <v>-329.07888444869059</v>
      </c>
      <c r="CL190" s="82">
        <v>-663.03398773470531</v>
      </c>
      <c r="CM190" s="82">
        <v>-171.54765035911302</v>
      </c>
      <c r="CN190" s="82">
        <v>-69.046544487019048</v>
      </c>
      <c r="CO190" s="82">
        <v>-485.15484154772196</v>
      </c>
      <c r="CP190" s="82">
        <v>-121.90149176820198</v>
      </c>
      <c r="CQ190" s="82">
        <v>-343.24674909261051</v>
      </c>
      <c r="CR190" s="82">
        <v>-204.94220536741588</v>
      </c>
      <c r="CS190" s="82">
        <v>-30.806205066790639</v>
      </c>
      <c r="CT190" s="82">
        <v>257.48903754147636</v>
      </c>
      <c r="CU190" s="82">
        <v>-335.10385395103361</v>
      </c>
      <c r="CV190" s="82">
        <v>-426.98100910566632</v>
      </c>
      <c r="CW190" s="82">
        <v>68.163849766645612</v>
      </c>
      <c r="CX190" s="82">
        <v>-254.57804097162528</v>
      </c>
      <c r="CY190" s="82">
        <v>428.50204142258298</v>
      </c>
      <c r="CZ190" s="82">
        <v>-282.87537506010329</v>
      </c>
      <c r="DA190" s="82">
        <v>-860.8868712518364</v>
      </c>
      <c r="DB190" s="82">
        <v>479.51022613160393</v>
      </c>
      <c r="DC190" s="82">
        <v>-1562.861760938292</v>
      </c>
      <c r="DD190" s="82">
        <v>-416.86209426714498</v>
      </c>
      <c r="DE190" s="82">
        <v>-175.15320014580649</v>
      </c>
      <c r="DF190" s="82">
        <v>59.750607587686261</v>
      </c>
      <c r="DG190" s="82">
        <v>-383.92784347352909</v>
      </c>
      <c r="DH190" s="82">
        <v>-625.77209859826928</v>
      </c>
      <c r="DI190" s="82">
        <v>510.35726288121361</v>
      </c>
      <c r="DJ190" s="82">
        <v>168.8546721229726</v>
      </c>
      <c r="DK190" s="82">
        <v>-372.29666776108968</v>
      </c>
      <c r="DL190" s="82">
        <v>-318.52703296472947</v>
      </c>
      <c r="DM190" s="82">
        <v>624.25955787256987</v>
      </c>
      <c r="DN190" s="82">
        <v>544.89966714591424</v>
      </c>
      <c r="DO190" s="82">
        <v>-842.93211505704494</v>
      </c>
      <c r="DP190" s="82">
        <v>-414.55214597998082</v>
      </c>
      <c r="DQ190" s="82">
        <v>719.20891534061639</v>
      </c>
      <c r="DR190" s="82">
        <v>82.623749883098853</v>
      </c>
      <c r="DS190" s="82">
        <v>629.10637610270783</v>
      </c>
      <c r="DT190" s="82">
        <v>-653.9920891534689</v>
      </c>
    </row>
    <row r="191" spans="1:124" ht="15" customHeight="1" x14ac:dyDescent="0.25">
      <c r="A191" s="127" t="s">
        <v>502</v>
      </c>
      <c r="B191" s="128" t="s">
        <v>472</v>
      </c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BO191" s="82"/>
      <c r="BP191" s="82"/>
      <c r="BQ191" s="82"/>
      <c r="BR191" s="82">
        <v>-67.329679999999996</v>
      </c>
      <c r="BS191" s="82">
        <v>287.13689999999997</v>
      </c>
      <c r="BT191" s="82">
        <v>78.927560000000014</v>
      </c>
      <c r="BU191" s="82">
        <v>89.735160000000008</v>
      </c>
      <c r="BV191" s="82">
        <v>141.60392999999999</v>
      </c>
      <c r="BW191" s="82">
        <v>119.72108000000001</v>
      </c>
      <c r="BX191" s="82">
        <v>197.09330999999997</v>
      </c>
      <c r="BY191" s="82">
        <v>128.15787</v>
      </c>
      <c r="BZ191" s="82">
        <v>87.854051749999996</v>
      </c>
      <c r="CA191" s="82">
        <v>143.87204867</v>
      </c>
      <c r="CB191" s="82">
        <v>100.35850133</v>
      </c>
      <c r="CC191" s="82">
        <v>150.91327799999999</v>
      </c>
      <c r="CD191" s="82">
        <v>142.266459</v>
      </c>
      <c r="CE191" s="82">
        <v>133.79489532000002</v>
      </c>
      <c r="CF191" s="82">
        <v>160.58493167333333</v>
      </c>
      <c r="CG191" s="82">
        <v>155.28962499666665</v>
      </c>
      <c r="CH191" s="82">
        <v>121.41949133333334</v>
      </c>
      <c r="CI191" s="82">
        <v>41.752306240000003</v>
      </c>
      <c r="CJ191" s="82">
        <v>89.930964759999995</v>
      </c>
      <c r="CK191" s="82">
        <v>62.949655000000007</v>
      </c>
      <c r="CL191" s="82">
        <v>34.118149440000003</v>
      </c>
      <c r="CM191" s="82">
        <v>60.743119666666658</v>
      </c>
      <c r="CN191" s="82">
        <v>16.534587009999996</v>
      </c>
      <c r="CO191" s="82">
        <v>24.750588490000009</v>
      </c>
      <c r="CP191" s="82">
        <v>-15.690919939999999</v>
      </c>
      <c r="CQ191" s="82">
        <v>85.792608059999992</v>
      </c>
      <c r="CR191" s="82">
        <v>20.76842744</v>
      </c>
      <c r="CS191" s="82">
        <v>83.440821790000015</v>
      </c>
      <c r="CT191" s="82">
        <v>16.4926018729726</v>
      </c>
      <c r="CU191" s="82">
        <v>-118.6520325716595</v>
      </c>
      <c r="CV191" s="82">
        <v>-12.220979368282798</v>
      </c>
      <c r="CW191" s="82">
        <v>-22.458533429999999</v>
      </c>
      <c r="CX191" s="82">
        <v>-23.945280189999998</v>
      </c>
      <c r="CY191" s="82">
        <v>-20.77992658364289</v>
      </c>
      <c r="CZ191" s="82">
        <v>-21.441155458659978</v>
      </c>
      <c r="DA191" s="82">
        <v>-16.48002483092948</v>
      </c>
      <c r="DB191" s="82">
        <v>-29.383564211414125</v>
      </c>
      <c r="DC191" s="82">
        <v>-106.52556225838386</v>
      </c>
      <c r="DD191" s="82">
        <v>-37.95073991454543</v>
      </c>
      <c r="DE191" s="82">
        <v>-29.401055430000024</v>
      </c>
      <c r="DF191" s="82">
        <v>-98.362283199999993</v>
      </c>
      <c r="DG191" s="82">
        <v>-48.824029670000002</v>
      </c>
      <c r="DH191" s="82">
        <v>6.0807112699999974</v>
      </c>
      <c r="DI191" s="82">
        <v>43.487873399999998</v>
      </c>
      <c r="DJ191" s="82">
        <v>-61.749306770000004</v>
      </c>
      <c r="DK191" s="82">
        <v>-93.930066566666639</v>
      </c>
      <c r="DL191" s="82">
        <v>33.269289003333355</v>
      </c>
      <c r="DM191" s="82">
        <v>-61.322931216666674</v>
      </c>
      <c r="DN191" s="82">
        <v>-27.752979886669984</v>
      </c>
      <c r="DO191" s="82">
        <v>-70.203737819999986</v>
      </c>
      <c r="DP191" s="82">
        <v>-33.083388550000002</v>
      </c>
      <c r="DQ191" s="82">
        <v>-71.475634139999997</v>
      </c>
      <c r="DR191" s="82">
        <v>-125.20440273999999</v>
      </c>
      <c r="DS191" s="82">
        <v>79.542300230000009</v>
      </c>
      <c r="DT191" s="82">
        <v>-31.257758779999996</v>
      </c>
    </row>
    <row r="192" spans="1:124" x14ac:dyDescent="0.25">
      <c r="A192" s="112" t="s">
        <v>503</v>
      </c>
      <c r="B192" s="129" t="s">
        <v>110</v>
      </c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>
        <v>-547.26100602383906</v>
      </c>
      <c r="BS192" s="84">
        <v>607.16435414793261</v>
      </c>
      <c r="BT192" s="84">
        <v>-298.40618172513746</v>
      </c>
      <c r="BU192" s="84">
        <v>2457.5341741730658</v>
      </c>
      <c r="BV192" s="84">
        <v>-12.689046931503771</v>
      </c>
      <c r="BW192" s="84">
        <v>223.43628404226359</v>
      </c>
      <c r="BX192" s="84">
        <v>-684.84008285307709</v>
      </c>
      <c r="BY192" s="84">
        <v>918.555759843141</v>
      </c>
      <c r="BZ192" s="84">
        <v>-312.30878790133164</v>
      </c>
      <c r="CA192" s="84">
        <v>614.39587927247385</v>
      </c>
      <c r="CB192" s="84">
        <v>-612.03412199068464</v>
      </c>
      <c r="CC192" s="84">
        <v>2742.2847825525605</v>
      </c>
      <c r="CD192" s="84">
        <v>1306.0230892762713</v>
      </c>
      <c r="CE192" s="84">
        <v>1174.6491286952657</v>
      </c>
      <c r="CF192" s="84">
        <v>-1613.1627934915505</v>
      </c>
      <c r="CG192" s="84">
        <v>1723.8819290516749</v>
      </c>
      <c r="CH192" s="84">
        <v>-1320.9164557133986</v>
      </c>
      <c r="CI192" s="84">
        <v>1743.0368096528507</v>
      </c>
      <c r="CJ192" s="84">
        <v>-472.80907848873454</v>
      </c>
      <c r="CK192" s="84">
        <v>966.53161016681713</v>
      </c>
      <c r="CL192" s="84">
        <v>1783.87458069268</v>
      </c>
      <c r="CM192" s="84">
        <v>436.61359490746202</v>
      </c>
      <c r="CN192" s="84">
        <v>-735.36983289762554</v>
      </c>
      <c r="CO192" s="84">
        <v>684.14986552202754</v>
      </c>
      <c r="CP192" s="84">
        <v>68.265248799036527</v>
      </c>
      <c r="CQ192" s="84">
        <v>1389.282513210047</v>
      </c>
      <c r="CR192" s="84">
        <v>-245.42772367000583</v>
      </c>
      <c r="CS192" s="84">
        <v>1217.6001045847775</v>
      </c>
      <c r="CT192" s="84">
        <v>1388.1019576963097</v>
      </c>
      <c r="CU192" s="84">
        <v>1168.8659435239642</v>
      </c>
      <c r="CV192" s="84">
        <v>161.99937531053189</v>
      </c>
      <c r="CW192" s="84">
        <v>1685.1248205749396</v>
      </c>
      <c r="CX192" s="84">
        <v>2124.3334199441138</v>
      </c>
      <c r="CY192" s="84">
        <v>-859.07072095563058</v>
      </c>
      <c r="CZ192" s="84">
        <v>29.092766340707897</v>
      </c>
      <c r="DA192" s="84">
        <v>469.38717691246751</v>
      </c>
      <c r="DB192" s="84">
        <v>689.36353894555009</v>
      </c>
      <c r="DC192" s="84">
        <v>2780.8235097953338</v>
      </c>
      <c r="DD192" s="84">
        <v>-649.9650890969175</v>
      </c>
      <c r="DE192" s="84">
        <v>3507.7151425152988</v>
      </c>
      <c r="DF192" s="84">
        <v>-159.27065774700159</v>
      </c>
      <c r="DG192" s="84">
        <v>856.73906376807315</v>
      </c>
      <c r="DH192" s="84">
        <v>4678.6168524929635</v>
      </c>
      <c r="DI192" s="84">
        <v>-81.834494981728398</v>
      </c>
      <c r="DJ192" s="84">
        <v>1395.2977495870284</v>
      </c>
      <c r="DK192" s="84">
        <v>1313.1506476381023</v>
      </c>
      <c r="DL192" s="84">
        <v>3510.0890377206015</v>
      </c>
      <c r="DM192" s="84">
        <v>409.34022492765564</v>
      </c>
      <c r="DN192" s="84">
        <v>2568.4344829344668</v>
      </c>
      <c r="DO192" s="84">
        <v>-1393.9967305932946</v>
      </c>
      <c r="DP192" s="84">
        <v>1402.1404011960553</v>
      </c>
      <c r="DQ192" s="84">
        <v>245.86229096952616</v>
      </c>
      <c r="DR192" s="84">
        <v>2621.6450242052924</v>
      </c>
      <c r="DS192" s="84">
        <v>2972.7371294777131</v>
      </c>
      <c r="DT192" s="84">
        <v>-1110.8799180120577</v>
      </c>
    </row>
    <row r="193" spans="1:124" x14ac:dyDescent="0.25">
      <c r="A193" s="121" t="s">
        <v>504</v>
      </c>
      <c r="B193" s="117" t="s">
        <v>111</v>
      </c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BO193" s="82"/>
      <c r="BP193" s="82"/>
      <c r="BQ193" s="82"/>
      <c r="BR193" s="82">
        <v>0.5</v>
      </c>
      <c r="BS193" s="82">
        <v>1.2296935756363999E-2</v>
      </c>
      <c r="BT193" s="82">
        <v>-5.5779530841704198E-3</v>
      </c>
      <c r="BU193" s="82">
        <v>0.2308167973762425</v>
      </c>
      <c r="BV193" s="82">
        <v>1.0084000000003465E-2</v>
      </c>
      <c r="BW193" s="82">
        <v>1.0800091568467698E-3</v>
      </c>
      <c r="BX193" s="82">
        <v>1.4961347134920611E-3</v>
      </c>
      <c r="BY193" s="82">
        <v>-0.38829999999999998</v>
      </c>
      <c r="BZ193" s="82">
        <v>-1.6270999670436637</v>
      </c>
      <c r="CA193" s="82">
        <v>1.6269</v>
      </c>
      <c r="CB193" s="82">
        <v>-4.2135752664762549E-9</v>
      </c>
      <c r="CC193" s="82">
        <v>9.4255057092595962E-9</v>
      </c>
      <c r="CD193" s="82">
        <v>3.4827067452170013E-8</v>
      </c>
      <c r="CE193" s="82">
        <v>4.3783302317024209E-8</v>
      </c>
      <c r="CF193" s="82">
        <v>2.2976962554821512E-8</v>
      </c>
      <c r="CG193" s="82">
        <v>7.9692574447456366E-3</v>
      </c>
      <c r="CH193" s="82">
        <v>-1.984050612691135E-8</v>
      </c>
      <c r="CI193" s="82">
        <v>-8.2572917392553791E-8</v>
      </c>
      <c r="CJ193" s="82">
        <v>-8.9518813695121935E-8</v>
      </c>
      <c r="CK193" s="82">
        <v>-6.0912711135899329</v>
      </c>
      <c r="CL193" s="82">
        <v>-209.8439965450635</v>
      </c>
      <c r="CM193" s="82">
        <v>3.3979849991538913E-6</v>
      </c>
      <c r="CN193" s="82">
        <v>3.3500256803776307E-6</v>
      </c>
      <c r="CO193" s="82">
        <v>3.1791704562754712E-6</v>
      </c>
      <c r="CP193" s="82">
        <v>4.6361643653409099E-2</v>
      </c>
      <c r="CQ193" s="82">
        <v>3.4378580429071399E-6</v>
      </c>
      <c r="CR193" s="82">
        <v>3.9588953200109202E-6</v>
      </c>
      <c r="CS193" s="82">
        <v>2.0979242931551197E-3</v>
      </c>
      <c r="CT193" s="82">
        <v>3.4347894413144799E-6</v>
      </c>
      <c r="CU193" s="82">
        <v>1.1056685340587754E-2</v>
      </c>
      <c r="CV193" s="82">
        <v>2.1218345537540984E-2</v>
      </c>
      <c r="CW193" s="82">
        <v>7.6920821570070092E-6</v>
      </c>
      <c r="CX193" s="82">
        <v>5.7712487922856326E-3</v>
      </c>
      <c r="CY193" s="82">
        <v>4.0209427325521574E-6</v>
      </c>
      <c r="CZ193" s="82">
        <v>3.7481738700245087E-6</v>
      </c>
      <c r="DA193" s="82">
        <v>1.3983051943123898E-2</v>
      </c>
      <c r="DB193" s="82">
        <v>3.8337513643682541E-6</v>
      </c>
      <c r="DC193" s="82">
        <v>3.8829097093184828E-6</v>
      </c>
      <c r="DD193" s="82">
        <v>4.223421164795127E-6</v>
      </c>
      <c r="DE193" s="82">
        <v>2.507400776247189E-2</v>
      </c>
      <c r="DF193" s="82">
        <v>4.5404025570405793E-6</v>
      </c>
      <c r="DG193" s="82">
        <v>4.8227633016040272E-6</v>
      </c>
      <c r="DH193" s="82">
        <v>5.2998090609435167E-6</v>
      </c>
      <c r="DI193" s="82">
        <v>5.6559073016160255E-6</v>
      </c>
      <c r="DJ193" s="82">
        <v>2.4538005533258911E-5</v>
      </c>
      <c r="DK193" s="82">
        <v>2.1877572791595412E-5</v>
      </c>
      <c r="DL193" s="82">
        <v>2.2931512613463953E-5</v>
      </c>
      <c r="DM193" s="82">
        <v>1.3906087635276347E-5</v>
      </c>
      <c r="DN193" s="82">
        <v>1.4559799978997034E-5</v>
      </c>
      <c r="DO193" s="82">
        <v>1.5585699998155178E-5</v>
      </c>
      <c r="DP193" s="82">
        <v>1.4575999983890142E-5</v>
      </c>
      <c r="DQ193" s="82">
        <v>1.3396499994655642E-5</v>
      </c>
      <c r="DR193" s="82">
        <v>0</v>
      </c>
      <c r="DS193" s="82">
        <v>0</v>
      </c>
      <c r="DT193" s="82">
        <v>0</v>
      </c>
    </row>
    <row r="194" spans="1:124" x14ac:dyDescent="0.25">
      <c r="A194" s="112" t="s">
        <v>505</v>
      </c>
      <c r="B194" s="117" t="s">
        <v>88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BL194" s="130"/>
      <c r="BM194" s="130"/>
      <c r="BN194" s="130"/>
      <c r="BO194" s="130"/>
      <c r="BP194" s="130"/>
      <c r="BQ194" s="130"/>
      <c r="BR194" s="130">
        <v>-22.380157742155525</v>
      </c>
      <c r="BS194" s="130">
        <v>-45.363822943951227</v>
      </c>
      <c r="BT194" s="130">
        <v>-25.801101577030238</v>
      </c>
      <c r="BU194" s="130">
        <v>-61.882427933828247</v>
      </c>
      <c r="BV194" s="130">
        <v>-40.827179859435027</v>
      </c>
      <c r="BW194" s="130">
        <v>-39.326171577825178</v>
      </c>
      <c r="BX194" s="130">
        <v>-21.43158963606448</v>
      </c>
      <c r="BY194" s="130">
        <v>21.448733657531971</v>
      </c>
      <c r="BZ194" s="130">
        <v>-4.4751561743584372</v>
      </c>
      <c r="CA194" s="130">
        <v>-21.37866678983821</v>
      </c>
      <c r="CB194" s="130">
        <v>-1.5517044295017672</v>
      </c>
      <c r="CC194" s="130">
        <v>11.028285396164783</v>
      </c>
      <c r="CD194" s="130">
        <v>-10.049005570330712</v>
      </c>
      <c r="CE194" s="130">
        <v>15.252718345354829</v>
      </c>
      <c r="CF194" s="130">
        <v>-16.573527204863893</v>
      </c>
      <c r="CG194" s="130">
        <v>-25.298908558853501</v>
      </c>
      <c r="CH194" s="130">
        <v>-7.8285765295511895</v>
      </c>
      <c r="CI194" s="130">
        <v>-4.7926256412896269</v>
      </c>
      <c r="CJ194" s="130">
        <v>44.846830391137388</v>
      </c>
      <c r="CK194" s="130">
        <v>-8.294034440715345</v>
      </c>
      <c r="CL194" s="130">
        <v>-15.317190432340634</v>
      </c>
      <c r="CM194" s="130">
        <v>-3.8583393653501785</v>
      </c>
      <c r="CN194" s="130">
        <v>-9.0435132962739733</v>
      </c>
      <c r="CO194" s="130">
        <v>-9.6200620084166566</v>
      </c>
      <c r="CP194" s="130">
        <v>-189.49555304886593</v>
      </c>
      <c r="CQ194" s="130">
        <v>-10.058486536623015</v>
      </c>
      <c r="CR194" s="130">
        <v>-4.9152988162980593</v>
      </c>
      <c r="CS194" s="130">
        <v>-13.926312483669014</v>
      </c>
      <c r="CT194" s="130">
        <v>-1.7380129184264828</v>
      </c>
      <c r="CU194" s="130">
        <v>-5.676372026328905</v>
      </c>
      <c r="CV194" s="130">
        <v>-1.4918926460171413</v>
      </c>
      <c r="CW194" s="130">
        <v>-4.8909397100320646</v>
      </c>
      <c r="CX194" s="130">
        <v>-1.0773565541262444</v>
      </c>
      <c r="CY194" s="130">
        <v>-10.897566823283547</v>
      </c>
      <c r="CZ194" s="130">
        <v>-4.2450375247417051</v>
      </c>
      <c r="DA194" s="130">
        <v>-7.6995868814619515</v>
      </c>
      <c r="DB194" s="130">
        <v>-1.2625587633078252</v>
      </c>
      <c r="DC194" s="130">
        <v>-7.5928039638734193</v>
      </c>
      <c r="DD194" s="130">
        <v>-3.5759358815741944</v>
      </c>
      <c r="DE194" s="130">
        <v>-6.039474492865712</v>
      </c>
      <c r="DF194" s="130">
        <v>-1.2284527392149196</v>
      </c>
      <c r="DG194" s="130">
        <v>-8.7437096312241032</v>
      </c>
      <c r="DH194" s="130">
        <v>-6.3795589032052877</v>
      </c>
      <c r="DI194" s="130">
        <v>-6.2244538636983355</v>
      </c>
      <c r="DJ194" s="130">
        <v>-1.666171621424025</v>
      </c>
      <c r="DK194" s="130">
        <v>6.0032105043099211</v>
      </c>
      <c r="DL194" s="130">
        <v>2823.6936300921757</v>
      </c>
      <c r="DM194" s="130">
        <v>-4.8309856739789918</v>
      </c>
      <c r="DN194" s="130">
        <v>-339.40298188648575</v>
      </c>
      <c r="DO194" s="130">
        <v>-4.4816789684723446</v>
      </c>
      <c r="DP194" s="130">
        <v>-371.06809385192872</v>
      </c>
      <c r="DQ194" s="130">
        <v>-6.1677914051033182</v>
      </c>
      <c r="DR194" s="130">
        <v>-3.3458439615544524</v>
      </c>
      <c r="DS194" s="130">
        <v>-17.935014745014058</v>
      </c>
      <c r="DT194" s="130">
        <v>-87.003340888158093</v>
      </c>
    </row>
    <row r="195" spans="1:124" x14ac:dyDescent="0.25">
      <c r="A195" s="112" t="s">
        <v>506</v>
      </c>
      <c r="B195" s="117" t="s">
        <v>112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0"/>
      <c r="BQ195" s="130"/>
      <c r="BR195" s="130">
        <v>-0.4</v>
      </c>
      <c r="BS195" s="130">
        <v>-0.33950419999999998</v>
      </c>
      <c r="BT195" s="130">
        <v>0.66701269999999901</v>
      </c>
      <c r="BU195" s="130">
        <v>-0.1394608</v>
      </c>
      <c r="BV195" s="130">
        <v>0.28496260000000007</v>
      </c>
      <c r="BW195" s="130">
        <v>0.1171350000000011</v>
      </c>
      <c r="BX195" s="130">
        <v>0</v>
      </c>
      <c r="BY195" s="130">
        <v>0</v>
      </c>
      <c r="BZ195" s="130">
        <v>0</v>
      </c>
      <c r="CA195" s="130">
        <v>0</v>
      </c>
      <c r="CB195" s="130">
        <v>0</v>
      </c>
      <c r="CC195" s="130">
        <v>0</v>
      </c>
      <c r="CD195" s="130">
        <v>0</v>
      </c>
      <c r="CE195" s="130">
        <v>0</v>
      </c>
      <c r="CF195" s="130">
        <v>0</v>
      </c>
      <c r="CG195" s="130">
        <v>0</v>
      </c>
      <c r="CH195" s="130">
        <v>0</v>
      </c>
      <c r="CI195" s="130">
        <v>0</v>
      </c>
      <c r="CJ195" s="130">
        <v>0</v>
      </c>
      <c r="CK195" s="130">
        <v>0</v>
      </c>
      <c r="CL195" s="130">
        <v>0</v>
      </c>
      <c r="CM195" s="130">
        <v>0</v>
      </c>
      <c r="CN195" s="130">
        <v>0</v>
      </c>
      <c r="CO195" s="130">
        <v>0</v>
      </c>
      <c r="CP195" s="130">
        <v>325.89927181529998</v>
      </c>
      <c r="CQ195" s="130">
        <v>-0.89999999999999991</v>
      </c>
      <c r="CR195" s="130">
        <v>-0.30000000000000004</v>
      </c>
      <c r="CS195" s="130">
        <v>-5</v>
      </c>
      <c r="CT195" s="130">
        <v>1.2000000000000002</v>
      </c>
      <c r="CU195" s="130">
        <v>3.3000000000000003</v>
      </c>
      <c r="CV195" s="130">
        <v>2.0999999999999996</v>
      </c>
      <c r="CW195" s="130">
        <v>1.1000000000000001</v>
      </c>
      <c r="CX195" s="130">
        <v>3.3000000000000003</v>
      </c>
      <c r="CY195" s="130">
        <v>-5</v>
      </c>
      <c r="CZ195" s="130">
        <v>-1</v>
      </c>
      <c r="DA195" s="130">
        <v>-0.5</v>
      </c>
      <c r="DB195" s="130">
        <v>-0.30000000000000004</v>
      </c>
      <c r="DC195" s="130">
        <v>0.2</v>
      </c>
      <c r="DD195" s="130">
        <v>-2.7</v>
      </c>
      <c r="DE195" s="130">
        <v>1.9</v>
      </c>
      <c r="DF195" s="130">
        <v>-1.2</v>
      </c>
      <c r="DG195" s="130">
        <v>0.7</v>
      </c>
      <c r="DH195" s="130">
        <v>2.1</v>
      </c>
      <c r="DI195" s="130">
        <v>2.1</v>
      </c>
      <c r="DJ195" s="130">
        <v>0</v>
      </c>
      <c r="DK195" s="130">
        <v>0</v>
      </c>
      <c r="DL195" s="130">
        <v>0</v>
      </c>
      <c r="DM195" s="130">
        <v>0</v>
      </c>
      <c r="DN195" s="130">
        <v>0</v>
      </c>
      <c r="DO195" s="130">
        <v>0</v>
      </c>
      <c r="DP195" s="130">
        <v>0</v>
      </c>
      <c r="DQ195" s="130">
        <v>0</v>
      </c>
      <c r="DR195" s="130">
        <v>0</v>
      </c>
      <c r="DS195" s="130">
        <v>0</v>
      </c>
      <c r="DT195" s="130">
        <v>0</v>
      </c>
    </row>
    <row r="196" spans="1:124" x14ac:dyDescent="0.25">
      <c r="A196" s="121" t="s">
        <v>507</v>
      </c>
      <c r="B196" s="117" t="s">
        <v>113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BO196" s="82"/>
      <c r="BP196" s="82"/>
      <c r="BQ196" s="82"/>
      <c r="BR196" s="82">
        <v>-524.98084828168351</v>
      </c>
      <c r="BS196" s="82">
        <v>652.8553843561275</v>
      </c>
      <c r="BT196" s="82">
        <v>-273.26651489502308</v>
      </c>
      <c r="BU196" s="82">
        <v>2519.325246109518</v>
      </c>
      <c r="BV196" s="82">
        <v>27.84308632793125</v>
      </c>
      <c r="BW196" s="82">
        <v>262.64424061093194</v>
      </c>
      <c r="BX196" s="82">
        <v>-663.40998935172615</v>
      </c>
      <c r="BY196" s="82">
        <v>897.49532618560909</v>
      </c>
      <c r="BZ196" s="82">
        <v>-306.20653175992953</v>
      </c>
      <c r="CA196" s="82">
        <v>634.14764606231211</v>
      </c>
      <c r="CB196" s="82">
        <v>-610.48241755696927</v>
      </c>
      <c r="CC196" s="82">
        <v>2731.2564971469701</v>
      </c>
      <c r="CD196" s="82">
        <v>1316.0720948117751</v>
      </c>
      <c r="CE196" s="82">
        <v>1159.3964103061276</v>
      </c>
      <c r="CF196" s="82">
        <v>-1596.5892663096636</v>
      </c>
      <c r="CG196" s="82">
        <v>1749.1728683530837</v>
      </c>
      <c r="CH196" s="82">
        <v>-1313.0878791640068</v>
      </c>
      <c r="CI196" s="82">
        <v>1747.8294353767133</v>
      </c>
      <c r="CJ196" s="82">
        <v>-517.65590879035312</v>
      </c>
      <c r="CK196" s="82">
        <v>980.91691572112245</v>
      </c>
      <c r="CL196" s="82">
        <v>2009.0357676700842</v>
      </c>
      <c r="CM196" s="82">
        <v>440.47193087482719</v>
      </c>
      <c r="CN196" s="82">
        <v>-726.32632295137728</v>
      </c>
      <c r="CO196" s="82">
        <v>693.76992435127374</v>
      </c>
      <c r="CP196" s="82">
        <v>-68.184831611050924</v>
      </c>
      <c r="CQ196" s="82">
        <v>1400.2409963088119</v>
      </c>
      <c r="CR196" s="82">
        <v>-240.21242881260309</v>
      </c>
      <c r="CS196" s="82">
        <v>1236.5243191441534</v>
      </c>
      <c r="CT196" s="82">
        <v>1388.6399671799468</v>
      </c>
      <c r="CU196" s="82">
        <v>1171.2312588649525</v>
      </c>
      <c r="CV196" s="82">
        <v>161.3700496110115</v>
      </c>
      <c r="CW196" s="82">
        <v>1688.9157525928895</v>
      </c>
      <c r="CX196" s="82">
        <v>2122.1050052494479</v>
      </c>
      <c r="CY196" s="82">
        <v>-843.17315815328982</v>
      </c>
      <c r="CZ196" s="82">
        <v>34.337800117275734</v>
      </c>
      <c r="DA196" s="82">
        <v>477.57278074198632</v>
      </c>
      <c r="DB196" s="82">
        <v>690.92609387510652</v>
      </c>
      <c r="DC196" s="82">
        <v>2788.2163098762976</v>
      </c>
      <c r="DD196" s="82">
        <v>-643.68915743876448</v>
      </c>
      <c r="DE196" s="82">
        <v>3511.8295430004018</v>
      </c>
      <c r="DF196" s="82">
        <v>-156.84220954818923</v>
      </c>
      <c r="DG196" s="82">
        <v>864.78276857653395</v>
      </c>
      <c r="DH196" s="82">
        <v>4682.8964060963599</v>
      </c>
      <c r="DI196" s="82">
        <v>-77.710046773937364</v>
      </c>
      <c r="DJ196" s="82">
        <v>1396.963896670447</v>
      </c>
      <c r="DK196" s="82">
        <v>1307.1474152562196</v>
      </c>
      <c r="DL196" s="82">
        <v>686.39538469691297</v>
      </c>
      <c r="DM196" s="82">
        <v>414.171196695547</v>
      </c>
      <c r="DN196" s="82">
        <v>2907.8374502611528</v>
      </c>
      <c r="DO196" s="82">
        <v>-1389.5150672105224</v>
      </c>
      <c r="DP196" s="82">
        <v>1773.2084804719841</v>
      </c>
      <c r="DQ196" s="82">
        <v>252.03006897812949</v>
      </c>
      <c r="DR196" s="82">
        <v>2624.9908681668467</v>
      </c>
      <c r="DS196" s="82">
        <v>2990.6721442227272</v>
      </c>
      <c r="DT196" s="82">
        <v>-1023.8765771238996</v>
      </c>
    </row>
    <row r="197" spans="1:124" ht="15.75" thickBot="1" x14ac:dyDescent="0.3">
      <c r="A197" s="112" t="s">
        <v>508</v>
      </c>
      <c r="B197" s="131" t="s">
        <v>509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2"/>
      <c r="AE197" s="132"/>
      <c r="AF197" s="132"/>
      <c r="AG197" s="132"/>
      <c r="AH197" s="132"/>
      <c r="AI197" s="132"/>
      <c r="AJ197" s="132"/>
      <c r="AK197" s="132"/>
      <c r="AL197" s="132"/>
      <c r="AM197" s="132"/>
      <c r="AN197" s="132"/>
      <c r="AO197" s="132"/>
      <c r="AP197" s="132"/>
      <c r="AQ197" s="132"/>
      <c r="AR197" s="132"/>
      <c r="AS197" s="132"/>
      <c r="AT197" s="132"/>
      <c r="AU197" s="132"/>
      <c r="AV197" s="132"/>
      <c r="AW197" s="132"/>
      <c r="AX197" s="132"/>
      <c r="AY197" s="132"/>
      <c r="AZ197" s="132"/>
      <c r="BA197" s="132"/>
      <c r="BB197" s="132"/>
      <c r="BC197" s="132"/>
      <c r="BD197" s="132"/>
      <c r="BE197" s="132"/>
      <c r="BF197" s="132"/>
      <c r="BG197" s="132"/>
      <c r="BH197" s="132"/>
      <c r="BI197" s="132"/>
      <c r="BJ197" s="132"/>
      <c r="BK197" s="132"/>
      <c r="BL197" s="132"/>
      <c r="BM197" s="132"/>
      <c r="BN197" s="132"/>
      <c r="BO197" s="132"/>
      <c r="BP197" s="132"/>
      <c r="BQ197" s="132"/>
      <c r="BR197" s="132">
        <v>-677.28844339660407</v>
      </c>
      <c r="BS197" s="132">
        <v>-402.86453277466239</v>
      </c>
      <c r="BT197" s="132">
        <v>-230.31957502422574</v>
      </c>
      <c r="BU197" s="132">
        <v>445.31502837960716</v>
      </c>
      <c r="BV197" s="132">
        <v>-880.13687359551363</v>
      </c>
      <c r="BW197" s="132">
        <v>509.06716969936815</v>
      </c>
      <c r="BX197" s="132">
        <v>-443.861419681803</v>
      </c>
      <c r="BY197" s="132">
        <v>119.31059547607492</v>
      </c>
      <c r="BZ197" s="132">
        <v>-1.3751792965717868</v>
      </c>
      <c r="CA197" s="132">
        <v>-22.693695064320764</v>
      </c>
      <c r="CB197" s="132">
        <v>-105.20417546209683</v>
      </c>
      <c r="CC197" s="132">
        <v>-174.9234269958497</v>
      </c>
      <c r="CD197" s="132">
        <v>-407.91051136129818</v>
      </c>
      <c r="CE197" s="132">
        <v>-176.05953107098867</v>
      </c>
      <c r="CF197" s="132">
        <v>-101.17891722558852</v>
      </c>
      <c r="CG197" s="132">
        <v>-835.28191041400305</v>
      </c>
      <c r="CH197" s="132">
        <v>-1393.6396563423734</v>
      </c>
      <c r="CI197" s="132">
        <v>582.10154085559202</v>
      </c>
      <c r="CJ197" s="132">
        <v>-47.393217340619685</v>
      </c>
      <c r="CK197" s="132">
        <v>-503.60244869730332</v>
      </c>
      <c r="CL197" s="132">
        <v>-703.86342484339048</v>
      </c>
      <c r="CM197" s="132">
        <v>-366.90884658293794</v>
      </c>
      <c r="CN197" s="132">
        <v>-1483.247203223395</v>
      </c>
      <c r="CO197" s="132">
        <v>-635.33860775340918</v>
      </c>
      <c r="CP197" s="132">
        <v>-792.08067680933289</v>
      </c>
      <c r="CQ197" s="132">
        <v>126.41292504690716</v>
      </c>
      <c r="CR197" s="132">
        <v>201.28392816155929</v>
      </c>
      <c r="CS197" s="132">
        <v>-1505.5033158562453</v>
      </c>
      <c r="CT197" s="132">
        <v>-700.97830295917458</v>
      </c>
      <c r="CU197" s="132">
        <v>-959.2329658021539</v>
      </c>
      <c r="CV197" s="132">
        <v>-1079.7315902021628</v>
      </c>
      <c r="CW197" s="132">
        <v>-475.8455910946891</v>
      </c>
      <c r="CX197" s="132">
        <v>-93.07304853035771</v>
      </c>
      <c r="CY197" s="132">
        <v>-1248.5285401476165</v>
      </c>
      <c r="CZ197" s="132">
        <v>-146.24847562410514</v>
      </c>
      <c r="DA197" s="132">
        <v>-1493.9899173216295</v>
      </c>
      <c r="DB197" s="132">
        <v>-1693.46315909844</v>
      </c>
      <c r="DC197" s="132">
        <v>1297.664716741122</v>
      </c>
      <c r="DD197" s="132">
        <v>-1180.8781499626919</v>
      </c>
      <c r="DE197" s="132">
        <v>-875.4152374633727</v>
      </c>
      <c r="DF197" s="132">
        <v>-1443.6285502756616</v>
      </c>
      <c r="DG197" s="132">
        <v>-472.12156226068169</v>
      </c>
      <c r="DH197" s="132">
        <v>-1315.0143417742447</v>
      </c>
      <c r="DI197" s="132">
        <v>-264.71105134234938</v>
      </c>
      <c r="DJ197" s="132">
        <v>-779.16153697964307</v>
      </c>
      <c r="DK197" s="132">
        <v>643.16138336873632</v>
      </c>
      <c r="DL197" s="132">
        <v>-376.83886553489128</v>
      </c>
      <c r="DM197" s="132">
        <v>-118.86081816252909</v>
      </c>
      <c r="DN197" s="132">
        <v>-36.570856925998669</v>
      </c>
      <c r="DO197" s="132">
        <v>1152.2414784372877</v>
      </c>
      <c r="DP197" s="132">
        <v>-1180.7999287314242</v>
      </c>
      <c r="DQ197" s="132">
        <v>306.82778620390354</v>
      </c>
      <c r="DR197" s="132">
        <v>-1922.2833246874934</v>
      </c>
      <c r="DS197" s="132">
        <v>-69.034016767052435</v>
      </c>
      <c r="DT197" s="132">
        <v>-1141.5302340917819</v>
      </c>
    </row>
    <row r="198" spans="1:124" x14ac:dyDescent="0.25">
      <c r="B198" s="133" t="str">
        <f>BPAnalitica!$B$50</f>
        <v>Enero 2024.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</row>
    <row r="199" spans="1:124" x14ac:dyDescent="0.25"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107"/>
      <c r="DN199" s="107"/>
      <c r="DO199" s="107"/>
      <c r="DP199" s="107"/>
      <c r="DQ199" s="107"/>
      <c r="DR199" s="107"/>
      <c r="DS199" s="107"/>
      <c r="DT199" s="107"/>
    </row>
    <row r="200" spans="1:124" x14ac:dyDescent="0.25"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107"/>
      <c r="DN200" s="107"/>
      <c r="DO200" s="107"/>
      <c r="DP200" s="107"/>
      <c r="DQ200" s="107"/>
      <c r="DR200" s="107"/>
      <c r="DS200" s="107"/>
      <c r="DT200" s="107"/>
    </row>
    <row r="201" spans="1:124" x14ac:dyDescent="0.25"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7"/>
      <c r="BU201" s="137"/>
      <c r="BV201" s="137"/>
      <c r="BW201" s="137"/>
      <c r="BX201" s="137"/>
      <c r="BY201" s="137"/>
      <c r="BZ201" s="137"/>
      <c r="CA201" s="137"/>
      <c r="CB201" s="137"/>
      <c r="CC201" s="137"/>
      <c r="CD201" s="137"/>
      <c r="CE201" s="137"/>
      <c r="CF201" s="137"/>
      <c r="CG201" s="137"/>
      <c r="CH201" s="137"/>
      <c r="CI201" s="137"/>
      <c r="CJ201" s="137"/>
      <c r="CK201" s="137"/>
      <c r="CL201" s="137"/>
      <c r="CM201" s="137"/>
      <c r="CN201" s="137"/>
      <c r="CO201" s="137"/>
      <c r="CP201" s="137"/>
      <c r="CQ201" s="137"/>
      <c r="CR201" s="137"/>
      <c r="CS201" s="137"/>
      <c r="CT201" s="137"/>
      <c r="CU201" s="137"/>
      <c r="CV201" s="137"/>
      <c r="CW201" s="137"/>
      <c r="CX201" s="137"/>
      <c r="CY201" s="137"/>
      <c r="CZ201" s="137"/>
      <c r="DA201" s="137"/>
      <c r="DB201" s="137"/>
      <c r="DC201" s="137"/>
      <c r="DD201" s="137"/>
      <c r="DE201" s="137"/>
      <c r="DF201" s="137"/>
      <c r="DG201" s="137"/>
      <c r="DH201" s="137"/>
      <c r="DI201" s="137"/>
      <c r="DJ201" s="137"/>
      <c r="DK201" s="137"/>
      <c r="DL201" s="137"/>
      <c r="DM201" s="137"/>
      <c r="DN201" s="137"/>
      <c r="DO201" s="137"/>
      <c r="DP201" s="137"/>
      <c r="DQ201" s="137"/>
      <c r="DR201" s="137"/>
      <c r="DS201" s="137"/>
      <c r="DT201" s="137"/>
    </row>
    <row r="202" spans="1:124" x14ac:dyDescent="0.25"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  <c r="BT202" s="137"/>
      <c r="BU202" s="137"/>
      <c r="BV202" s="137"/>
      <c r="BW202" s="137"/>
      <c r="BX202" s="137"/>
      <c r="BY202" s="137"/>
      <c r="BZ202" s="137"/>
      <c r="CA202" s="137"/>
      <c r="CB202" s="137"/>
      <c r="CC202" s="137"/>
      <c r="CD202" s="137"/>
      <c r="CE202" s="137"/>
      <c r="CF202" s="137"/>
      <c r="CG202" s="137"/>
      <c r="CH202" s="137"/>
      <c r="CI202" s="137"/>
      <c r="CJ202" s="137"/>
      <c r="CK202" s="137"/>
      <c r="CL202" s="137"/>
      <c r="CM202" s="137"/>
      <c r="CN202" s="137"/>
      <c r="CO202" s="137"/>
      <c r="CP202" s="137"/>
      <c r="CQ202" s="137"/>
      <c r="CR202" s="137"/>
      <c r="CS202" s="137"/>
      <c r="CT202" s="137"/>
      <c r="CU202" s="137"/>
      <c r="CV202" s="137"/>
      <c r="CW202" s="137"/>
      <c r="CX202" s="137"/>
      <c r="CY202" s="137"/>
      <c r="CZ202" s="137"/>
      <c r="DA202" s="137"/>
      <c r="DB202" s="137"/>
      <c r="DC202" s="137"/>
      <c r="DD202" s="137"/>
      <c r="DE202" s="137"/>
      <c r="DF202" s="137"/>
      <c r="DG202" s="137"/>
      <c r="DH202" s="137"/>
      <c r="DI202" s="137"/>
      <c r="DJ202" s="137"/>
      <c r="DK202" s="137"/>
      <c r="DL202" s="137"/>
      <c r="DM202" s="137"/>
      <c r="DN202" s="137"/>
      <c r="DO202" s="137"/>
      <c r="DP202" s="137"/>
      <c r="DQ202" s="137"/>
      <c r="DR202" s="137"/>
      <c r="DS202" s="137"/>
      <c r="DT202" s="137"/>
    </row>
  </sheetData>
  <phoneticPr fontId="67" type="noConversion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5:CS143"/>
  <sheetViews>
    <sheetView showGridLines="0" zoomScaleNormal="100" workbookViewId="0">
      <pane xSplit="2" ySplit="9" topLeftCell="CG10" activePane="bottomRight" state="frozen"/>
      <selection activeCell="B50" sqref="B50"/>
      <selection pane="topRight" activeCell="B50" sqref="B50"/>
      <selection pane="bottomLeft" activeCell="B50" sqref="B50"/>
      <selection pane="bottomRight" activeCell="CR10" sqref="CR10"/>
    </sheetView>
  </sheetViews>
  <sheetFormatPr baseColWidth="10" defaultRowHeight="15" x14ac:dyDescent="0.25"/>
  <cols>
    <col min="1" max="1" width="2.7109375" style="51" customWidth="1"/>
    <col min="2" max="2" width="80.5703125" style="1" bestFit="1" customWidth="1"/>
    <col min="3" max="38" width="10.7109375" style="1" hidden="1" customWidth="1"/>
    <col min="39" max="45" width="11.42578125" style="1" hidden="1" customWidth="1"/>
    <col min="46" max="64" width="11.42578125" style="1"/>
    <col min="65" max="70" width="11.42578125" style="1" customWidth="1"/>
    <col min="71" max="16384" width="11.42578125" style="1"/>
  </cols>
  <sheetData>
    <row r="5" spans="2:97" ht="20.25" x14ac:dyDescent="0.3">
      <c r="B5" s="91" t="s">
        <v>119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2:97" ht="15.75" x14ac:dyDescent="0.25">
      <c r="B6" s="42" t="s">
        <v>57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2:97" ht="15.75" thickBot="1" x14ac:dyDescent="0.3"/>
    <row r="8" spans="2:97" ht="15.75" thickBot="1" x14ac:dyDescent="0.3">
      <c r="B8" s="43"/>
      <c r="C8" s="44" t="s">
        <v>181</v>
      </c>
      <c r="D8" s="44" t="s">
        <v>182</v>
      </c>
      <c r="E8" s="44" t="s">
        <v>183</v>
      </c>
      <c r="F8" s="44" t="s">
        <v>184</v>
      </c>
      <c r="G8" s="44" t="s">
        <v>185</v>
      </c>
      <c r="H8" s="44" t="s">
        <v>186</v>
      </c>
      <c r="I8" s="44" t="s">
        <v>187</v>
      </c>
      <c r="J8" s="44" t="s">
        <v>188</v>
      </c>
      <c r="K8" s="44" t="s">
        <v>189</v>
      </c>
      <c r="L8" s="44" t="s">
        <v>190</v>
      </c>
      <c r="M8" s="44" t="s">
        <v>191</v>
      </c>
      <c r="N8" s="44" t="s">
        <v>192</v>
      </c>
      <c r="O8" s="44" t="s">
        <v>193</v>
      </c>
      <c r="P8" s="44" t="s">
        <v>194</v>
      </c>
      <c r="Q8" s="44" t="s">
        <v>195</v>
      </c>
      <c r="R8" s="44" t="s">
        <v>196</v>
      </c>
      <c r="S8" s="44" t="s">
        <v>197</v>
      </c>
      <c r="T8" s="44" t="s">
        <v>198</v>
      </c>
      <c r="U8" s="44" t="s">
        <v>199</v>
      </c>
      <c r="V8" s="44" t="s">
        <v>200</v>
      </c>
      <c r="W8" s="44" t="s">
        <v>201</v>
      </c>
      <c r="X8" s="44" t="s">
        <v>202</v>
      </c>
      <c r="Y8" s="44" t="s">
        <v>203</v>
      </c>
      <c r="Z8" s="44" t="s">
        <v>204</v>
      </c>
      <c r="AA8" s="44" t="s">
        <v>205</v>
      </c>
      <c r="AB8" s="44" t="s">
        <v>206</v>
      </c>
      <c r="AC8" s="44" t="s">
        <v>207</v>
      </c>
      <c r="AD8" s="44" t="s">
        <v>208</v>
      </c>
      <c r="AE8" s="44" t="s">
        <v>209</v>
      </c>
      <c r="AF8" s="44" t="s">
        <v>210</v>
      </c>
      <c r="AG8" s="44" t="s">
        <v>211</v>
      </c>
      <c r="AH8" s="44" t="s">
        <v>212</v>
      </c>
      <c r="AI8" s="44" t="s">
        <v>213</v>
      </c>
      <c r="AJ8" s="44" t="s">
        <v>214</v>
      </c>
      <c r="AK8" s="44" t="s">
        <v>215</v>
      </c>
      <c r="AL8" s="44" t="s">
        <v>216</v>
      </c>
      <c r="AM8" s="44" t="s">
        <v>128</v>
      </c>
      <c r="AN8" s="44" t="s">
        <v>129</v>
      </c>
      <c r="AO8" s="44" t="s">
        <v>130</v>
      </c>
      <c r="AP8" s="44" t="s">
        <v>131</v>
      </c>
      <c r="AQ8" s="44" t="s">
        <v>132</v>
      </c>
      <c r="AR8" s="44" t="s">
        <v>133</v>
      </c>
      <c r="AS8" s="44" t="s">
        <v>134</v>
      </c>
      <c r="AT8" s="44" t="s">
        <v>135</v>
      </c>
      <c r="AU8" s="44" t="s">
        <v>136</v>
      </c>
      <c r="AV8" s="44" t="s">
        <v>137</v>
      </c>
      <c r="AW8" s="44" t="s">
        <v>138</v>
      </c>
      <c r="AX8" s="44" t="s">
        <v>139</v>
      </c>
      <c r="AY8" s="44" t="s">
        <v>140</v>
      </c>
      <c r="AZ8" s="44" t="s">
        <v>141</v>
      </c>
      <c r="BA8" s="44" t="s">
        <v>142</v>
      </c>
      <c r="BB8" s="44" t="s">
        <v>143</v>
      </c>
      <c r="BC8" s="44" t="s">
        <v>144</v>
      </c>
      <c r="BD8" s="44" t="s">
        <v>145</v>
      </c>
      <c r="BE8" s="44" t="s">
        <v>146</v>
      </c>
      <c r="BF8" s="44" t="s">
        <v>147</v>
      </c>
      <c r="BG8" s="44" t="s">
        <v>148</v>
      </c>
      <c r="BH8" s="44" t="s">
        <v>149</v>
      </c>
      <c r="BI8" s="44" t="s">
        <v>150</v>
      </c>
      <c r="BJ8" s="44" t="s">
        <v>151</v>
      </c>
      <c r="BK8" s="44" t="s">
        <v>152</v>
      </c>
      <c r="BL8" s="44" t="s">
        <v>153</v>
      </c>
      <c r="BM8" s="44" t="s">
        <v>154</v>
      </c>
      <c r="BN8" s="44" t="s">
        <v>155</v>
      </c>
      <c r="BO8" s="44" t="s">
        <v>156</v>
      </c>
      <c r="BP8" s="44" t="s">
        <v>157</v>
      </c>
      <c r="BQ8" s="44" t="s">
        <v>158</v>
      </c>
      <c r="BR8" s="44" t="s">
        <v>159</v>
      </c>
      <c r="BS8" s="44" t="s">
        <v>160</v>
      </c>
      <c r="BT8" s="44" t="s">
        <v>161</v>
      </c>
      <c r="BU8" s="44" t="s">
        <v>162</v>
      </c>
      <c r="BV8" s="44" t="s">
        <v>163</v>
      </c>
      <c r="BW8" s="44" t="s">
        <v>164</v>
      </c>
      <c r="BX8" s="44" t="s">
        <v>165</v>
      </c>
      <c r="BY8" s="44" t="s">
        <v>166</v>
      </c>
      <c r="BZ8" s="44" t="s">
        <v>167</v>
      </c>
      <c r="CA8" s="44" t="s">
        <v>168</v>
      </c>
      <c r="CB8" s="44" t="s">
        <v>169</v>
      </c>
      <c r="CC8" s="44" t="s">
        <v>170</v>
      </c>
      <c r="CD8" s="44" t="s">
        <v>178</v>
      </c>
      <c r="CE8" s="44" t="s">
        <v>179</v>
      </c>
      <c r="CF8" s="44" t="s">
        <v>180</v>
      </c>
      <c r="CG8" s="44" t="s">
        <v>217</v>
      </c>
      <c r="CH8" s="44" t="s">
        <v>245</v>
      </c>
      <c r="CI8" s="44" t="s">
        <v>246</v>
      </c>
      <c r="CJ8" s="44" t="s">
        <v>546</v>
      </c>
      <c r="CK8" s="44" t="s">
        <v>547</v>
      </c>
      <c r="CL8" s="44" t="s">
        <v>548</v>
      </c>
      <c r="CM8" s="44" t="s">
        <v>551</v>
      </c>
      <c r="CN8" s="44" t="s">
        <v>552</v>
      </c>
      <c r="CO8" s="44" t="s">
        <v>553</v>
      </c>
      <c r="CP8" s="44" t="s">
        <v>554</v>
      </c>
      <c r="CQ8" s="44" t="s">
        <v>557</v>
      </c>
      <c r="CR8" s="44" t="s">
        <v>558</v>
      </c>
      <c r="CS8" s="44" t="s">
        <v>560</v>
      </c>
    </row>
    <row r="10" spans="2:97" x14ac:dyDescent="0.25">
      <c r="B10" s="45" t="s">
        <v>94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56"/>
      <c r="AN10" s="56"/>
      <c r="AO10" s="56"/>
      <c r="AP10" s="56"/>
      <c r="AQ10" s="56"/>
      <c r="AR10" s="56"/>
      <c r="AS10" s="56"/>
      <c r="AT10" s="56">
        <v>55678.945946621388</v>
      </c>
      <c r="AU10" s="56">
        <v>56441.68160964681</v>
      </c>
      <c r="AV10" s="56">
        <v>57372.836361224559</v>
      </c>
      <c r="AW10" s="56">
        <v>56707.496364966981</v>
      </c>
      <c r="AX10" s="56">
        <v>57999.489284498733</v>
      </c>
      <c r="AY10" s="56">
        <v>59777.153162682269</v>
      </c>
      <c r="AZ10" s="56">
        <v>61414.148260326663</v>
      </c>
      <c r="BA10" s="56">
        <v>61719.976911335747</v>
      </c>
      <c r="BB10" s="56">
        <v>64497.919957653619</v>
      </c>
      <c r="BC10" s="56">
        <v>66121.178146024584</v>
      </c>
      <c r="BD10" s="56">
        <v>68153.36990682254</v>
      </c>
      <c r="BE10" s="56">
        <v>67367.364703277373</v>
      </c>
      <c r="BF10" s="56">
        <v>70685.44247919308</v>
      </c>
      <c r="BG10" s="56">
        <v>71179.842578102849</v>
      </c>
      <c r="BH10" s="56">
        <v>73543.736920417839</v>
      </c>
      <c r="BI10" s="56">
        <v>73518.605591352316</v>
      </c>
      <c r="BJ10" s="56">
        <v>75582.516876314199</v>
      </c>
      <c r="BK10" s="56">
        <v>75615.141694420163</v>
      </c>
      <c r="BL10" s="56">
        <v>77618.434741203062</v>
      </c>
      <c r="BM10" s="56">
        <v>76547.386925496583</v>
      </c>
      <c r="BN10" s="56">
        <v>77517.528121346186</v>
      </c>
      <c r="BO10" s="56">
        <v>79496.344501473752</v>
      </c>
      <c r="BP10" s="56">
        <v>82240.312498588537</v>
      </c>
      <c r="BQ10" s="56">
        <v>82683.215396008614</v>
      </c>
      <c r="BR10" s="56">
        <v>83882.24702050694</v>
      </c>
      <c r="BS10" s="56">
        <v>87217.512405399539</v>
      </c>
      <c r="BT10" s="56">
        <v>89017.215794959426</v>
      </c>
      <c r="BU10" s="98">
        <v>88511.998557884886</v>
      </c>
      <c r="BV10" s="98">
        <v>90522.006780894386</v>
      </c>
      <c r="BW10" s="98">
        <v>94917.15296949308</v>
      </c>
      <c r="BX10" s="98">
        <v>95071.980116847204</v>
      </c>
      <c r="BY10" s="98">
        <v>96583.315887735109</v>
      </c>
      <c r="BZ10" s="98">
        <v>95959.704269504698</v>
      </c>
      <c r="CA10" s="98">
        <v>97593.102486309683</v>
      </c>
      <c r="CB10" s="98">
        <v>101518.79700498212</v>
      </c>
      <c r="CC10" s="98">
        <v>102714.0678557849</v>
      </c>
      <c r="CD10" s="98">
        <v>106144.87976793772</v>
      </c>
      <c r="CE10" s="98">
        <v>112247.78734778515</v>
      </c>
      <c r="CF10" s="98">
        <v>115407.54967553004</v>
      </c>
      <c r="CG10" s="98">
        <v>121159.65524521732</v>
      </c>
      <c r="CH10" s="98">
        <v>124579.50150687937</v>
      </c>
      <c r="CI10" s="98">
        <v>129610.91496292425</v>
      </c>
      <c r="CJ10" s="98">
        <v>132971.71936296124</v>
      </c>
      <c r="CK10" s="98">
        <v>136382.91787087539</v>
      </c>
      <c r="CL10" s="98">
        <v>140281.82233518103</v>
      </c>
      <c r="CM10" s="98">
        <v>144921.58297844604</v>
      </c>
      <c r="CN10" s="98">
        <v>143672.84635334957</v>
      </c>
      <c r="CO10" s="98">
        <v>143390.45645514713</v>
      </c>
      <c r="CP10" s="98">
        <v>146499.16295761068</v>
      </c>
      <c r="CQ10" s="98">
        <v>150920.20904136769</v>
      </c>
      <c r="CR10" s="98">
        <v>156221.30137150141</v>
      </c>
      <c r="CS10" s="98">
        <v>158604.19110370125</v>
      </c>
    </row>
    <row r="11" spans="2:97" x14ac:dyDescent="0.25">
      <c r="B11" s="46" t="s">
        <v>95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57"/>
      <c r="AN11" s="57"/>
      <c r="AO11" s="57"/>
      <c r="AP11" s="57"/>
      <c r="AQ11" s="57"/>
      <c r="AR11" s="57"/>
      <c r="AS11" s="57"/>
      <c r="AT11" s="57">
        <v>5548.2136968236882</v>
      </c>
      <c r="AU11" s="57">
        <v>5881.2353906862008</v>
      </c>
      <c r="AV11" s="57">
        <v>5744.9336982242939</v>
      </c>
      <c r="AW11" s="57">
        <v>5632.3011926664531</v>
      </c>
      <c r="AX11" s="57">
        <v>5842.7868769380248</v>
      </c>
      <c r="AY11" s="57">
        <v>6116.7498257982188</v>
      </c>
      <c r="AZ11" s="57">
        <v>6449.7808668430316</v>
      </c>
      <c r="BA11" s="57">
        <v>6483.6284340459088</v>
      </c>
      <c r="BB11" s="57">
        <v>7225.6696795021135</v>
      </c>
      <c r="BC11" s="57">
        <v>7160.6334445727389</v>
      </c>
      <c r="BD11" s="57">
        <v>7558.408248294545</v>
      </c>
      <c r="BE11" s="57">
        <v>7847.9898760421793</v>
      </c>
      <c r="BF11" s="57">
        <v>8475.3639785534397</v>
      </c>
      <c r="BG11" s="57">
        <v>8515.4327542884439</v>
      </c>
      <c r="BH11" s="57">
        <v>8590.9518351501192</v>
      </c>
      <c r="BI11" s="57">
        <v>8825.4477115512145</v>
      </c>
      <c r="BJ11" s="57">
        <v>9139.8761684348174</v>
      </c>
      <c r="BK11" s="57">
        <v>7863.2552765214532</v>
      </c>
      <c r="BL11" s="57">
        <v>8285.8144453925852</v>
      </c>
      <c r="BM11" s="57">
        <v>8311.0796322222013</v>
      </c>
      <c r="BN11" s="57">
        <v>8914.5088678831853</v>
      </c>
      <c r="BO11" s="57">
        <v>8819.8312978694557</v>
      </c>
      <c r="BP11" s="57">
        <v>9407.5194497847351</v>
      </c>
      <c r="BQ11" s="57">
        <v>9583.6521296231531</v>
      </c>
      <c r="BR11" s="57">
        <v>9738.8375221245933</v>
      </c>
      <c r="BS11" s="57">
        <v>8884.4114267425593</v>
      </c>
      <c r="BT11" s="57">
        <v>9196.0485843510469</v>
      </c>
      <c r="BU11" s="99">
        <v>9390.7356530043962</v>
      </c>
      <c r="BV11" s="99">
        <v>9503.4142958604316</v>
      </c>
      <c r="BW11" s="99">
        <v>9794.7302357924873</v>
      </c>
      <c r="BX11" s="99">
        <v>10391.461761898321</v>
      </c>
      <c r="BY11" s="99">
        <v>11498.037890441297</v>
      </c>
      <c r="BZ11" s="99">
        <v>10882.240359167279</v>
      </c>
      <c r="CA11" s="99">
        <v>10959.151146034077</v>
      </c>
      <c r="CB11" s="99">
        <v>11122.023255051045</v>
      </c>
      <c r="CC11" s="99">
        <v>11666.993083811452</v>
      </c>
      <c r="CD11" s="99">
        <v>11689.528045966301</v>
      </c>
      <c r="CE11" s="99">
        <v>13504.881897025783</v>
      </c>
      <c r="CF11" s="99">
        <v>13592.327500456155</v>
      </c>
      <c r="CG11" s="99">
        <v>13770.743069315795</v>
      </c>
      <c r="CH11" s="99">
        <v>13969.603420721633</v>
      </c>
      <c r="CI11" s="99">
        <v>14715.251313596573</v>
      </c>
      <c r="CJ11" s="99">
        <v>15298.400474390326</v>
      </c>
      <c r="CK11" s="99">
        <v>15843.675873737278</v>
      </c>
      <c r="CL11" s="99">
        <v>16183.473855720595</v>
      </c>
      <c r="CM11" s="99">
        <v>16781.391181406849</v>
      </c>
      <c r="CN11" s="99">
        <v>16996.386568270304</v>
      </c>
      <c r="CO11" s="99">
        <v>17350.560721094422</v>
      </c>
      <c r="CP11" s="99">
        <v>17728.942559733332</v>
      </c>
      <c r="CQ11" s="99">
        <v>18697.898616777689</v>
      </c>
      <c r="CR11" s="99">
        <v>19067.654962960754</v>
      </c>
      <c r="CS11" s="99">
        <v>19563.17558336283</v>
      </c>
    </row>
    <row r="12" spans="2:97" x14ac:dyDescent="0.25">
      <c r="B12" s="47" t="s">
        <v>78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57"/>
      <c r="AN12" s="57"/>
      <c r="AO12" s="57"/>
      <c r="AP12" s="57"/>
      <c r="AQ12" s="57"/>
      <c r="AR12" s="57"/>
      <c r="AS12" s="57"/>
      <c r="AT12" s="57">
        <v>2176.2044928926766</v>
      </c>
      <c r="AU12" s="57">
        <v>2320.1728394694828</v>
      </c>
      <c r="AV12" s="57">
        <v>2334.5664600958635</v>
      </c>
      <c r="AW12" s="57">
        <v>2357.1381559952192</v>
      </c>
      <c r="AX12" s="57">
        <v>2405.4758831880872</v>
      </c>
      <c r="AY12" s="57">
        <v>2404.0155969977814</v>
      </c>
      <c r="AZ12" s="57">
        <v>2401.8516031502259</v>
      </c>
      <c r="BA12" s="57">
        <v>2442.8614064929188</v>
      </c>
      <c r="BB12" s="57">
        <v>2904.2756524738179</v>
      </c>
      <c r="BC12" s="57">
        <v>2681.1855150583428</v>
      </c>
      <c r="BD12" s="57">
        <v>2859.2502601183251</v>
      </c>
      <c r="BE12" s="57">
        <v>2927.9736665660594</v>
      </c>
      <c r="BF12" s="57">
        <v>3602.2869459438698</v>
      </c>
      <c r="BG12" s="57">
        <v>3559.5095895885443</v>
      </c>
      <c r="BH12" s="57">
        <v>3515.2219862737725</v>
      </c>
      <c r="BI12" s="57">
        <v>3371.2776057834303</v>
      </c>
      <c r="BJ12" s="57">
        <v>3473.719345840711</v>
      </c>
      <c r="BK12" s="57">
        <v>2287.3042371965284</v>
      </c>
      <c r="BL12" s="57">
        <v>2490.9581980741841</v>
      </c>
      <c r="BM12" s="57">
        <v>2523.9079741021351</v>
      </c>
      <c r="BN12" s="57">
        <v>2932.8418312431145</v>
      </c>
      <c r="BO12" s="57">
        <v>2873.3286778763995</v>
      </c>
      <c r="BP12" s="57">
        <v>3241.8798941106124</v>
      </c>
      <c r="BQ12" s="57">
        <v>3284.7985053337275</v>
      </c>
      <c r="BR12" s="57">
        <v>3339.2412724782212</v>
      </c>
      <c r="BS12" s="57">
        <v>2910.2887764564875</v>
      </c>
      <c r="BT12" s="57">
        <v>2945.3806741541803</v>
      </c>
      <c r="BU12" s="99">
        <v>3067.9691096985534</v>
      </c>
      <c r="BV12" s="99">
        <v>3087.8538014188953</v>
      </c>
      <c r="BW12" s="99">
        <v>3157.3344635528997</v>
      </c>
      <c r="BX12" s="99">
        <v>3357.9770794246419</v>
      </c>
      <c r="BY12" s="99">
        <v>3488.692762596283</v>
      </c>
      <c r="BZ12" s="99">
        <v>3422.4762294183724</v>
      </c>
      <c r="CA12" s="99">
        <v>3517.0687227807571</v>
      </c>
      <c r="CB12" s="99">
        <v>3655.1280480993732</v>
      </c>
      <c r="CC12" s="99">
        <v>3726.7238873153219</v>
      </c>
      <c r="CD12" s="99">
        <v>3877.4851020505721</v>
      </c>
      <c r="CE12" s="99">
        <v>5353.8162992083144</v>
      </c>
      <c r="CF12" s="99">
        <v>5456.2885705776334</v>
      </c>
      <c r="CG12" s="99">
        <v>5517.189622845126</v>
      </c>
      <c r="CH12" s="99">
        <v>5659.8027442926013</v>
      </c>
      <c r="CI12" s="99">
        <v>5780.7396107627283</v>
      </c>
      <c r="CJ12" s="99">
        <v>5924.5955664148714</v>
      </c>
      <c r="CK12" s="99">
        <v>6058.2437646131748</v>
      </c>
      <c r="CL12" s="99">
        <v>6119.4379760034826</v>
      </c>
      <c r="CM12" s="99">
        <v>6339.7399563535864</v>
      </c>
      <c r="CN12" s="99">
        <v>6452.7295833465696</v>
      </c>
      <c r="CO12" s="99">
        <v>6907.2263377324698</v>
      </c>
      <c r="CP12" s="99">
        <v>6940.2914472832626</v>
      </c>
      <c r="CQ12" s="99">
        <v>7168.0828236149764</v>
      </c>
      <c r="CR12" s="99">
        <v>7347.3164009668708</v>
      </c>
      <c r="CS12" s="99">
        <v>7500.6677846621415</v>
      </c>
    </row>
    <row r="13" spans="2:97" x14ac:dyDescent="0.25">
      <c r="B13" s="48" t="s">
        <v>96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57"/>
      <c r="AN13" s="57"/>
      <c r="AO13" s="57"/>
      <c r="AP13" s="57"/>
      <c r="AQ13" s="57"/>
      <c r="AR13" s="57"/>
      <c r="AS13" s="57"/>
      <c r="AT13" s="57">
        <v>2154.2272658926768</v>
      </c>
      <c r="AU13" s="57">
        <v>2297.8189304694829</v>
      </c>
      <c r="AV13" s="57">
        <v>2315.1325510958636</v>
      </c>
      <c r="AW13" s="57">
        <v>2337.6492059952193</v>
      </c>
      <c r="AX13" s="57">
        <v>2385.256959188087</v>
      </c>
      <c r="AY13" s="57">
        <v>2383.7664116077813</v>
      </c>
      <c r="AZ13" s="57">
        <v>2381.5653654302259</v>
      </c>
      <c r="BA13" s="57">
        <v>2422.5796893929191</v>
      </c>
      <c r="BB13" s="57">
        <v>2883.9928844738179</v>
      </c>
      <c r="BC13" s="57">
        <v>2660.9810770583426</v>
      </c>
      <c r="BD13" s="57">
        <v>2839.0488491183251</v>
      </c>
      <c r="BE13" s="57">
        <v>2907.7711015660593</v>
      </c>
      <c r="BF13" s="57">
        <v>3581.4616259438699</v>
      </c>
      <c r="BG13" s="57">
        <v>3538.0614959885438</v>
      </c>
      <c r="BH13" s="57">
        <v>3493.7761976737725</v>
      </c>
      <c r="BI13" s="57">
        <v>3349.82539440343</v>
      </c>
      <c r="BJ13" s="57">
        <v>3464.0038164607108</v>
      </c>
      <c r="BK13" s="57">
        <v>2277.6781308165287</v>
      </c>
      <c r="BL13" s="57">
        <v>2481.7173230741842</v>
      </c>
      <c r="BM13" s="57">
        <v>2513.3510566221353</v>
      </c>
      <c r="BN13" s="57">
        <v>2921.7581010631143</v>
      </c>
      <c r="BO13" s="57">
        <v>2862.0569311963995</v>
      </c>
      <c r="BP13" s="57">
        <v>3230.4481686306121</v>
      </c>
      <c r="BQ13" s="57">
        <v>3283.5893504537275</v>
      </c>
      <c r="BR13" s="57">
        <v>3338.0318971682209</v>
      </c>
      <c r="BS13" s="57">
        <v>2909.0796215764876</v>
      </c>
      <c r="BT13" s="57">
        <v>2944.1715192741804</v>
      </c>
      <c r="BU13" s="99">
        <v>3066.7599548185535</v>
      </c>
      <c r="BV13" s="99">
        <v>3086.6446465388954</v>
      </c>
      <c r="BW13" s="99">
        <v>3156.4815990328998</v>
      </c>
      <c r="BX13" s="99">
        <v>3357.124214904642</v>
      </c>
      <c r="BY13" s="99">
        <v>3487.8398980762831</v>
      </c>
      <c r="BZ13" s="99">
        <v>3421.6233648983725</v>
      </c>
      <c r="CA13" s="99">
        <v>3516.2158582607572</v>
      </c>
      <c r="CB13" s="99">
        <v>3654.2751835793733</v>
      </c>
      <c r="CC13" s="99">
        <v>3726.4128842953223</v>
      </c>
      <c r="CD13" s="99">
        <v>3877.1740990305725</v>
      </c>
      <c r="CE13" s="99">
        <v>5353.5052961883148</v>
      </c>
      <c r="CF13" s="99">
        <v>5455.9775675576338</v>
      </c>
      <c r="CG13" s="99">
        <v>5516.8786198251264</v>
      </c>
      <c r="CH13" s="99">
        <v>5659.4917412726018</v>
      </c>
      <c r="CI13" s="99">
        <v>5780.4286077427287</v>
      </c>
      <c r="CJ13" s="99">
        <v>5924.2845633948718</v>
      </c>
      <c r="CK13" s="99">
        <v>6057.9327615931752</v>
      </c>
      <c r="CL13" s="99">
        <v>6119.126972983483</v>
      </c>
      <c r="CM13" s="99">
        <v>6339.4289517635871</v>
      </c>
      <c r="CN13" s="99">
        <v>6452.4185787565702</v>
      </c>
      <c r="CO13" s="99">
        <v>6906.9153331424704</v>
      </c>
      <c r="CP13" s="99">
        <v>6939.9804426932633</v>
      </c>
      <c r="CQ13" s="99">
        <v>7167.7717831249765</v>
      </c>
      <c r="CR13" s="99">
        <v>7347.3163634968705</v>
      </c>
      <c r="CS13" s="99">
        <v>7500.3824711921416</v>
      </c>
    </row>
    <row r="14" spans="2:97" x14ac:dyDescent="0.25">
      <c r="B14" s="48" t="s">
        <v>97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57"/>
      <c r="AN14" s="57"/>
      <c r="AO14" s="57"/>
      <c r="AP14" s="57"/>
      <c r="AQ14" s="57"/>
      <c r="AR14" s="57"/>
      <c r="AS14" s="57"/>
      <c r="AT14" s="57">
        <v>7.4533709999999997</v>
      </c>
      <c r="AU14" s="57">
        <v>7.4533709999999997</v>
      </c>
      <c r="AV14" s="57">
        <v>7.4533709999999997</v>
      </c>
      <c r="AW14" s="57">
        <v>7.4533709999999997</v>
      </c>
      <c r="AX14" s="57">
        <v>7.4533710000000015</v>
      </c>
      <c r="AY14" s="57">
        <v>7.4533710000000015</v>
      </c>
      <c r="AZ14" s="57">
        <v>7.4840710000000019</v>
      </c>
      <c r="BA14" s="57">
        <v>7.4840710000000019</v>
      </c>
      <c r="BB14" s="57">
        <v>7.4707310000000016</v>
      </c>
      <c r="BC14" s="57">
        <v>7.4400310000000012</v>
      </c>
      <c r="BD14" s="57">
        <v>7.4400310000000012</v>
      </c>
      <c r="BE14" s="57">
        <v>7.4400310000000012</v>
      </c>
      <c r="BF14" s="57">
        <v>8.1120910000000013</v>
      </c>
      <c r="BG14" s="57">
        <v>8.7536576000000004</v>
      </c>
      <c r="BH14" s="57">
        <v>8.7536576000000004</v>
      </c>
      <c r="BI14" s="57">
        <v>8.7536576000000004</v>
      </c>
      <c r="BJ14" s="57">
        <v>8.7536576000000004</v>
      </c>
      <c r="BK14" s="57">
        <v>8.6642346000000003</v>
      </c>
      <c r="BL14" s="57">
        <v>9.2117970000000007</v>
      </c>
      <c r="BM14" s="57">
        <v>9.6241237000000002</v>
      </c>
      <c r="BN14" s="57">
        <v>10.4521724</v>
      </c>
      <c r="BO14" s="57">
        <v>10.704158400000001</v>
      </c>
      <c r="BP14" s="57">
        <v>10.8641372</v>
      </c>
      <c r="BQ14" s="57">
        <v>0.64156659999999999</v>
      </c>
      <c r="BR14" s="57">
        <v>0.64178703000000004</v>
      </c>
      <c r="BS14" s="57">
        <v>0.64156659999999999</v>
      </c>
      <c r="BT14" s="57">
        <v>0.64156659999999999</v>
      </c>
      <c r="BU14" s="99">
        <v>0.64156659999999999</v>
      </c>
      <c r="BV14" s="99">
        <v>0.64156659999999999</v>
      </c>
      <c r="BW14" s="99">
        <v>0.28527623999999996</v>
      </c>
      <c r="BX14" s="99">
        <v>0.28527623999999996</v>
      </c>
      <c r="BY14" s="99">
        <v>0.28527623999999996</v>
      </c>
      <c r="BZ14" s="99">
        <v>0.28527624000000001</v>
      </c>
      <c r="CA14" s="99">
        <v>0.28527623999999951</v>
      </c>
      <c r="CB14" s="99">
        <v>0.28527623999999951</v>
      </c>
      <c r="CC14" s="99">
        <v>0.2852762400000004</v>
      </c>
      <c r="CD14" s="99">
        <v>0.2852762400000004</v>
      </c>
      <c r="CE14" s="99">
        <v>0.28527624000000001</v>
      </c>
      <c r="CF14" s="99">
        <v>0.28527624000000001</v>
      </c>
      <c r="CG14" s="99">
        <v>0.28527624000000001</v>
      </c>
      <c r="CH14" s="99">
        <v>0.28527624000000001</v>
      </c>
      <c r="CI14" s="99">
        <v>0.28527624000000001</v>
      </c>
      <c r="CJ14" s="99">
        <v>0.28527624000000001</v>
      </c>
      <c r="CK14" s="99">
        <v>0.28527624000000001</v>
      </c>
      <c r="CL14" s="99">
        <v>0.28527624000000001</v>
      </c>
      <c r="CM14" s="99">
        <v>0.28527624000000001</v>
      </c>
      <c r="CN14" s="99">
        <v>0.28527624000000001</v>
      </c>
      <c r="CO14" s="99">
        <v>0.28527624000000001</v>
      </c>
      <c r="CP14" s="99">
        <v>0.28527624000000001</v>
      </c>
      <c r="CQ14" s="99">
        <v>0.28527624000000001</v>
      </c>
      <c r="CR14" s="99">
        <v>0</v>
      </c>
      <c r="CS14" s="99">
        <v>0.28527600000000003</v>
      </c>
    </row>
    <row r="15" spans="2:97" x14ac:dyDescent="0.25">
      <c r="B15" s="48" t="s">
        <v>98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57"/>
      <c r="AN15" s="57"/>
      <c r="AO15" s="57"/>
      <c r="AP15" s="57"/>
      <c r="AQ15" s="57"/>
      <c r="AR15" s="57"/>
      <c r="AS15" s="57"/>
      <c r="AT15" s="57">
        <v>14.523856</v>
      </c>
      <c r="AU15" s="57">
        <v>14.900537999999999</v>
      </c>
      <c r="AV15" s="57">
        <v>11.980537999999999</v>
      </c>
      <c r="AW15" s="57">
        <v>12.035579</v>
      </c>
      <c r="AX15" s="57">
        <v>12.765553000000001</v>
      </c>
      <c r="AY15" s="57">
        <v>12.79581439</v>
      </c>
      <c r="AZ15" s="57">
        <v>12.802166720000001</v>
      </c>
      <c r="BA15" s="57">
        <v>12.797646100000001</v>
      </c>
      <c r="BB15" s="57">
        <v>12.812037</v>
      </c>
      <c r="BC15" s="57">
        <v>12.764407</v>
      </c>
      <c r="BD15" s="57">
        <v>12.761380000000001</v>
      </c>
      <c r="BE15" s="57">
        <v>12.762534</v>
      </c>
      <c r="BF15" s="57">
        <v>12.713229</v>
      </c>
      <c r="BG15" s="57">
        <v>12.694436</v>
      </c>
      <c r="BH15" s="57">
        <v>12.692131</v>
      </c>
      <c r="BI15" s="57">
        <v>12.698553779999999</v>
      </c>
      <c r="BJ15" s="57">
        <v>0.96187177999999995</v>
      </c>
      <c r="BK15" s="57">
        <v>0.96187177999999995</v>
      </c>
      <c r="BL15" s="57">
        <v>2.9078E-2</v>
      </c>
      <c r="BM15" s="57">
        <v>0.93279377999999991</v>
      </c>
      <c r="BN15" s="57">
        <v>0.63155777999999996</v>
      </c>
      <c r="BO15" s="57">
        <v>0.56758827999999995</v>
      </c>
      <c r="BP15" s="57">
        <v>0.56758827999999995</v>
      </c>
      <c r="BQ15" s="57">
        <v>0.56758827999999995</v>
      </c>
      <c r="BR15" s="57">
        <v>0.56758827999999995</v>
      </c>
      <c r="BS15" s="57">
        <v>0.56758827999999995</v>
      </c>
      <c r="BT15" s="57">
        <v>0.56758827999999995</v>
      </c>
      <c r="BU15" s="99">
        <v>0.56758827999999995</v>
      </c>
      <c r="BV15" s="99">
        <v>0.56758827999999995</v>
      </c>
      <c r="BW15" s="99">
        <v>0.56758827999999995</v>
      </c>
      <c r="BX15" s="99">
        <v>0.56758827999999995</v>
      </c>
      <c r="BY15" s="99">
        <v>0.56758827999999995</v>
      </c>
      <c r="BZ15" s="99">
        <v>0.56758827999999995</v>
      </c>
      <c r="CA15" s="99">
        <v>0.56758827999999995</v>
      </c>
      <c r="CB15" s="99">
        <v>0.56758827999999995</v>
      </c>
      <c r="CC15" s="99">
        <v>2.5726780000000001E-2</v>
      </c>
      <c r="CD15" s="99">
        <v>2.5726780000000001E-2</v>
      </c>
      <c r="CE15" s="99">
        <v>2.5726779999999998E-2</v>
      </c>
      <c r="CF15" s="99">
        <v>2.5726779999999998E-2</v>
      </c>
      <c r="CG15" s="99">
        <v>2.5726779999999998E-2</v>
      </c>
      <c r="CH15" s="99">
        <v>2.5726779999999998E-2</v>
      </c>
      <c r="CI15" s="99">
        <v>2.5726779999999998E-2</v>
      </c>
      <c r="CJ15" s="99">
        <v>2.5726779999999998E-2</v>
      </c>
      <c r="CK15" s="99">
        <v>2.5726779999999998E-2</v>
      </c>
      <c r="CL15" s="99">
        <v>2.5726779999999998E-2</v>
      </c>
      <c r="CM15" s="99">
        <v>2.5728349999999997E-2</v>
      </c>
      <c r="CN15" s="99">
        <v>2.5728349999999997E-2</v>
      </c>
      <c r="CO15" s="99">
        <v>2.5728349999999997E-2</v>
      </c>
      <c r="CP15" s="99">
        <v>2.5728349999999997E-2</v>
      </c>
      <c r="CQ15" s="99">
        <v>2.5764249999999999E-2</v>
      </c>
      <c r="CR15" s="99">
        <v>3.7469999999999999E-5</v>
      </c>
      <c r="CS15" s="99">
        <v>3.7469999999999999E-5</v>
      </c>
    </row>
    <row r="16" spans="2:97" x14ac:dyDescent="0.25">
      <c r="B16" s="47" t="s">
        <v>99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57"/>
      <c r="AN16" s="57"/>
      <c r="AO16" s="57"/>
      <c r="AP16" s="57"/>
      <c r="AQ16" s="57"/>
      <c r="AR16" s="57"/>
      <c r="AS16" s="57"/>
      <c r="AT16" s="57">
        <v>3372.0092039310121</v>
      </c>
      <c r="AU16" s="57">
        <v>3561.0625512167176</v>
      </c>
      <c r="AV16" s="57">
        <v>3410.3672381284305</v>
      </c>
      <c r="AW16" s="57">
        <v>3275.1630366712334</v>
      </c>
      <c r="AX16" s="57">
        <v>3437.3109937499376</v>
      </c>
      <c r="AY16" s="57">
        <v>3712.734228800437</v>
      </c>
      <c r="AZ16" s="57">
        <v>4047.9292636928053</v>
      </c>
      <c r="BA16" s="57">
        <v>4040.7670275529899</v>
      </c>
      <c r="BB16" s="57">
        <v>4321.3940270282956</v>
      </c>
      <c r="BC16" s="57">
        <v>4479.4479295143956</v>
      </c>
      <c r="BD16" s="57">
        <v>4699.15798817622</v>
      </c>
      <c r="BE16" s="57">
        <v>4920.0162094761199</v>
      </c>
      <c r="BF16" s="57">
        <v>4873.0770326095708</v>
      </c>
      <c r="BG16" s="57">
        <v>4955.9231646998996</v>
      </c>
      <c r="BH16" s="57">
        <v>5075.7298488763463</v>
      </c>
      <c r="BI16" s="57">
        <v>5454.1701057677847</v>
      </c>
      <c r="BJ16" s="57">
        <v>5666.1568225941055</v>
      </c>
      <c r="BK16" s="57">
        <v>5575.9510393249247</v>
      </c>
      <c r="BL16" s="57">
        <v>5794.856247318402</v>
      </c>
      <c r="BM16" s="57">
        <v>5787.1716581200662</v>
      </c>
      <c r="BN16" s="57">
        <v>5981.6670366400713</v>
      </c>
      <c r="BO16" s="57">
        <v>5946.5026199930571</v>
      </c>
      <c r="BP16" s="57">
        <v>6165.6395556741227</v>
      </c>
      <c r="BQ16" s="57">
        <v>6298.8536242894261</v>
      </c>
      <c r="BR16" s="57">
        <v>6399.5962496463726</v>
      </c>
      <c r="BS16" s="57">
        <v>5974.1226502860718</v>
      </c>
      <c r="BT16" s="57">
        <v>6250.6679101968657</v>
      </c>
      <c r="BU16" s="99">
        <v>6322.7665433058428</v>
      </c>
      <c r="BV16" s="99">
        <v>6415.5604944415372</v>
      </c>
      <c r="BW16" s="99">
        <v>6637.3957722395871</v>
      </c>
      <c r="BX16" s="99">
        <v>7033.4846824736787</v>
      </c>
      <c r="BY16" s="99">
        <v>8009.3451278450138</v>
      </c>
      <c r="BZ16" s="99">
        <v>7459.7641297489063</v>
      </c>
      <c r="CA16" s="99">
        <v>7442.0824232533196</v>
      </c>
      <c r="CB16" s="99">
        <v>7466.8952069516708</v>
      </c>
      <c r="CC16" s="99">
        <v>7940.2691964961296</v>
      </c>
      <c r="CD16" s="99">
        <v>7812.0429439157278</v>
      </c>
      <c r="CE16" s="99">
        <v>8151.0655978174691</v>
      </c>
      <c r="CF16" s="99">
        <v>8136.0389298785212</v>
      </c>
      <c r="CG16" s="99">
        <v>8253.5534464706689</v>
      </c>
      <c r="CH16" s="99">
        <v>8309.8006764290312</v>
      </c>
      <c r="CI16" s="99">
        <v>8934.5117028338445</v>
      </c>
      <c r="CJ16" s="99">
        <v>9373.8049079754546</v>
      </c>
      <c r="CK16" s="99">
        <v>9785.4321091241036</v>
      </c>
      <c r="CL16" s="99">
        <v>10064.035879717112</v>
      </c>
      <c r="CM16" s="99">
        <v>10441.651225053261</v>
      </c>
      <c r="CN16" s="99">
        <v>10543.656984923735</v>
      </c>
      <c r="CO16" s="99">
        <v>10443.334383361951</v>
      </c>
      <c r="CP16" s="99">
        <v>10788.651112450068</v>
      </c>
      <c r="CQ16" s="99">
        <v>11529.815793162712</v>
      </c>
      <c r="CR16" s="99">
        <v>11720.338561993882</v>
      </c>
      <c r="CS16" s="99">
        <v>12062.507798700688</v>
      </c>
    </row>
    <row r="17" spans="2:97" x14ac:dyDescent="0.25">
      <c r="B17" s="49" t="s">
        <v>96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57"/>
      <c r="AN17" s="57"/>
      <c r="AO17" s="57"/>
      <c r="AP17" s="57"/>
      <c r="AQ17" s="57"/>
      <c r="AR17" s="57"/>
      <c r="AS17" s="57"/>
      <c r="AT17" s="57">
        <v>197.95566327623419</v>
      </c>
      <c r="AU17" s="57">
        <v>451.21353391857667</v>
      </c>
      <c r="AV17" s="57">
        <v>449.58215589541703</v>
      </c>
      <c r="AW17" s="57">
        <v>452.83963829168306</v>
      </c>
      <c r="AX17" s="57">
        <v>468.28450952112843</v>
      </c>
      <c r="AY17" s="57">
        <v>474.40289599463006</v>
      </c>
      <c r="AZ17" s="57">
        <v>555.41960426681032</v>
      </c>
      <c r="BA17" s="57">
        <v>571.87655847781082</v>
      </c>
      <c r="BB17" s="57">
        <v>547.55946048479382</v>
      </c>
      <c r="BC17" s="57">
        <v>625.41332885997906</v>
      </c>
      <c r="BD17" s="57">
        <v>619.68319838915079</v>
      </c>
      <c r="BE17" s="57">
        <v>653.08274722636259</v>
      </c>
      <c r="BF17" s="57">
        <v>802.25390884204762</v>
      </c>
      <c r="BG17" s="57">
        <v>850.79333812889911</v>
      </c>
      <c r="BH17" s="57">
        <v>842.85021583246089</v>
      </c>
      <c r="BI17" s="57">
        <v>888.94158636840484</v>
      </c>
      <c r="BJ17" s="57">
        <v>881.88120791433778</v>
      </c>
      <c r="BK17" s="57">
        <v>896.58420791433775</v>
      </c>
      <c r="BL17" s="57">
        <v>907.6148919143377</v>
      </c>
      <c r="BM17" s="57">
        <v>933.07439191433787</v>
      </c>
      <c r="BN17" s="57">
        <v>1006.1259919143379</v>
      </c>
      <c r="BO17" s="57">
        <v>1015.3095289574674</v>
      </c>
      <c r="BP17" s="57">
        <v>1014.1761416928683</v>
      </c>
      <c r="BQ17" s="57">
        <v>1021.0107377110216</v>
      </c>
      <c r="BR17" s="57">
        <v>1024.2474518724175</v>
      </c>
      <c r="BS17" s="57">
        <v>1086.2179644616642</v>
      </c>
      <c r="BT17" s="57">
        <v>1109.2957795020106</v>
      </c>
      <c r="BU17" s="99">
        <v>1132.8141909524229</v>
      </c>
      <c r="BV17" s="99">
        <v>1154.144613441696</v>
      </c>
      <c r="BW17" s="99">
        <v>1176.6915352740052</v>
      </c>
      <c r="BX17" s="99">
        <v>1198.5889548654231</v>
      </c>
      <c r="BY17" s="99">
        <v>1238.9253016247894</v>
      </c>
      <c r="BZ17" s="99">
        <v>1255.5427456857251</v>
      </c>
      <c r="CA17" s="99">
        <v>1262.0717935397597</v>
      </c>
      <c r="CB17" s="99">
        <v>1279.8866374165525</v>
      </c>
      <c r="CC17" s="99">
        <v>1277.5640413203419</v>
      </c>
      <c r="CD17" s="99">
        <v>1281.8781383849685</v>
      </c>
      <c r="CE17" s="99">
        <v>1514.6066109911892</v>
      </c>
      <c r="CF17" s="99">
        <v>1496.9837551179496</v>
      </c>
      <c r="CG17" s="99">
        <v>1516.8816222649848</v>
      </c>
      <c r="CH17" s="99">
        <v>1475.2865976617309</v>
      </c>
      <c r="CI17" s="99">
        <v>1569.9746238175887</v>
      </c>
      <c r="CJ17" s="99">
        <v>1648.8732689631872</v>
      </c>
      <c r="CK17" s="99">
        <v>1778.563642477518</v>
      </c>
      <c r="CL17" s="99">
        <v>1901.2652253612207</v>
      </c>
      <c r="CM17" s="99">
        <v>1939.5468996370287</v>
      </c>
      <c r="CN17" s="99">
        <v>1961.7761282484707</v>
      </c>
      <c r="CO17" s="99">
        <v>1982.2996630124944</v>
      </c>
      <c r="CP17" s="99">
        <v>2035.8098687913434</v>
      </c>
      <c r="CQ17" s="99">
        <v>2076.8296790302275</v>
      </c>
      <c r="CR17" s="99">
        <v>2109.1561437475248</v>
      </c>
      <c r="CS17" s="99">
        <v>2125.460465053226</v>
      </c>
    </row>
    <row r="18" spans="2:97" x14ac:dyDescent="0.25">
      <c r="B18" s="49" t="s">
        <v>97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57"/>
      <c r="AN18" s="57"/>
      <c r="AO18" s="57"/>
      <c r="AP18" s="57"/>
      <c r="AQ18" s="57"/>
      <c r="AR18" s="57"/>
      <c r="AS18" s="57"/>
      <c r="AT18" s="57">
        <v>2699.4357457847777</v>
      </c>
      <c r="AU18" s="57">
        <v>2575.9626797618266</v>
      </c>
      <c r="AV18" s="57">
        <v>2385.6015929076152</v>
      </c>
      <c r="AW18" s="57">
        <v>2288.2946643439614</v>
      </c>
      <c r="AX18" s="57">
        <v>2514.9227400372679</v>
      </c>
      <c r="AY18" s="57">
        <v>2707.9933609697086</v>
      </c>
      <c r="AZ18" s="57">
        <v>2903.7611973582493</v>
      </c>
      <c r="BA18" s="57">
        <v>2896.1324267013924</v>
      </c>
      <c r="BB18" s="57">
        <v>3097.6557184350045</v>
      </c>
      <c r="BC18" s="57">
        <v>3119.1329820565952</v>
      </c>
      <c r="BD18" s="57">
        <v>3256.7301920099962</v>
      </c>
      <c r="BE18" s="57">
        <v>3407.9621114805364</v>
      </c>
      <c r="BF18" s="57">
        <v>3226.0081032721296</v>
      </c>
      <c r="BG18" s="57">
        <v>3220.9876853526007</v>
      </c>
      <c r="BH18" s="57">
        <v>3299.6741575364495</v>
      </c>
      <c r="BI18" s="57">
        <v>3481.5715789389242</v>
      </c>
      <c r="BJ18" s="57">
        <v>3721.6060538865536</v>
      </c>
      <c r="BK18" s="57">
        <v>3552.2805047960874</v>
      </c>
      <c r="BL18" s="57">
        <v>3704.2645065508495</v>
      </c>
      <c r="BM18" s="57">
        <v>3638.5819941227669</v>
      </c>
      <c r="BN18" s="57">
        <v>3684.5986742709529</v>
      </c>
      <c r="BO18" s="57">
        <v>3583.7465087622832</v>
      </c>
      <c r="BP18" s="57">
        <v>3728.0888734298292</v>
      </c>
      <c r="BQ18" s="57">
        <v>3819.4844742609853</v>
      </c>
      <c r="BR18" s="57">
        <v>3958.9993372453218</v>
      </c>
      <c r="BS18" s="57">
        <v>3545.5005717145664</v>
      </c>
      <c r="BT18" s="57">
        <v>3831.4290580764018</v>
      </c>
      <c r="BU18" s="99">
        <v>3836.9265963806811</v>
      </c>
      <c r="BV18" s="99">
        <v>3921.157507049481</v>
      </c>
      <c r="BW18" s="99">
        <v>4118.0911557802556</v>
      </c>
      <c r="BX18" s="99">
        <v>4442.7566667214824</v>
      </c>
      <c r="BY18" s="99">
        <v>5095.8340340475643</v>
      </c>
      <c r="BZ18" s="99">
        <v>4644.5976143138578</v>
      </c>
      <c r="CA18" s="99">
        <v>4582.4007969670838</v>
      </c>
      <c r="CB18" s="99">
        <v>4544.2318471804119</v>
      </c>
      <c r="CC18" s="99">
        <v>4974.3626188680873</v>
      </c>
      <c r="CD18" s="99">
        <v>4873.9777961953378</v>
      </c>
      <c r="CE18" s="99">
        <v>4937.0028682772763</v>
      </c>
      <c r="CF18" s="99">
        <v>5022.8596595359331</v>
      </c>
      <c r="CG18" s="99">
        <v>5032.9576653331687</v>
      </c>
      <c r="CH18" s="99">
        <v>5064.3826670174221</v>
      </c>
      <c r="CI18" s="99">
        <v>5369.1805627122258</v>
      </c>
      <c r="CJ18" s="99">
        <v>5557.9136660276517</v>
      </c>
      <c r="CK18" s="99">
        <v>5730.5948704697312</v>
      </c>
      <c r="CL18" s="99">
        <v>5922.1067084116776</v>
      </c>
      <c r="CM18" s="99">
        <v>6145.9931064161892</v>
      </c>
      <c r="CN18" s="99">
        <v>5937.2491411208894</v>
      </c>
      <c r="CO18" s="99">
        <v>5747.7689980490231</v>
      </c>
      <c r="CP18" s="99">
        <v>5766.766294317913</v>
      </c>
      <c r="CQ18" s="99">
        <v>6264.5041224222396</v>
      </c>
      <c r="CR18" s="99">
        <v>6353.1193160470357</v>
      </c>
      <c r="CS18" s="99">
        <v>6453.5094040243685</v>
      </c>
    </row>
    <row r="19" spans="2:97" x14ac:dyDescent="0.25">
      <c r="B19" s="49" t="s">
        <v>98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57"/>
      <c r="AN19" s="57"/>
      <c r="AO19" s="57"/>
      <c r="AP19" s="57"/>
      <c r="AQ19" s="57"/>
      <c r="AR19" s="57"/>
      <c r="AS19" s="57"/>
      <c r="AT19" s="57">
        <v>474.61779487000001</v>
      </c>
      <c r="AU19" s="57">
        <v>533.8863375363145</v>
      </c>
      <c r="AV19" s="57">
        <v>575.18348932539823</v>
      </c>
      <c r="AW19" s="57">
        <v>534.0287340355892</v>
      </c>
      <c r="AX19" s="57">
        <v>454.1037441915413</v>
      </c>
      <c r="AY19" s="57">
        <v>530.3379718360984</v>
      </c>
      <c r="AZ19" s="57">
        <v>588.74846206774555</v>
      </c>
      <c r="BA19" s="57">
        <v>572.75804237378657</v>
      </c>
      <c r="BB19" s="57">
        <v>676.1788481084975</v>
      </c>
      <c r="BC19" s="57">
        <v>734.90161859782074</v>
      </c>
      <c r="BD19" s="57">
        <v>822.74459777707341</v>
      </c>
      <c r="BE19" s="57">
        <v>858.97135076922063</v>
      </c>
      <c r="BF19" s="57">
        <v>844.8150204953937</v>
      </c>
      <c r="BG19" s="57">
        <v>884.14214121839996</v>
      </c>
      <c r="BH19" s="57">
        <v>933.20547550743595</v>
      </c>
      <c r="BI19" s="57">
        <v>1083.6569404604552</v>
      </c>
      <c r="BJ19" s="57">
        <v>1062.6695607932143</v>
      </c>
      <c r="BK19" s="57">
        <v>1127.0863266144997</v>
      </c>
      <c r="BL19" s="57">
        <v>1182.9768488532147</v>
      </c>
      <c r="BM19" s="57">
        <v>1215.5152720829617</v>
      </c>
      <c r="BN19" s="57">
        <v>1290.942370454781</v>
      </c>
      <c r="BO19" s="57">
        <v>1347.4465822733066</v>
      </c>
      <c r="BP19" s="57">
        <v>1423.3745405514251</v>
      </c>
      <c r="BQ19" s="57">
        <v>1458.3584123174187</v>
      </c>
      <c r="BR19" s="57">
        <v>1416.349460528633</v>
      </c>
      <c r="BS19" s="57">
        <v>1342.404114109841</v>
      </c>
      <c r="BT19" s="57">
        <v>1309.9430726184528</v>
      </c>
      <c r="BU19" s="99">
        <v>1353.0257559727393</v>
      </c>
      <c r="BV19" s="99">
        <v>1340.2583739503611</v>
      </c>
      <c r="BW19" s="99">
        <v>1342.6130811853263</v>
      </c>
      <c r="BX19" s="99">
        <v>1392.139060886773</v>
      </c>
      <c r="BY19" s="99">
        <v>1674.5857921726601</v>
      </c>
      <c r="BZ19" s="99">
        <v>1559.6237697493229</v>
      </c>
      <c r="CA19" s="99">
        <v>1597.6098327464763</v>
      </c>
      <c r="CB19" s="99">
        <v>1642.7767223547062</v>
      </c>
      <c r="CC19" s="99">
        <v>1688.3425363077004</v>
      </c>
      <c r="CD19" s="99">
        <v>1656.1870093354216</v>
      </c>
      <c r="CE19" s="99">
        <v>1699.4561185490033</v>
      </c>
      <c r="CF19" s="99">
        <v>1616.1955152246387</v>
      </c>
      <c r="CG19" s="99">
        <v>1703.714158872516</v>
      </c>
      <c r="CH19" s="99">
        <v>1770.1314117498794</v>
      </c>
      <c r="CI19" s="99">
        <v>1995.3565163040298</v>
      </c>
      <c r="CJ19" s="99">
        <v>2167.0179729846159</v>
      </c>
      <c r="CK19" s="99">
        <v>2276.2735961768544</v>
      </c>
      <c r="CL19" s="99">
        <v>2240.6639459442135</v>
      </c>
      <c r="CM19" s="99">
        <v>2356.1112190000435</v>
      </c>
      <c r="CN19" s="99">
        <v>2644.6317155543757</v>
      </c>
      <c r="CO19" s="99">
        <v>2713.2657223004335</v>
      </c>
      <c r="CP19" s="99">
        <v>2986.0749493408121</v>
      </c>
      <c r="CQ19" s="99">
        <v>3188.4819917102445</v>
      </c>
      <c r="CR19" s="99">
        <v>3258.0631021993213</v>
      </c>
      <c r="CS19" s="99">
        <v>3483.5379296230926</v>
      </c>
    </row>
    <row r="20" spans="2:97" x14ac:dyDescent="0.25">
      <c r="B20" s="46" t="s">
        <v>100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57"/>
      <c r="AN20" s="57"/>
      <c r="AO20" s="57"/>
      <c r="AP20" s="57"/>
      <c r="AQ20" s="57"/>
      <c r="AR20" s="57"/>
      <c r="AS20" s="57"/>
      <c r="AT20" s="57">
        <v>3821.6448315798202</v>
      </c>
      <c r="AU20" s="57">
        <v>3891.2777810963744</v>
      </c>
      <c r="AV20" s="57">
        <v>3804.9910954259794</v>
      </c>
      <c r="AW20" s="57">
        <v>3814.4586824950029</v>
      </c>
      <c r="AX20" s="57">
        <v>3727.0335207470357</v>
      </c>
      <c r="AY20" s="57">
        <v>3807.5812795208244</v>
      </c>
      <c r="AZ20" s="57">
        <v>3801.6648611533897</v>
      </c>
      <c r="BA20" s="57">
        <v>3622.476853652905</v>
      </c>
      <c r="BB20" s="57">
        <v>3498.7239894171744</v>
      </c>
      <c r="BC20" s="57">
        <v>3546.4423509359931</v>
      </c>
      <c r="BD20" s="57">
        <v>3567.9023865566205</v>
      </c>
      <c r="BE20" s="57">
        <v>3526.419920970533</v>
      </c>
      <c r="BF20" s="57">
        <v>3636.225039664077</v>
      </c>
      <c r="BG20" s="57">
        <v>4471.8610675696664</v>
      </c>
      <c r="BH20" s="57">
        <v>4623.7466050722296</v>
      </c>
      <c r="BI20" s="57">
        <v>5104.8441584002467</v>
      </c>
      <c r="BJ20" s="57">
        <v>4768.6149846961371</v>
      </c>
      <c r="BK20" s="57">
        <v>5077.4709854977091</v>
      </c>
      <c r="BL20" s="57">
        <v>4970.3782515938074</v>
      </c>
      <c r="BM20" s="57">
        <v>5272.9481914296157</v>
      </c>
      <c r="BN20" s="57">
        <v>4964.2076120805423</v>
      </c>
      <c r="BO20" s="57">
        <v>4903.7303057402351</v>
      </c>
      <c r="BP20" s="57">
        <v>5199.9896619108213</v>
      </c>
      <c r="BQ20" s="57">
        <v>5126.8448643461415</v>
      </c>
      <c r="BR20" s="57">
        <v>5205.2197518575776</v>
      </c>
      <c r="BS20" s="57">
        <v>5343.8983215288335</v>
      </c>
      <c r="BT20" s="57">
        <v>5584.7569487736728</v>
      </c>
      <c r="BU20" s="99">
        <v>5364.1221520853433</v>
      </c>
      <c r="BV20" s="99">
        <v>5695.2498492205214</v>
      </c>
      <c r="BW20" s="99">
        <v>5977.7833525885062</v>
      </c>
      <c r="BX20" s="99">
        <v>6525.195631567125</v>
      </c>
      <c r="BY20" s="99">
        <v>6049.7417810702982</v>
      </c>
      <c r="BZ20" s="99">
        <v>5910.1795288255043</v>
      </c>
      <c r="CA20" s="99">
        <v>6253.9662732106863</v>
      </c>
      <c r="CB20" s="99">
        <v>6357.5305671736478</v>
      </c>
      <c r="CC20" s="99">
        <v>6599.4156865482028</v>
      </c>
      <c r="CD20" s="99">
        <v>6976.5229730090741</v>
      </c>
      <c r="CE20" s="99">
        <v>6770.7892899131939</v>
      </c>
      <c r="CF20" s="99">
        <v>7409.5126301283981</v>
      </c>
      <c r="CG20" s="99">
        <v>8079.4982679868845</v>
      </c>
      <c r="CH20" s="99">
        <v>9281.969883120546</v>
      </c>
      <c r="CI20" s="99">
        <v>11376.163867472857</v>
      </c>
      <c r="CJ20" s="99">
        <v>11627.277149550502</v>
      </c>
      <c r="CK20" s="99">
        <v>11675.971132942661</v>
      </c>
      <c r="CL20" s="99">
        <v>12528.581632764659</v>
      </c>
      <c r="CM20" s="99">
        <v>12843.305049630875</v>
      </c>
      <c r="CN20" s="99">
        <v>13086.25051266405</v>
      </c>
      <c r="CO20" s="99">
        <v>13223.798759485146</v>
      </c>
      <c r="CP20" s="99">
        <v>14406.499579333376</v>
      </c>
      <c r="CQ20" s="99">
        <v>14086.895278161781</v>
      </c>
      <c r="CR20" s="99">
        <v>15474.758370865964</v>
      </c>
      <c r="CS20" s="99">
        <v>17051.268743979148</v>
      </c>
    </row>
    <row r="21" spans="2:97" x14ac:dyDescent="0.25">
      <c r="B21" s="47" t="s">
        <v>78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57"/>
      <c r="AN21" s="57"/>
      <c r="AO21" s="57"/>
      <c r="AP21" s="57"/>
      <c r="AQ21" s="57"/>
      <c r="AR21" s="57"/>
      <c r="AS21" s="57"/>
      <c r="AT21" s="57">
        <v>298.59067997012363</v>
      </c>
      <c r="AU21" s="57">
        <v>263.38386144911374</v>
      </c>
      <c r="AV21" s="57">
        <v>155.62552379901996</v>
      </c>
      <c r="AW21" s="57">
        <v>313.05321391483</v>
      </c>
      <c r="AX21" s="57">
        <v>343.08141154069483</v>
      </c>
      <c r="AY21" s="57">
        <v>377.99151476527516</v>
      </c>
      <c r="AZ21" s="57">
        <v>205.99527147101225</v>
      </c>
      <c r="BA21" s="57">
        <v>211.15232960360433</v>
      </c>
      <c r="BB21" s="57">
        <v>139.75569033208444</v>
      </c>
      <c r="BC21" s="57">
        <v>226.55101503854172</v>
      </c>
      <c r="BD21" s="57">
        <v>195.04948422339606</v>
      </c>
      <c r="BE21" s="57">
        <v>188.34740876954857</v>
      </c>
      <c r="BF21" s="57">
        <v>88.327934081468086</v>
      </c>
      <c r="BG21" s="57">
        <v>98.81923045104125</v>
      </c>
      <c r="BH21" s="57">
        <v>133.87648466771844</v>
      </c>
      <c r="BI21" s="57">
        <v>277.76511373029126</v>
      </c>
      <c r="BJ21" s="57">
        <v>234.03723403376119</v>
      </c>
      <c r="BK21" s="57">
        <v>330.21300366624985</v>
      </c>
      <c r="BL21" s="57">
        <v>267.38321347518763</v>
      </c>
      <c r="BM21" s="57">
        <v>374.33535364414217</v>
      </c>
      <c r="BN21" s="57">
        <v>233.47276652234058</v>
      </c>
      <c r="BO21" s="57">
        <v>121.33734986811535</v>
      </c>
      <c r="BP21" s="57">
        <v>127.68814620702983</v>
      </c>
      <c r="BQ21" s="57">
        <v>388.60514964164861</v>
      </c>
      <c r="BR21" s="57">
        <v>386.17367984434895</v>
      </c>
      <c r="BS21" s="57">
        <v>364.28388769141191</v>
      </c>
      <c r="BT21" s="57">
        <v>333.33466137887433</v>
      </c>
      <c r="BU21" s="99">
        <v>332.12053890108496</v>
      </c>
      <c r="BV21" s="99">
        <v>164.4398731392738</v>
      </c>
      <c r="BW21" s="99">
        <v>263.28553439973689</v>
      </c>
      <c r="BX21" s="99">
        <v>462.81981376470162</v>
      </c>
      <c r="BY21" s="99">
        <v>487.65921221353136</v>
      </c>
      <c r="BZ21" s="99">
        <v>639.74080954991064</v>
      </c>
      <c r="CA21" s="99">
        <v>782.21147930229949</v>
      </c>
      <c r="CB21" s="99">
        <v>846.5334625173432</v>
      </c>
      <c r="CC21" s="99">
        <v>947.76712021966591</v>
      </c>
      <c r="CD21" s="99">
        <v>1049.4827104709352</v>
      </c>
      <c r="CE21" s="99">
        <v>1091.2758697127547</v>
      </c>
      <c r="CF21" s="99">
        <v>1362.1258026373557</v>
      </c>
      <c r="CG21" s="99">
        <v>1907.9440964712599</v>
      </c>
      <c r="CH21" s="99">
        <v>2743.9256248751826</v>
      </c>
      <c r="CI21" s="99">
        <v>4385.2848024699369</v>
      </c>
      <c r="CJ21" s="99">
        <v>4808.8414775007768</v>
      </c>
      <c r="CK21" s="99">
        <v>5268.1975862509362</v>
      </c>
      <c r="CL21" s="99">
        <v>5917.3441695906276</v>
      </c>
      <c r="CM21" s="99">
        <v>6232.5613213872821</v>
      </c>
      <c r="CN21" s="99">
        <v>6163.3965178863773</v>
      </c>
      <c r="CO21" s="99">
        <v>5991.6629541863567</v>
      </c>
      <c r="CP21" s="99">
        <v>7017.7497206401713</v>
      </c>
      <c r="CQ21" s="99">
        <v>6813.7917992859211</v>
      </c>
      <c r="CR21" s="99">
        <v>7613.6059663656142</v>
      </c>
      <c r="CS21" s="99">
        <v>7692.5653530802829</v>
      </c>
    </row>
    <row r="22" spans="2:97" x14ac:dyDescent="0.25">
      <c r="B22" s="48" t="s">
        <v>101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57"/>
      <c r="AO22" s="57"/>
      <c r="AP22" s="57"/>
      <c r="AQ22" s="57"/>
      <c r="AR22" s="57"/>
      <c r="AS22" s="57"/>
      <c r="AT22" s="57">
        <v>2.1</v>
      </c>
      <c r="AU22" s="57">
        <v>2.1</v>
      </c>
      <c r="AV22" s="57">
        <v>2.1</v>
      </c>
      <c r="AW22" s="57">
        <v>2.1</v>
      </c>
      <c r="AX22" s="57">
        <v>2.1</v>
      </c>
      <c r="AY22" s="57">
        <v>2.1</v>
      </c>
      <c r="AZ22" s="57">
        <v>2.1</v>
      </c>
      <c r="BA22" s="57">
        <v>2.1</v>
      </c>
      <c r="BB22" s="57">
        <v>2.1</v>
      </c>
      <c r="BC22" s="57">
        <v>2.1</v>
      </c>
      <c r="BD22" s="57">
        <v>2.1</v>
      </c>
      <c r="BE22" s="57">
        <v>2.1</v>
      </c>
      <c r="BF22" s="57">
        <v>2.1</v>
      </c>
      <c r="BG22" s="57">
        <v>2.1</v>
      </c>
      <c r="BH22" s="57">
        <v>2.1</v>
      </c>
      <c r="BI22" s="57">
        <v>2.1</v>
      </c>
      <c r="BJ22" s="57">
        <v>2.1</v>
      </c>
      <c r="BK22" s="57">
        <v>1.8</v>
      </c>
      <c r="BL22" s="57">
        <v>1.8</v>
      </c>
      <c r="BM22" s="57">
        <v>1.8</v>
      </c>
      <c r="BN22" s="57">
        <v>1.8</v>
      </c>
      <c r="BO22" s="57">
        <v>1.8</v>
      </c>
      <c r="BP22" s="57">
        <v>1.8</v>
      </c>
      <c r="BQ22" s="57">
        <v>1.8</v>
      </c>
      <c r="BR22" s="57">
        <v>1.8</v>
      </c>
      <c r="BS22" s="57">
        <v>1.8</v>
      </c>
      <c r="BT22" s="57">
        <v>1.8</v>
      </c>
      <c r="BU22" s="99">
        <v>1.8</v>
      </c>
      <c r="BV22" s="99">
        <v>1.8</v>
      </c>
      <c r="BW22" s="99">
        <v>1.8</v>
      </c>
      <c r="BX22" s="99">
        <v>1.8</v>
      </c>
      <c r="BY22" s="99">
        <v>1.8</v>
      </c>
      <c r="BZ22" s="99">
        <v>1.8</v>
      </c>
      <c r="CA22" s="99">
        <v>1.8</v>
      </c>
      <c r="CB22" s="99">
        <v>1.8</v>
      </c>
      <c r="CC22" s="99">
        <v>1.8</v>
      </c>
      <c r="CD22" s="99">
        <v>1.8</v>
      </c>
      <c r="CE22" s="99">
        <v>1.8</v>
      </c>
      <c r="CF22" s="99">
        <v>1.8</v>
      </c>
      <c r="CG22" s="99">
        <v>1.8</v>
      </c>
      <c r="CH22" s="99">
        <v>1.8</v>
      </c>
      <c r="CI22" s="99">
        <v>1.8</v>
      </c>
      <c r="CJ22" s="99">
        <v>1.8</v>
      </c>
      <c r="CK22" s="99">
        <v>1.8</v>
      </c>
      <c r="CL22" s="99">
        <v>1.8</v>
      </c>
      <c r="CM22" s="99">
        <v>1.8</v>
      </c>
      <c r="CN22" s="99">
        <v>1.8</v>
      </c>
      <c r="CO22" s="99">
        <v>1.8</v>
      </c>
      <c r="CP22" s="99">
        <v>1.8</v>
      </c>
      <c r="CQ22" s="99">
        <v>1.8</v>
      </c>
      <c r="CR22" s="99">
        <v>1.8</v>
      </c>
      <c r="CS22" s="99">
        <v>1.8</v>
      </c>
    </row>
    <row r="23" spans="2:97" x14ac:dyDescent="0.25">
      <c r="B23" s="48" t="s">
        <v>102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57"/>
      <c r="AN23" s="57"/>
      <c r="AO23" s="57"/>
      <c r="AP23" s="57"/>
      <c r="AQ23" s="57"/>
      <c r="AR23" s="57"/>
      <c r="AS23" s="57"/>
      <c r="AT23" s="57">
        <v>54.797338657231897</v>
      </c>
      <c r="AU23" s="57">
        <v>46.385035694912844</v>
      </c>
      <c r="AV23" s="57">
        <v>32.362599291634488</v>
      </c>
      <c r="AW23" s="57">
        <v>36.572568142136006</v>
      </c>
      <c r="AX23" s="57">
        <v>40.916761004255932</v>
      </c>
      <c r="AY23" s="57">
        <v>35.552250605848307</v>
      </c>
      <c r="AZ23" s="57">
        <v>36.822234283775352</v>
      </c>
      <c r="BA23" s="57">
        <v>33.50435774714753</v>
      </c>
      <c r="BB23" s="57">
        <v>21.135816205161369</v>
      </c>
      <c r="BC23" s="57">
        <v>41.272442650233963</v>
      </c>
      <c r="BD23" s="57">
        <v>75.909931565068703</v>
      </c>
      <c r="BE23" s="57">
        <v>97.015827678791453</v>
      </c>
      <c r="BF23" s="57">
        <v>18.142664616883796</v>
      </c>
      <c r="BG23" s="57">
        <v>16.265049896456958</v>
      </c>
      <c r="BH23" s="57">
        <v>14.978959193134145</v>
      </c>
      <c r="BI23" s="57">
        <v>15.9261949413069</v>
      </c>
      <c r="BJ23" s="57">
        <v>46.151753224776918</v>
      </c>
      <c r="BK23" s="57">
        <v>148.69914185526554</v>
      </c>
      <c r="BL23" s="57">
        <v>97.246569554203347</v>
      </c>
      <c r="BM23" s="57">
        <v>193.57167662435793</v>
      </c>
      <c r="BN23" s="57">
        <v>48.445122192556319</v>
      </c>
      <c r="BO23" s="57">
        <v>56.427437348331033</v>
      </c>
      <c r="BP23" s="57">
        <v>74.889928627245538</v>
      </c>
      <c r="BQ23" s="57">
        <v>73.119664681864336</v>
      </c>
      <c r="BR23" s="57">
        <v>67.006132054564759</v>
      </c>
      <c r="BS23" s="57">
        <v>65.256264906054483</v>
      </c>
      <c r="BT23" s="57">
        <v>52.689608766870911</v>
      </c>
      <c r="BU23" s="99">
        <v>49.748459355743584</v>
      </c>
      <c r="BV23" s="99">
        <v>46.679645570991944</v>
      </c>
      <c r="BW23" s="99">
        <v>50.231961770753308</v>
      </c>
      <c r="BX23" s="99">
        <v>76.833019663474403</v>
      </c>
      <c r="BY23" s="99">
        <v>47.248691733914711</v>
      </c>
      <c r="BZ23" s="99">
        <v>113.99912311748879</v>
      </c>
      <c r="CA23" s="99">
        <v>171.49844598987752</v>
      </c>
      <c r="CB23" s="99">
        <v>195.77063731224703</v>
      </c>
      <c r="CC23" s="99">
        <v>191.05111773359829</v>
      </c>
      <c r="CD23" s="99">
        <v>182.70308657884806</v>
      </c>
      <c r="CE23" s="99">
        <v>206.86139505597583</v>
      </c>
      <c r="CF23" s="99">
        <v>144.11302829057638</v>
      </c>
      <c r="CG23" s="99">
        <v>51.81152330759673</v>
      </c>
      <c r="CH23" s="99">
        <v>149.22746062406665</v>
      </c>
      <c r="CI23" s="99">
        <v>109.91424442480513</v>
      </c>
      <c r="CJ23" s="99">
        <v>188.70399104724675</v>
      </c>
      <c r="CK23" s="99">
        <v>146.00126819255365</v>
      </c>
      <c r="CL23" s="99">
        <v>310.35427818138515</v>
      </c>
      <c r="CM23" s="99">
        <v>335.93290261882237</v>
      </c>
      <c r="CN23" s="99">
        <v>312.33742908539909</v>
      </c>
      <c r="CO23" s="99">
        <v>423.80382158821595</v>
      </c>
      <c r="CP23" s="99">
        <v>464.28031856582373</v>
      </c>
      <c r="CQ23" s="99">
        <v>376.85170619086125</v>
      </c>
      <c r="CR23" s="99">
        <v>374.05057595549994</v>
      </c>
      <c r="CS23" s="99">
        <v>442.39471015273233</v>
      </c>
    </row>
    <row r="24" spans="2:97" x14ac:dyDescent="0.25">
      <c r="B24" s="48" t="s">
        <v>103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57"/>
      <c r="AN24" s="57"/>
      <c r="AO24" s="57"/>
      <c r="AP24" s="57"/>
      <c r="AQ24" s="57"/>
      <c r="AR24" s="57"/>
      <c r="AS24" s="57"/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7">
        <v>0</v>
      </c>
      <c r="BQ24" s="57">
        <v>0</v>
      </c>
      <c r="BR24" s="57">
        <v>0</v>
      </c>
      <c r="BS24" s="57">
        <v>0</v>
      </c>
      <c r="BT24" s="57">
        <v>0</v>
      </c>
      <c r="BU24" s="99">
        <v>0</v>
      </c>
      <c r="BV24" s="99">
        <v>0</v>
      </c>
      <c r="BW24" s="99">
        <v>0</v>
      </c>
      <c r="BX24" s="99">
        <v>0</v>
      </c>
      <c r="BY24" s="99">
        <v>0</v>
      </c>
      <c r="BZ24" s="99">
        <v>0</v>
      </c>
      <c r="CA24" s="99">
        <v>0</v>
      </c>
      <c r="CB24" s="99">
        <v>0</v>
      </c>
      <c r="CC24" s="99">
        <v>0</v>
      </c>
      <c r="CD24" s="99">
        <v>0</v>
      </c>
      <c r="CE24" s="99">
        <v>0</v>
      </c>
      <c r="CF24" s="99">
        <v>0</v>
      </c>
      <c r="CG24" s="99">
        <v>0</v>
      </c>
      <c r="CH24" s="99">
        <v>0</v>
      </c>
      <c r="CI24" s="99">
        <v>0</v>
      </c>
      <c r="CJ24" s="99">
        <v>0</v>
      </c>
      <c r="CK24" s="99">
        <v>0</v>
      </c>
      <c r="CL24" s="99">
        <v>0</v>
      </c>
      <c r="CM24" s="99">
        <v>0</v>
      </c>
      <c r="CN24" s="99">
        <v>0</v>
      </c>
      <c r="CO24" s="99">
        <v>0</v>
      </c>
      <c r="CP24" s="99">
        <v>0</v>
      </c>
      <c r="CQ24" s="99">
        <v>0</v>
      </c>
      <c r="CR24" s="99">
        <v>0</v>
      </c>
      <c r="CS24" s="99">
        <v>38.212000000000003</v>
      </c>
    </row>
    <row r="25" spans="2:97" x14ac:dyDescent="0.25">
      <c r="B25" s="48" t="s">
        <v>50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57"/>
      <c r="AN25" s="57"/>
      <c r="AO25" s="57"/>
      <c r="AP25" s="57"/>
      <c r="AQ25" s="57"/>
      <c r="AR25" s="57"/>
      <c r="AS25" s="57"/>
      <c r="AT25" s="57">
        <v>241.69334131289173</v>
      </c>
      <c r="AU25" s="57">
        <v>214.89882575420089</v>
      </c>
      <c r="AV25" s="57">
        <v>121.16292450738548</v>
      </c>
      <c r="AW25" s="57">
        <v>274.38064577269398</v>
      </c>
      <c r="AX25" s="57">
        <v>300.06465053643888</v>
      </c>
      <c r="AY25" s="57">
        <v>340.33926415942688</v>
      </c>
      <c r="AZ25" s="57">
        <v>167.07303718723688</v>
      </c>
      <c r="BA25" s="57">
        <v>175.5479718564568</v>
      </c>
      <c r="BB25" s="57">
        <v>116.51987412692309</v>
      </c>
      <c r="BC25" s="57">
        <v>183.17857238830777</v>
      </c>
      <c r="BD25" s="57">
        <v>117.03955265832735</v>
      </c>
      <c r="BE25" s="57">
        <v>89.231581090757132</v>
      </c>
      <c r="BF25" s="57">
        <v>68.085269464584286</v>
      </c>
      <c r="BG25" s="57">
        <v>80.454180554584283</v>
      </c>
      <c r="BH25" s="57">
        <v>116.79752547458429</v>
      </c>
      <c r="BI25" s="57">
        <v>259.73891878898434</v>
      </c>
      <c r="BJ25" s="57">
        <v>185.78548080898426</v>
      </c>
      <c r="BK25" s="57">
        <v>179.71386181098427</v>
      </c>
      <c r="BL25" s="57">
        <v>168.33664392098427</v>
      </c>
      <c r="BM25" s="57">
        <v>178.96367701978426</v>
      </c>
      <c r="BN25" s="57">
        <v>183.22764432978425</v>
      </c>
      <c r="BO25" s="57">
        <v>63.109912519784331</v>
      </c>
      <c r="BP25" s="57">
        <v>50.998217579784303</v>
      </c>
      <c r="BQ25" s="57">
        <v>313.68548495978428</v>
      </c>
      <c r="BR25" s="57">
        <v>317.36754778978423</v>
      </c>
      <c r="BS25" s="57">
        <v>297.22762278535743</v>
      </c>
      <c r="BT25" s="57">
        <v>278.84505261200343</v>
      </c>
      <c r="BU25" s="99">
        <v>280.57207954534135</v>
      </c>
      <c r="BV25" s="99">
        <v>115.96022756828185</v>
      </c>
      <c r="BW25" s="99">
        <v>211.25357262898359</v>
      </c>
      <c r="BX25" s="99">
        <v>384.18679410122724</v>
      </c>
      <c r="BY25" s="99">
        <v>438.61052047961664</v>
      </c>
      <c r="BZ25" s="99">
        <v>523.94168643242187</v>
      </c>
      <c r="CA25" s="99">
        <v>608.91303331242193</v>
      </c>
      <c r="CB25" s="99">
        <v>648.96282520509612</v>
      </c>
      <c r="CC25" s="99">
        <v>754.91600248606755</v>
      </c>
      <c r="CD25" s="99">
        <v>864.97962389208715</v>
      </c>
      <c r="CE25" s="99">
        <v>882.61447465677884</v>
      </c>
      <c r="CF25" s="99">
        <v>1216.2127743467793</v>
      </c>
      <c r="CG25" s="99">
        <v>1854.332573163663</v>
      </c>
      <c r="CH25" s="99">
        <v>2592.8981642511158</v>
      </c>
      <c r="CI25" s="99">
        <v>4273.5705580451322</v>
      </c>
      <c r="CJ25" s="99">
        <v>4618.3374864535299</v>
      </c>
      <c r="CK25" s="99">
        <v>5120.3963180583823</v>
      </c>
      <c r="CL25" s="99">
        <v>5605.1898914092426</v>
      </c>
      <c r="CM25" s="99">
        <v>5894.8284187684594</v>
      </c>
      <c r="CN25" s="99">
        <v>5849.2590888009781</v>
      </c>
      <c r="CO25" s="99">
        <v>5566.0591325981404</v>
      </c>
      <c r="CP25" s="99">
        <v>6551.6694020743471</v>
      </c>
      <c r="CQ25" s="99">
        <v>6435.1400930950595</v>
      </c>
      <c r="CR25" s="99">
        <v>7237.7553904101142</v>
      </c>
      <c r="CS25" s="99">
        <v>7210.1586429275503</v>
      </c>
    </row>
    <row r="26" spans="2:97" hidden="1" x14ac:dyDescent="0.25">
      <c r="B26" s="50" t="s">
        <v>104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7"/>
      <c r="AN26" s="57"/>
      <c r="AO26" s="57"/>
      <c r="AP26" s="57"/>
      <c r="AQ26" s="57"/>
      <c r="AR26" s="57"/>
      <c r="AS26" s="57"/>
      <c r="AT26" s="57">
        <v>11.973477579255999</v>
      </c>
      <c r="AU26" s="57">
        <v>11.873477579255999</v>
      </c>
      <c r="AV26" s="57">
        <v>12.073477579255998</v>
      </c>
      <c r="AW26" s="57">
        <v>12.073477579255998</v>
      </c>
      <c r="AX26" s="57">
        <v>12.173477579255998</v>
      </c>
      <c r="AY26" s="57">
        <v>12.173477579255998</v>
      </c>
      <c r="AZ26" s="57">
        <v>12.173477579255998</v>
      </c>
      <c r="BA26" s="57">
        <v>12.173477579255998</v>
      </c>
      <c r="BB26" s="57">
        <v>12.273477579255998</v>
      </c>
      <c r="BC26" s="57">
        <v>12.273477579255998</v>
      </c>
      <c r="BD26" s="57">
        <v>12.273477579255998</v>
      </c>
      <c r="BE26" s="57">
        <v>12.273477579255998</v>
      </c>
      <c r="BF26" s="57">
        <v>12.373477579255999</v>
      </c>
      <c r="BG26" s="57">
        <v>12.373477579255999</v>
      </c>
      <c r="BH26" s="57">
        <v>12.373477579255999</v>
      </c>
      <c r="BI26" s="57">
        <v>12.373477579255999</v>
      </c>
      <c r="BJ26" s="57">
        <v>12.373477579255999</v>
      </c>
      <c r="BK26" s="57">
        <v>12.473477579255999</v>
      </c>
      <c r="BL26" s="57">
        <v>12.473477579255999</v>
      </c>
      <c r="BM26" s="57">
        <v>12.473477579255999</v>
      </c>
      <c r="BN26" s="57">
        <v>12.573477579255998</v>
      </c>
      <c r="BO26" s="57">
        <v>12.673477579255998</v>
      </c>
      <c r="BP26" s="57">
        <v>12.773477579255998</v>
      </c>
      <c r="BQ26" s="57">
        <v>12.873477579255999</v>
      </c>
      <c r="BR26" s="57">
        <v>12.973477579255999</v>
      </c>
      <c r="BS26" s="57">
        <v>12.973477579255999</v>
      </c>
      <c r="BT26" s="57">
        <v>13.073477579255998</v>
      </c>
      <c r="BU26" s="99">
        <v>13.073477579255998</v>
      </c>
      <c r="BV26" s="99">
        <v>13.473477579255999</v>
      </c>
      <c r="BW26" s="99">
        <v>13.473477579255999</v>
      </c>
      <c r="BX26" s="99">
        <v>13.473477579255999</v>
      </c>
      <c r="BY26" s="99">
        <v>13.473477579255999</v>
      </c>
      <c r="BZ26" s="99">
        <v>13.473477579255999</v>
      </c>
      <c r="CA26" s="99">
        <v>13.933477579255998</v>
      </c>
      <c r="CB26" s="99">
        <v>13.935977579255997</v>
      </c>
      <c r="CC26" s="99">
        <v>13.502284329255998</v>
      </c>
      <c r="CD26" s="99">
        <v>13.473477579255999</v>
      </c>
      <c r="CE26" s="99">
        <v>395.67347757925597</v>
      </c>
      <c r="CF26" s="99">
        <v>508.89347757925611</v>
      </c>
      <c r="CG26" s="99">
        <v>537.95158410726549</v>
      </c>
      <c r="CH26" s="99">
        <v>643.62043730002347</v>
      </c>
      <c r="CI26" s="99">
        <v>718.52559847057091</v>
      </c>
      <c r="CJ26" s="99">
        <v>766.22505182239104</v>
      </c>
      <c r="CK26" s="99">
        <v>792.75216723079086</v>
      </c>
      <c r="CL26" s="99">
        <v>797.11735952559081</v>
      </c>
      <c r="CM26" s="99">
        <v>755.71696224079085</v>
      </c>
      <c r="CN26" s="99">
        <v>668.60414944079093</v>
      </c>
      <c r="CO26" s="99">
        <v>607.04862903079106</v>
      </c>
      <c r="CP26" s="99">
        <v>590.00111621079077</v>
      </c>
      <c r="CQ26" s="99">
        <v>604.93635900079084</v>
      </c>
      <c r="CR26" s="99">
        <v>615.1480545607908</v>
      </c>
      <c r="CS26" s="99">
        <v>439.53177149079102</v>
      </c>
    </row>
    <row r="27" spans="2:97" x14ac:dyDescent="0.25">
      <c r="B27" s="47" t="s">
        <v>79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57"/>
      <c r="AN27" s="57"/>
      <c r="AO27" s="57"/>
      <c r="AP27" s="57"/>
      <c r="AQ27" s="57"/>
      <c r="AR27" s="57"/>
      <c r="AS27" s="57"/>
      <c r="AT27" s="57">
        <v>3523.0541516096964</v>
      </c>
      <c r="AU27" s="57">
        <v>3627.8939196472606</v>
      </c>
      <c r="AV27" s="57">
        <v>3649.3655716269595</v>
      </c>
      <c r="AW27" s="57">
        <v>3501.405468580173</v>
      </c>
      <c r="AX27" s="57">
        <v>3383.952109206341</v>
      </c>
      <c r="AY27" s="57">
        <v>3429.5897647555494</v>
      </c>
      <c r="AZ27" s="57">
        <v>3595.6695896823776</v>
      </c>
      <c r="BA27" s="57">
        <v>3411.3245240493006</v>
      </c>
      <c r="BB27" s="57">
        <v>3358.9682990850902</v>
      </c>
      <c r="BC27" s="57">
        <v>3319.8913358974514</v>
      </c>
      <c r="BD27" s="57">
        <v>3372.8529023332244</v>
      </c>
      <c r="BE27" s="57">
        <v>3338.0725122009844</v>
      </c>
      <c r="BF27" s="57">
        <v>3547.8971055826091</v>
      </c>
      <c r="BG27" s="57">
        <v>4373.0418371186252</v>
      </c>
      <c r="BH27" s="57">
        <v>4489.870120404511</v>
      </c>
      <c r="BI27" s="57">
        <v>4827.0790446699557</v>
      </c>
      <c r="BJ27" s="57">
        <v>4534.5777506623763</v>
      </c>
      <c r="BK27" s="57">
        <v>4747.2579818314589</v>
      </c>
      <c r="BL27" s="57">
        <v>4702.99503811862</v>
      </c>
      <c r="BM27" s="57">
        <v>4898.6128377854739</v>
      </c>
      <c r="BN27" s="57">
        <v>4730.7348455582014</v>
      </c>
      <c r="BO27" s="57">
        <v>4782.3929558721193</v>
      </c>
      <c r="BP27" s="57">
        <v>5072.3015157037917</v>
      </c>
      <c r="BQ27" s="57">
        <v>4738.2397147044931</v>
      </c>
      <c r="BR27" s="57">
        <v>4819.0460720132287</v>
      </c>
      <c r="BS27" s="57">
        <v>4979.6144338374215</v>
      </c>
      <c r="BT27" s="57">
        <v>5251.4222873947983</v>
      </c>
      <c r="BU27" s="99">
        <v>5032.0016131842585</v>
      </c>
      <c r="BV27" s="99">
        <v>5530.8099760812474</v>
      </c>
      <c r="BW27" s="99">
        <v>5714.4978181887691</v>
      </c>
      <c r="BX27" s="99">
        <v>6062.3758178024236</v>
      </c>
      <c r="BY27" s="99">
        <v>5562.0825688567666</v>
      </c>
      <c r="BZ27" s="99">
        <v>5270.4387192755939</v>
      </c>
      <c r="CA27" s="99">
        <v>5471.754793908387</v>
      </c>
      <c r="CB27" s="99">
        <v>5510.9971046563041</v>
      </c>
      <c r="CC27" s="99">
        <v>5651.6485663285366</v>
      </c>
      <c r="CD27" s="99">
        <v>5927.0402625381384</v>
      </c>
      <c r="CE27" s="99">
        <v>5679.5134202004392</v>
      </c>
      <c r="CF27" s="99">
        <v>6047.3868274910419</v>
      </c>
      <c r="CG27" s="99">
        <v>6171.5541715156251</v>
      </c>
      <c r="CH27" s="99">
        <v>6538.0442582453625</v>
      </c>
      <c r="CI27" s="99">
        <v>6990.8790650029187</v>
      </c>
      <c r="CJ27" s="99">
        <v>6818.4356720497253</v>
      </c>
      <c r="CK27" s="99">
        <v>6407.7735466917256</v>
      </c>
      <c r="CL27" s="99">
        <v>6611.2374631740313</v>
      </c>
      <c r="CM27" s="99">
        <v>6610.7437282435931</v>
      </c>
      <c r="CN27" s="99">
        <v>6922.8539947776726</v>
      </c>
      <c r="CO27" s="99">
        <v>7232.1358052987889</v>
      </c>
      <c r="CP27" s="99">
        <v>7388.7498586932061</v>
      </c>
      <c r="CQ27" s="99">
        <v>7273.1034788758607</v>
      </c>
      <c r="CR27" s="99">
        <v>7861.1524045003498</v>
      </c>
      <c r="CS27" s="99">
        <v>9358.7033908988633</v>
      </c>
    </row>
    <row r="28" spans="2:97" x14ac:dyDescent="0.25">
      <c r="B28" s="48" t="s">
        <v>101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57"/>
      <c r="AN28" s="57"/>
      <c r="AO28" s="57"/>
      <c r="AP28" s="57"/>
      <c r="AQ28" s="57"/>
      <c r="AR28" s="57"/>
      <c r="AS28" s="57"/>
      <c r="AT28" s="57">
        <v>178.36737459976393</v>
      </c>
      <c r="AU28" s="57">
        <v>181.32514052955526</v>
      </c>
      <c r="AV28" s="57">
        <v>185.07300590999779</v>
      </c>
      <c r="AW28" s="57">
        <v>188.14372041979797</v>
      </c>
      <c r="AX28" s="57">
        <v>191.95439569045163</v>
      </c>
      <c r="AY28" s="57">
        <v>195.1384264500835</v>
      </c>
      <c r="AZ28" s="57">
        <v>199.19668386985896</v>
      </c>
      <c r="BA28" s="57">
        <v>202.49440908031238</v>
      </c>
      <c r="BB28" s="57">
        <v>206.56972422015502</v>
      </c>
      <c r="BC28" s="57">
        <v>209.98153287976015</v>
      </c>
      <c r="BD28" s="57">
        <v>213.37834630982934</v>
      </c>
      <c r="BE28" s="57">
        <v>217.78667358054372</v>
      </c>
      <c r="BF28" s="57">
        <v>221.74371192960308</v>
      </c>
      <c r="BG28" s="57">
        <v>225.82910397039188</v>
      </c>
      <c r="BH28" s="57">
        <v>230.02110450017875</v>
      </c>
      <c r="BI28" s="57">
        <v>234.35231386046772</v>
      </c>
      <c r="BJ28" s="57">
        <v>238.68835941038657</v>
      </c>
      <c r="BK28" s="57">
        <v>243.04096877990432</v>
      </c>
      <c r="BL28" s="57">
        <v>247.60629558963169</v>
      </c>
      <c r="BM28" s="57">
        <v>252.21376907974343</v>
      </c>
      <c r="BN28" s="57">
        <v>256.91766046021928</v>
      </c>
      <c r="BO28" s="57">
        <v>261.66490224024665</v>
      </c>
      <c r="BP28" s="57">
        <v>266.50718663007035</v>
      </c>
      <c r="BQ28" s="57">
        <v>271.49506231014391</v>
      </c>
      <c r="BR28" s="57">
        <v>276.5789254696229</v>
      </c>
      <c r="BS28" s="57">
        <v>280.47892546962288</v>
      </c>
      <c r="BT28" s="57">
        <v>285.7</v>
      </c>
      <c r="BU28" s="99">
        <v>75.673913249891015</v>
      </c>
      <c r="BV28" s="99">
        <v>73.945462800418852</v>
      </c>
      <c r="BW28" s="99">
        <v>75.256087529981102</v>
      </c>
      <c r="BX28" s="99">
        <v>76.572732650261841</v>
      </c>
      <c r="BY28" s="99">
        <v>77.572732650261798</v>
      </c>
      <c r="BZ28" s="99">
        <v>79.308927200190652</v>
      </c>
      <c r="CA28" s="99">
        <v>57.411254640301905</v>
      </c>
      <c r="CB28" s="99">
        <v>58.505064300461896</v>
      </c>
      <c r="CC28" s="99">
        <v>59.652332869859009</v>
      </c>
      <c r="CD28" s="99">
        <v>60.7897358100264</v>
      </c>
      <c r="CE28" s="99">
        <v>61.966213279873955</v>
      </c>
      <c r="CF28" s="99">
        <v>63.106320660006716</v>
      </c>
      <c r="CG28" s="99">
        <v>6.3820557398908724</v>
      </c>
      <c r="CH28" s="99">
        <v>16.393545740044207</v>
      </c>
      <c r="CI28" s="99">
        <v>14.396685740089481</v>
      </c>
      <c r="CJ28" s="99">
        <v>8.8384557401997377</v>
      </c>
      <c r="CK28" s="99">
        <v>8.8794799998338974</v>
      </c>
      <c r="CL28" s="99">
        <v>11.69002000008215</v>
      </c>
      <c r="CM28" s="99">
        <v>11.800010000164335</v>
      </c>
      <c r="CN28" s="99">
        <v>11.9125</v>
      </c>
      <c r="CO28" s="99">
        <v>12.027969999878227</v>
      </c>
      <c r="CP28" s="99">
        <v>12.14586000008131</v>
      </c>
      <c r="CQ28" s="99">
        <v>12.263159999999999</v>
      </c>
      <c r="CR28" s="99">
        <v>12.383130000081319</v>
      </c>
      <c r="CS28" s="99">
        <v>12.383130000081319</v>
      </c>
    </row>
    <row r="29" spans="2:97" x14ac:dyDescent="0.25">
      <c r="B29" s="48" t="s">
        <v>102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57"/>
      <c r="AN29" s="57"/>
      <c r="AO29" s="57"/>
      <c r="AP29" s="57"/>
      <c r="AQ29" s="57"/>
      <c r="AR29" s="57"/>
      <c r="AS29" s="57"/>
      <c r="AT29" s="57">
        <v>1059.1689743825802</v>
      </c>
      <c r="AU29" s="57">
        <v>1097.5341504685757</v>
      </c>
      <c r="AV29" s="57">
        <v>1073.2589678429317</v>
      </c>
      <c r="AW29" s="57">
        <v>902.23625096917021</v>
      </c>
      <c r="AX29" s="57">
        <v>825.71865356617934</v>
      </c>
      <c r="AY29" s="57">
        <v>881.36307011847987</v>
      </c>
      <c r="AZ29" s="57">
        <v>928.64555747184147</v>
      </c>
      <c r="BA29" s="57">
        <v>885.91998602262368</v>
      </c>
      <c r="BB29" s="57">
        <v>782.87085755464443</v>
      </c>
      <c r="BC29" s="57">
        <v>851.30828561277144</v>
      </c>
      <c r="BD29" s="57">
        <v>789.27290697284388</v>
      </c>
      <c r="BE29" s="57">
        <v>761.81738542440121</v>
      </c>
      <c r="BF29" s="57">
        <v>816.2890628547741</v>
      </c>
      <c r="BG29" s="57">
        <v>941.53311499022971</v>
      </c>
      <c r="BH29" s="57">
        <v>989.1832247247371</v>
      </c>
      <c r="BI29" s="57">
        <v>1078.1672948301782</v>
      </c>
      <c r="BJ29" s="57">
        <v>943.38612094487871</v>
      </c>
      <c r="BK29" s="57">
        <v>939.00844943497236</v>
      </c>
      <c r="BL29" s="57">
        <v>927.79507350143979</v>
      </c>
      <c r="BM29" s="57">
        <v>872.57931501997962</v>
      </c>
      <c r="BN29" s="57">
        <v>825.35268610452124</v>
      </c>
      <c r="BO29" s="57">
        <v>842.55333080310197</v>
      </c>
      <c r="BP29" s="57">
        <v>947.04480260231207</v>
      </c>
      <c r="BQ29" s="57">
        <v>958.49457951933766</v>
      </c>
      <c r="BR29" s="57">
        <v>1009.9089115184049</v>
      </c>
      <c r="BS29" s="57">
        <v>1133.2998931599964</v>
      </c>
      <c r="BT29" s="57">
        <v>1292.4599960847759</v>
      </c>
      <c r="BU29" s="99">
        <v>1302.8741835026831</v>
      </c>
      <c r="BV29" s="99">
        <v>1482.5262241685584</v>
      </c>
      <c r="BW29" s="99">
        <v>1730.0704948286666</v>
      </c>
      <c r="BX29" s="99">
        <v>1939.9455971903467</v>
      </c>
      <c r="BY29" s="99">
        <v>1776.3009817116433</v>
      </c>
      <c r="BZ29" s="99">
        <v>1473.3218192570814</v>
      </c>
      <c r="CA29" s="99">
        <v>1684.7118699076584</v>
      </c>
      <c r="CB29" s="99">
        <v>1627.3277339696092</v>
      </c>
      <c r="CC29" s="99">
        <v>1803.590391471824</v>
      </c>
      <c r="CD29" s="99">
        <v>1935.7996109740006</v>
      </c>
      <c r="CE29" s="99">
        <v>1884.0418512573863</v>
      </c>
      <c r="CF29" s="99">
        <v>2251.2536550964555</v>
      </c>
      <c r="CG29" s="99">
        <v>2463.6039717162198</v>
      </c>
      <c r="CH29" s="99">
        <v>2736.0076725166114</v>
      </c>
      <c r="CI29" s="99">
        <v>3181.3005876669445</v>
      </c>
      <c r="CJ29" s="99">
        <v>2972.2100944012491</v>
      </c>
      <c r="CK29" s="99">
        <v>2664.9734059300572</v>
      </c>
      <c r="CL29" s="99">
        <v>2723.7273756737986</v>
      </c>
      <c r="CM29" s="99">
        <v>2820.158630480385</v>
      </c>
      <c r="CN29" s="99">
        <v>2874.6208057985041</v>
      </c>
      <c r="CO29" s="99">
        <v>3160.4837615392121</v>
      </c>
      <c r="CP29" s="99">
        <v>2970.6025472742981</v>
      </c>
      <c r="CQ29" s="99">
        <v>2812.7690010433876</v>
      </c>
      <c r="CR29" s="99">
        <v>2884.8183328450395</v>
      </c>
      <c r="CS29" s="99">
        <v>3318.9726405350516</v>
      </c>
    </row>
    <row r="30" spans="2:97" x14ac:dyDescent="0.25">
      <c r="B30" s="48" t="s">
        <v>103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57"/>
      <c r="AO30" s="57"/>
      <c r="AP30" s="57"/>
      <c r="AQ30" s="57"/>
      <c r="AR30" s="57"/>
      <c r="AS30" s="57"/>
      <c r="AT30" s="57">
        <v>127.40528907000001</v>
      </c>
      <c r="AU30" s="57">
        <v>134.21156688000002</v>
      </c>
      <c r="AV30" s="57">
        <v>133.31156688000002</v>
      </c>
      <c r="AW30" s="57">
        <v>143.11373749999998</v>
      </c>
      <c r="AX30" s="57">
        <v>149.11373749999998</v>
      </c>
      <c r="AY30" s="57">
        <v>150.61468889</v>
      </c>
      <c r="AZ30" s="57">
        <v>154.41468889000001</v>
      </c>
      <c r="BA30" s="57">
        <v>155.31753477000001</v>
      </c>
      <c r="BB30" s="57">
        <v>153.01753477</v>
      </c>
      <c r="BC30" s="57">
        <v>153.52471718999999</v>
      </c>
      <c r="BD30" s="57">
        <v>153.52471718999999</v>
      </c>
      <c r="BE30" s="57">
        <v>156.7400092</v>
      </c>
      <c r="BF30" s="57">
        <v>156.64000919999998</v>
      </c>
      <c r="BG30" s="57">
        <v>157.16641754</v>
      </c>
      <c r="BH30" s="57">
        <v>156.96641753999998</v>
      </c>
      <c r="BI30" s="57">
        <v>158.20726545000002</v>
      </c>
      <c r="BJ30" s="57">
        <v>158.10726545000003</v>
      </c>
      <c r="BK30" s="57">
        <v>161.96597558000002</v>
      </c>
      <c r="BL30" s="57">
        <v>161.86597558</v>
      </c>
      <c r="BM30" s="57">
        <v>165.94607295</v>
      </c>
      <c r="BN30" s="57">
        <v>165.84607295000001</v>
      </c>
      <c r="BO30" s="57">
        <v>170.15118795000001</v>
      </c>
      <c r="BP30" s="57">
        <v>170.15118795000001</v>
      </c>
      <c r="BQ30" s="57">
        <v>174.58505962000001</v>
      </c>
      <c r="BR30" s="57">
        <v>174.58505962000001</v>
      </c>
      <c r="BS30" s="57">
        <v>178.65153878000001</v>
      </c>
      <c r="BT30" s="57">
        <v>178.65153878000001</v>
      </c>
      <c r="BU30" s="99">
        <v>183.35459142000002</v>
      </c>
      <c r="BV30" s="99">
        <v>183.35459142000002</v>
      </c>
      <c r="BW30" s="99">
        <v>188.19830217999998</v>
      </c>
      <c r="BX30" s="99">
        <v>188.19830217999998</v>
      </c>
      <c r="BY30" s="99">
        <v>193.18687783000001</v>
      </c>
      <c r="BZ30" s="99">
        <v>193.18687783000001</v>
      </c>
      <c r="CA30" s="99">
        <v>198.32465095000001</v>
      </c>
      <c r="CB30" s="99">
        <v>198.32465095000001</v>
      </c>
      <c r="CC30" s="99">
        <v>203.61608373999999</v>
      </c>
      <c r="CD30" s="99">
        <v>203.61608373999999</v>
      </c>
      <c r="CE30" s="99">
        <v>209.06577181000003</v>
      </c>
      <c r="CF30" s="99">
        <v>209.06577181000003</v>
      </c>
      <c r="CG30" s="99">
        <v>214.67844823999999</v>
      </c>
      <c r="CH30" s="99">
        <v>214.67844823999999</v>
      </c>
      <c r="CI30" s="99">
        <v>220.45898765000001</v>
      </c>
      <c r="CJ30" s="99">
        <v>220.45898765000001</v>
      </c>
      <c r="CK30" s="99">
        <v>226.41241047999998</v>
      </c>
      <c r="CL30" s="99">
        <v>226.41241047999998</v>
      </c>
      <c r="CM30" s="99">
        <v>232.54388725999999</v>
      </c>
      <c r="CN30" s="99">
        <v>232.54388725999999</v>
      </c>
      <c r="CO30" s="99">
        <v>238.85874322999999</v>
      </c>
      <c r="CP30" s="99">
        <v>238.85874322999999</v>
      </c>
      <c r="CQ30" s="99">
        <v>245.36246284999999</v>
      </c>
      <c r="CR30" s="99">
        <v>245.36246284999999</v>
      </c>
      <c r="CS30" s="99">
        <v>252.06069462999997</v>
      </c>
    </row>
    <row r="31" spans="2:97" x14ac:dyDescent="0.25">
      <c r="B31" s="48" t="s">
        <v>50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57"/>
      <c r="AN31" s="57"/>
      <c r="AO31" s="57"/>
      <c r="AP31" s="57"/>
      <c r="AQ31" s="57"/>
      <c r="AR31" s="57"/>
      <c r="AS31" s="57"/>
      <c r="AT31" s="57">
        <v>2158.1125135573525</v>
      </c>
      <c r="AU31" s="57">
        <v>2214.8230617691297</v>
      </c>
      <c r="AV31" s="57">
        <v>2257.7220309940299</v>
      </c>
      <c r="AW31" s="57">
        <v>2267.9117596912047</v>
      </c>
      <c r="AX31" s="57">
        <v>2217.1653224497099</v>
      </c>
      <c r="AY31" s="57">
        <v>2202.4735792969859</v>
      </c>
      <c r="AZ31" s="57">
        <v>2313.412659450677</v>
      </c>
      <c r="BA31" s="57">
        <v>2167.5925941763644</v>
      </c>
      <c r="BB31" s="57">
        <v>2216.5101825402908</v>
      </c>
      <c r="BC31" s="57">
        <v>2105.0768002149198</v>
      </c>
      <c r="BD31" s="57">
        <v>2216.6769318605511</v>
      </c>
      <c r="BE31" s="57">
        <v>2201.7284439960395</v>
      </c>
      <c r="BF31" s="57">
        <v>2353.2243215982321</v>
      </c>
      <c r="BG31" s="57">
        <v>3048.5132006180033</v>
      </c>
      <c r="BH31" s="57">
        <v>3113.6993736395953</v>
      </c>
      <c r="BI31" s="57">
        <v>3356.3521705293097</v>
      </c>
      <c r="BJ31" s="57">
        <v>3194.3960048571107</v>
      </c>
      <c r="BK31" s="57">
        <v>3403.2425880365818</v>
      </c>
      <c r="BL31" s="57">
        <v>3365.7276934475485</v>
      </c>
      <c r="BM31" s="57">
        <v>3607.8736807357509</v>
      </c>
      <c r="BN31" s="57">
        <v>3482.6184260434611</v>
      </c>
      <c r="BO31" s="57">
        <v>3508.0235348787705</v>
      </c>
      <c r="BP31" s="57">
        <v>3688.598338521409</v>
      </c>
      <c r="BQ31" s="57">
        <v>3333.6650132550112</v>
      </c>
      <c r="BR31" s="57">
        <v>3357.9731754052004</v>
      </c>
      <c r="BS31" s="57">
        <v>3387.1840764278022</v>
      </c>
      <c r="BT31" s="57">
        <v>3494.6107525300222</v>
      </c>
      <c r="BU31" s="99">
        <v>3470.0989250116845</v>
      </c>
      <c r="BV31" s="99">
        <v>3790.9836976922697</v>
      </c>
      <c r="BW31" s="99">
        <v>3720.9729336501218</v>
      </c>
      <c r="BX31" s="99">
        <v>3857.6591857818153</v>
      </c>
      <c r="BY31" s="99">
        <v>3515.0219766648615</v>
      </c>
      <c r="BZ31" s="99">
        <v>3524.6210949883216</v>
      </c>
      <c r="CA31" s="99">
        <v>3531.3070184104263</v>
      </c>
      <c r="CB31" s="99">
        <v>3626.8396554362325</v>
      </c>
      <c r="CC31" s="99">
        <v>3584.7897582468536</v>
      </c>
      <c r="CD31" s="99">
        <v>3726.8348320141113</v>
      </c>
      <c r="CE31" s="99">
        <v>3524.4395838531791</v>
      </c>
      <c r="CF31" s="99">
        <v>3523.9610799245802</v>
      </c>
      <c r="CG31" s="99">
        <v>3486.8896958195151</v>
      </c>
      <c r="CH31" s="99">
        <v>3570.9645917487069</v>
      </c>
      <c r="CI31" s="99">
        <v>3574.7228039458851</v>
      </c>
      <c r="CJ31" s="99">
        <v>3616.9281342582763</v>
      </c>
      <c r="CK31" s="99">
        <v>3507.508250281835</v>
      </c>
      <c r="CL31" s="99">
        <v>3649.4076570201505</v>
      </c>
      <c r="CM31" s="99">
        <v>3546.2412005030437</v>
      </c>
      <c r="CN31" s="99">
        <v>3803.7768017191684</v>
      </c>
      <c r="CO31" s="99">
        <v>3820.7653305296981</v>
      </c>
      <c r="CP31" s="99">
        <v>4167.1427081888269</v>
      </c>
      <c r="CQ31" s="99">
        <v>4202.708854982473</v>
      </c>
      <c r="CR31" s="99">
        <v>4718.588478805229</v>
      </c>
      <c r="CS31" s="99">
        <v>5775.2869257337316</v>
      </c>
    </row>
    <row r="32" spans="2:97" hidden="1" x14ac:dyDescent="0.25">
      <c r="B32" s="50" t="s">
        <v>104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7"/>
      <c r="AN32" s="57"/>
      <c r="AO32" s="57"/>
      <c r="AP32" s="57"/>
      <c r="AQ32" s="57"/>
      <c r="AR32" s="57"/>
      <c r="AS32" s="57"/>
      <c r="AT32" s="57">
        <v>513.10114150887568</v>
      </c>
      <c r="AU32" s="57">
        <v>561.61166416302399</v>
      </c>
      <c r="AV32" s="57">
        <v>549.55598482627261</v>
      </c>
      <c r="AW32" s="57">
        <v>558.7723438829845</v>
      </c>
      <c r="AX32" s="57">
        <v>506.38476491397034</v>
      </c>
      <c r="AY32" s="57">
        <v>513.45433104835865</v>
      </c>
      <c r="AZ32" s="57">
        <v>510.67515106441869</v>
      </c>
      <c r="BA32" s="57">
        <v>507.55925225580501</v>
      </c>
      <c r="BB32" s="57">
        <v>504.57341702171408</v>
      </c>
      <c r="BC32" s="57">
        <v>517.50183286183847</v>
      </c>
      <c r="BD32" s="57">
        <v>503.76211963591857</v>
      </c>
      <c r="BE32" s="57">
        <v>500.34644927699117</v>
      </c>
      <c r="BF32" s="57">
        <v>498.1935529175629</v>
      </c>
      <c r="BG32" s="57">
        <v>1088.034700207219</v>
      </c>
      <c r="BH32" s="57">
        <v>1130.7557360388112</v>
      </c>
      <c r="BI32" s="57">
        <v>1063.3672467185252</v>
      </c>
      <c r="BJ32" s="57">
        <v>1132.2547909563261</v>
      </c>
      <c r="BK32" s="57">
        <v>1145.2811597457978</v>
      </c>
      <c r="BL32" s="57">
        <v>1140.8967754067642</v>
      </c>
      <c r="BM32" s="57">
        <v>1134.4274818421627</v>
      </c>
      <c r="BN32" s="57">
        <v>1154.7962226398736</v>
      </c>
      <c r="BO32" s="57">
        <v>1083.5278584387866</v>
      </c>
      <c r="BP32" s="57">
        <v>1089.5085213878222</v>
      </c>
      <c r="BQ32" s="57">
        <v>1052.290041751424</v>
      </c>
      <c r="BR32" s="57">
        <v>1085.1549846916132</v>
      </c>
      <c r="BS32" s="57">
        <v>1041.9061234285516</v>
      </c>
      <c r="BT32" s="57">
        <v>1067.6054802385518</v>
      </c>
      <c r="BU32" s="99">
        <v>928.27786971576131</v>
      </c>
      <c r="BV32" s="99">
        <v>937.94665924561957</v>
      </c>
      <c r="BW32" s="99">
        <v>834.58085587782637</v>
      </c>
      <c r="BX32" s="99">
        <v>910.7970882010485</v>
      </c>
      <c r="BY32" s="99">
        <v>516.75647559272454</v>
      </c>
      <c r="BZ32" s="99">
        <v>575.04187078076041</v>
      </c>
      <c r="CA32" s="99">
        <v>526.77099700286499</v>
      </c>
      <c r="CB32" s="99">
        <v>582.48903658863856</v>
      </c>
      <c r="CC32" s="99">
        <v>537.65546534959799</v>
      </c>
      <c r="CD32" s="99">
        <v>607.56810293435547</v>
      </c>
      <c r="CE32" s="99">
        <v>539.20955471710886</v>
      </c>
      <c r="CF32" s="99">
        <v>575.69329262850977</v>
      </c>
      <c r="CG32" s="99">
        <v>543.11863214452285</v>
      </c>
      <c r="CH32" s="99">
        <v>594.10774456494562</v>
      </c>
      <c r="CI32" s="99">
        <v>553.8126383388593</v>
      </c>
      <c r="CJ32" s="99">
        <v>554.09185126928912</v>
      </c>
      <c r="CK32" s="99">
        <v>487.80654100961124</v>
      </c>
      <c r="CL32" s="99">
        <v>460.95356643576253</v>
      </c>
      <c r="CM32" s="99">
        <v>275.73778054001019</v>
      </c>
      <c r="CN32" s="99">
        <v>361.69448807463016</v>
      </c>
      <c r="CO32" s="99">
        <v>278.29153369594036</v>
      </c>
      <c r="CP32" s="99">
        <v>373.80218557566241</v>
      </c>
      <c r="CQ32" s="99">
        <v>369.97897946894892</v>
      </c>
      <c r="CR32" s="99">
        <v>445.66868943288893</v>
      </c>
      <c r="CS32" s="99">
        <v>1178.9874531388075</v>
      </c>
    </row>
    <row r="33" spans="1:97" x14ac:dyDescent="0.25">
      <c r="B33" s="46" t="s">
        <v>105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57"/>
      <c r="AN33" s="57"/>
      <c r="AO33" s="57"/>
      <c r="AP33" s="57"/>
      <c r="AQ33" s="57"/>
      <c r="AR33" s="57"/>
      <c r="AS33" s="57"/>
      <c r="AT33" s="57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-2.9846579237726103</v>
      </c>
      <c r="AZ33" s="57">
        <v>-6.0066289387480643</v>
      </c>
      <c r="BA33" s="57">
        <v>-9.0534009405623745</v>
      </c>
      <c r="BB33" s="57">
        <v>-12.101214529368047</v>
      </c>
      <c r="BC33" s="57">
        <v>-13.174766066915284</v>
      </c>
      <c r="BD33" s="57">
        <v>-14.268490390884018</v>
      </c>
      <c r="BE33" s="57">
        <v>-15.37812937116227</v>
      </c>
      <c r="BF33" s="57">
        <v>-16.48858929751708</v>
      </c>
      <c r="BG33" s="57">
        <v>-17.385677726667986</v>
      </c>
      <c r="BH33" s="57">
        <v>-18.322462180148811</v>
      </c>
      <c r="BI33" s="57">
        <v>-19.267240385726748</v>
      </c>
      <c r="BJ33" s="57">
        <v>-20.211356943284255</v>
      </c>
      <c r="BK33" s="57">
        <v>-20.97547558498443</v>
      </c>
      <c r="BL33" s="57">
        <v>-21.715867731467725</v>
      </c>
      <c r="BM33" s="57">
        <v>-22.466900425368134</v>
      </c>
      <c r="BN33" s="57">
        <v>-23.220077378791792</v>
      </c>
      <c r="BO33" s="57">
        <v>-25.823001788496665</v>
      </c>
      <c r="BP33" s="57">
        <v>-28.39040938138681</v>
      </c>
      <c r="BQ33" s="57">
        <v>-30.927097443893256</v>
      </c>
      <c r="BR33" s="57">
        <v>-33.454711104556154</v>
      </c>
      <c r="BS33" s="57">
        <v>-36.083664758358076</v>
      </c>
      <c r="BT33" s="57">
        <v>-38.535293037256238</v>
      </c>
      <c r="BU33" s="99">
        <v>-41.238801370308629</v>
      </c>
      <c r="BV33" s="99">
        <v>-43.488322417528778</v>
      </c>
      <c r="BW33" s="99">
        <v>-45.179802537986546</v>
      </c>
      <c r="BX33" s="99">
        <v>-48.163915383500722</v>
      </c>
      <c r="BY33" s="99">
        <v>-50.588194435768685</v>
      </c>
      <c r="BZ33" s="99">
        <v>-54.103810591356606</v>
      </c>
      <c r="CA33" s="99">
        <v>-56.543985683827849</v>
      </c>
      <c r="CB33" s="99">
        <v>-59.189135258547886</v>
      </c>
      <c r="CC33" s="99">
        <v>-61.802673921499263</v>
      </c>
      <c r="CD33" s="99">
        <v>-64.406876803504929</v>
      </c>
      <c r="CE33" s="99">
        <v>-67.115490382100447</v>
      </c>
      <c r="CF33" s="99">
        <v>-69.787145018252204</v>
      </c>
      <c r="CG33" s="99">
        <v>-72.054600288427991</v>
      </c>
      <c r="CH33" s="99">
        <v>-74.682012128956188</v>
      </c>
      <c r="CI33" s="99">
        <v>-77.415093748452819</v>
      </c>
      <c r="CJ33" s="99">
        <v>-80.110429787334766</v>
      </c>
      <c r="CK33" s="99">
        <v>-82.773681593726806</v>
      </c>
      <c r="CL33" s="99">
        <v>-85.427564484442598</v>
      </c>
      <c r="CM33" s="99">
        <v>-88.188179875498022</v>
      </c>
      <c r="CN33" s="99">
        <v>-90.915638436210571</v>
      </c>
      <c r="CO33" s="99">
        <v>-93.271598164856954</v>
      </c>
      <c r="CP33" s="99">
        <v>-96.687072818071329</v>
      </c>
      <c r="CQ33" s="99">
        <v>-99.476744576598293</v>
      </c>
      <c r="CR33" s="99">
        <v>-102.22794444049651</v>
      </c>
      <c r="CS33" s="99">
        <v>-104.94761261093865</v>
      </c>
    </row>
    <row r="34" spans="1:97" x14ac:dyDescent="0.25">
      <c r="B34" s="48" t="s">
        <v>101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57"/>
      <c r="AN34" s="57"/>
      <c r="AO34" s="57"/>
      <c r="AP34" s="57"/>
      <c r="AQ34" s="57"/>
      <c r="AR34" s="57"/>
      <c r="AS34" s="57"/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7">
        <v>0</v>
      </c>
      <c r="BQ34" s="57">
        <v>0</v>
      </c>
      <c r="BR34" s="57">
        <v>0</v>
      </c>
      <c r="BS34" s="57">
        <v>0</v>
      </c>
      <c r="BT34" s="57">
        <v>0</v>
      </c>
      <c r="BU34" s="99">
        <v>0</v>
      </c>
      <c r="BV34" s="99">
        <v>0</v>
      </c>
      <c r="BW34" s="99">
        <v>0</v>
      </c>
      <c r="BX34" s="99">
        <v>0</v>
      </c>
      <c r="BY34" s="99">
        <v>0</v>
      </c>
      <c r="BZ34" s="99">
        <v>0</v>
      </c>
      <c r="CA34" s="99">
        <v>0</v>
      </c>
      <c r="CB34" s="99">
        <v>0</v>
      </c>
      <c r="CC34" s="99">
        <v>0</v>
      </c>
      <c r="CD34" s="99">
        <v>0</v>
      </c>
      <c r="CE34" s="99">
        <v>0</v>
      </c>
      <c r="CF34" s="99">
        <v>0</v>
      </c>
      <c r="CG34" s="99">
        <v>0</v>
      </c>
      <c r="CH34" s="99">
        <v>0</v>
      </c>
      <c r="CI34" s="99">
        <v>0</v>
      </c>
      <c r="CJ34" s="99">
        <v>0</v>
      </c>
      <c r="CK34" s="99">
        <v>0</v>
      </c>
      <c r="CL34" s="99">
        <v>0</v>
      </c>
      <c r="CM34" s="99">
        <v>0</v>
      </c>
      <c r="CN34" s="99">
        <v>0</v>
      </c>
      <c r="CO34" s="99">
        <v>0</v>
      </c>
      <c r="CP34" s="99">
        <v>0</v>
      </c>
      <c r="CQ34" s="99">
        <v>0</v>
      </c>
      <c r="CR34" s="99">
        <v>0</v>
      </c>
      <c r="CS34" s="99">
        <v>0</v>
      </c>
    </row>
    <row r="35" spans="1:97" x14ac:dyDescent="0.25">
      <c r="B35" s="48" t="s">
        <v>102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57"/>
      <c r="AN35" s="57"/>
      <c r="AO35" s="57"/>
      <c r="AP35" s="57"/>
      <c r="AQ35" s="57"/>
      <c r="AR35" s="57"/>
      <c r="AS35" s="57"/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  <c r="AZ35" s="57">
        <v>0</v>
      </c>
      <c r="BA35" s="57">
        <v>0</v>
      </c>
      <c r="BB35" s="57">
        <v>0</v>
      </c>
      <c r="BC35" s="57">
        <v>0</v>
      </c>
      <c r="BD35" s="57">
        <v>0</v>
      </c>
      <c r="BE35" s="57">
        <v>0</v>
      </c>
      <c r="BF35" s="57">
        <v>0</v>
      </c>
      <c r="BG35" s="57">
        <v>3.3766678942195483E-2</v>
      </c>
      <c r="BH35" s="57">
        <v>6.6044186669041133E-2</v>
      </c>
      <c r="BI35" s="57">
        <v>9.8988368185796552E-2</v>
      </c>
      <c r="BJ35" s="57">
        <v>0.13205140498248236</v>
      </c>
      <c r="BK35" s="57">
        <v>0.20483105847137983</v>
      </c>
      <c r="BL35" s="57">
        <v>0.27793299640896452</v>
      </c>
      <c r="BM35" s="57">
        <v>0.35089725698248059</v>
      </c>
      <c r="BN35" s="57">
        <v>0.42392454235749599</v>
      </c>
      <c r="BO35" s="57">
        <v>0.86498645459536183</v>
      </c>
      <c r="BP35" s="57">
        <v>1.3037477710650986</v>
      </c>
      <c r="BQ35" s="57">
        <v>1.7334531430129068</v>
      </c>
      <c r="BR35" s="57">
        <v>2.1607656744884438</v>
      </c>
      <c r="BS35" s="57">
        <v>2.6062382058486886</v>
      </c>
      <c r="BT35" s="57">
        <v>3.190840525404</v>
      </c>
      <c r="BU35" s="99">
        <v>3.4833895611504091</v>
      </c>
      <c r="BV35" s="99">
        <v>4.218343967990088</v>
      </c>
      <c r="BW35" s="99">
        <v>5.6320342945461048</v>
      </c>
      <c r="BX35" s="99">
        <v>5.7145143534699461</v>
      </c>
      <c r="BY35" s="99">
        <v>6.3162532436887666</v>
      </c>
      <c r="BZ35" s="99">
        <v>5.8149572967012633</v>
      </c>
      <c r="CA35" s="99">
        <v>6.5110043557139345</v>
      </c>
      <c r="CB35" s="99">
        <v>6.9631136144763088</v>
      </c>
      <c r="CC35" s="99">
        <v>7.4058530734365746</v>
      </c>
      <c r="CD35" s="99">
        <v>7.8461136021173372</v>
      </c>
      <c r="CE35" s="99">
        <v>8.3050843965205843</v>
      </c>
      <c r="CF35" s="99">
        <v>8.7616611821860335</v>
      </c>
      <c r="CG35" s="99">
        <v>9.5810468151410149</v>
      </c>
      <c r="CH35" s="99">
        <v>10.028543019406111</v>
      </c>
      <c r="CI35" s="99">
        <v>10.494721616638238</v>
      </c>
      <c r="CJ35" s="99">
        <v>10.958899313791695</v>
      </c>
      <c r="CK35" s="99">
        <v>11.413356819561741</v>
      </c>
      <c r="CL35" s="99">
        <v>11.865131054087168</v>
      </c>
      <c r="CM35" s="99">
        <v>12.335768481927788</v>
      </c>
      <c r="CN35" s="99">
        <v>12.799418794610986</v>
      </c>
      <c r="CO35" s="99">
        <v>13.592345471248288</v>
      </c>
      <c r="CP35" s="99">
        <v>13.313584514527564</v>
      </c>
      <c r="CQ35" s="99">
        <v>13.787478103085585</v>
      </c>
      <c r="CR35" s="99">
        <v>14.259298201317092</v>
      </c>
      <c r="CS35" s="99">
        <v>14.72000530021149</v>
      </c>
    </row>
    <row r="36" spans="1:97" x14ac:dyDescent="0.25">
      <c r="B36" s="48" t="s">
        <v>103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57"/>
      <c r="AN36" s="57"/>
      <c r="AO36" s="57"/>
      <c r="AP36" s="57"/>
      <c r="AQ36" s="57"/>
      <c r="AR36" s="57"/>
      <c r="AS36" s="57"/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  <c r="AZ36" s="57">
        <v>0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  <c r="BO36" s="57">
        <v>0</v>
      </c>
      <c r="BP36" s="57">
        <v>0</v>
      </c>
      <c r="BQ36" s="57">
        <v>0</v>
      </c>
      <c r="BR36" s="57">
        <v>0</v>
      </c>
      <c r="BS36" s="57">
        <v>0</v>
      </c>
      <c r="BT36" s="57">
        <v>0</v>
      </c>
      <c r="BU36" s="99">
        <v>0</v>
      </c>
      <c r="BV36" s="99">
        <v>0</v>
      </c>
      <c r="BW36" s="99">
        <v>0</v>
      </c>
      <c r="BX36" s="99">
        <v>0</v>
      </c>
      <c r="BY36" s="99">
        <v>0</v>
      </c>
      <c r="BZ36" s="99">
        <v>0</v>
      </c>
      <c r="CA36" s="99">
        <v>0</v>
      </c>
      <c r="CB36" s="99">
        <v>0</v>
      </c>
      <c r="CC36" s="99">
        <v>0</v>
      </c>
      <c r="CD36" s="99">
        <v>0</v>
      </c>
      <c r="CE36" s="99">
        <v>0</v>
      </c>
      <c r="CF36" s="99">
        <v>0</v>
      </c>
      <c r="CG36" s="99">
        <v>0</v>
      </c>
      <c r="CH36" s="99">
        <v>0</v>
      </c>
      <c r="CI36" s="99">
        <v>0</v>
      </c>
      <c r="CJ36" s="99">
        <v>0</v>
      </c>
      <c r="CK36" s="99">
        <v>0</v>
      </c>
      <c r="CL36" s="99">
        <v>0</v>
      </c>
      <c r="CM36" s="99">
        <v>0</v>
      </c>
      <c r="CN36" s="99">
        <v>0</v>
      </c>
      <c r="CO36" s="99">
        <v>0</v>
      </c>
      <c r="CP36" s="99">
        <v>0</v>
      </c>
      <c r="CQ36" s="99">
        <v>0</v>
      </c>
      <c r="CR36" s="99">
        <v>0</v>
      </c>
      <c r="CS36" s="99">
        <v>0</v>
      </c>
    </row>
    <row r="37" spans="1:97" x14ac:dyDescent="0.25">
      <c r="B37" s="48" t="s">
        <v>50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57"/>
      <c r="AN37" s="57"/>
      <c r="AO37" s="57"/>
      <c r="AP37" s="57"/>
      <c r="AQ37" s="57"/>
      <c r="AR37" s="57"/>
      <c r="AS37" s="57"/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-2.9846579237726103</v>
      </c>
      <c r="AZ37" s="57">
        <v>-6.0066289387480643</v>
      </c>
      <c r="BA37" s="57">
        <v>-9.0534009405623745</v>
      </c>
      <c r="BB37" s="57">
        <v>-12.101214529368047</v>
      </c>
      <c r="BC37" s="57">
        <v>-13.174766066915284</v>
      </c>
      <c r="BD37" s="57">
        <v>-14.268490390884018</v>
      </c>
      <c r="BE37" s="57">
        <v>-15.37812937116227</v>
      </c>
      <c r="BF37" s="57">
        <v>-16.48858929751708</v>
      </c>
      <c r="BG37" s="57">
        <v>-17.419444405610182</v>
      </c>
      <c r="BH37" s="57">
        <v>-18.388506366817854</v>
      </c>
      <c r="BI37" s="57">
        <v>-19.366228753912544</v>
      </c>
      <c r="BJ37" s="57">
        <v>-20.343408348266738</v>
      </c>
      <c r="BK37" s="57">
        <v>-21.180306643455811</v>
      </c>
      <c r="BL37" s="57">
        <v>-21.993800727876689</v>
      </c>
      <c r="BM37" s="57">
        <v>-22.817797682350616</v>
      </c>
      <c r="BN37" s="57">
        <v>-23.64400192114929</v>
      </c>
      <c r="BO37" s="57">
        <v>-26.687988243092025</v>
      </c>
      <c r="BP37" s="57">
        <v>-29.694157152451908</v>
      </c>
      <c r="BQ37" s="57">
        <v>-32.660550586906162</v>
      </c>
      <c r="BR37" s="57">
        <v>-35.615476779044599</v>
      </c>
      <c r="BS37" s="57">
        <v>-38.689902964206766</v>
      </c>
      <c r="BT37" s="57">
        <v>-41.726133562660237</v>
      </c>
      <c r="BU37" s="99">
        <v>-44.722190931459039</v>
      </c>
      <c r="BV37" s="99">
        <v>-47.706666385518865</v>
      </c>
      <c r="BW37" s="99">
        <v>-50.811836832532649</v>
      </c>
      <c r="BX37" s="99">
        <v>-53.878429736970666</v>
      </c>
      <c r="BY37" s="99">
        <v>-56.904447679457448</v>
      </c>
      <c r="BZ37" s="99">
        <v>-59.918767888057872</v>
      </c>
      <c r="CA37" s="99">
        <v>-63.054990039541785</v>
      </c>
      <c r="CB37" s="99">
        <v>-66.152248873024192</v>
      </c>
      <c r="CC37" s="99">
        <v>-69.208526994935838</v>
      </c>
      <c r="CD37" s="99">
        <v>-72.25299040562227</v>
      </c>
      <c r="CE37" s="99">
        <v>-75.420574778621031</v>
      </c>
      <c r="CF37" s="99">
        <v>-78.548806200438236</v>
      </c>
      <c r="CG37" s="99">
        <v>-81.635647103569013</v>
      </c>
      <c r="CH37" s="99">
        <v>-84.710555148362303</v>
      </c>
      <c r="CI37" s="99">
        <v>-87.909815365091063</v>
      </c>
      <c r="CJ37" s="99">
        <v>-91.069329101126456</v>
      </c>
      <c r="CK37" s="99">
        <v>-94.187038413288548</v>
      </c>
      <c r="CL37" s="99">
        <v>-97.29269553852977</v>
      </c>
      <c r="CM37" s="99">
        <v>-100.52394835742581</v>
      </c>
      <c r="CN37" s="99">
        <v>-103.71505723082156</v>
      </c>
      <c r="CO37" s="99">
        <v>-106.86394363610525</v>
      </c>
      <c r="CP37" s="99">
        <v>-110.00065733259889</v>
      </c>
      <c r="CQ37" s="99">
        <v>-113.26422267968388</v>
      </c>
      <c r="CR37" s="99">
        <v>-116.48724264181361</v>
      </c>
      <c r="CS37" s="99">
        <v>-119.66761791115013</v>
      </c>
    </row>
    <row r="38" spans="1:97" hidden="1" x14ac:dyDescent="0.25">
      <c r="B38" s="50" t="s">
        <v>104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7"/>
      <c r="AN38" s="57"/>
      <c r="AO38" s="57"/>
      <c r="AP38" s="57"/>
      <c r="AQ38" s="57"/>
      <c r="AR38" s="57"/>
      <c r="AS38" s="57"/>
      <c r="AT38" s="57">
        <v>0</v>
      </c>
      <c r="AU38" s="57">
        <v>0</v>
      </c>
      <c r="AV38" s="57">
        <v>0</v>
      </c>
      <c r="AW38" s="57">
        <v>0</v>
      </c>
      <c r="AX38" s="57">
        <v>0</v>
      </c>
      <c r="AY38" s="57">
        <v>-5.4075911853072693E-2</v>
      </c>
      <c r="AZ38" s="57">
        <v>-0.10882786078723915</v>
      </c>
      <c r="BA38" s="57">
        <v>-0.16402915300040757</v>
      </c>
      <c r="BB38" s="57">
        <v>-0.21924931664466485</v>
      </c>
      <c r="BC38" s="57">
        <v>0.12382255917887108</v>
      </c>
      <c r="BD38" s="57">
        <v>0.46796082408985618</v>
      </c>
      <c r="BE38" s="57">
        <v>0.81161159943216576</v>
      </c>
      <c r="BF38" s="57">
        <v>1.1551690815580198</v>
      </c>
      <c r="BG38" s="57">
        <v>1.3924908093011621</v>
      </c>
      <c r="BH38" s="57">
        <v>1.619346222416882</v>
      </c>
      <c r="BI38" s="57">
        <v>1.8508872066523825</v>
      </c>
      <c r="BJ38" s="57">
        <v>2.0832635392629117</v>
      </c>
      <c r="BK38" s="57">
        <v>1.8049923123045282</v>
      </c>
      <c r="BL38" s="57">
        <v>1.5254888386306602</v>
      </c>
      <c r="BM38" s="57">
        <v>1.2465117709945677</v>
      </c>
      <c r="BN38" s="57">
        <v>0.96729372956976778</v>
      </c>
      <c r="BO38" s="57">
        <v>1.0854497351339567</v>
      </c>
      <c r="BP38" s="57">
        <v>1.202989434463493</v>
      </c>
      <c r="BQ38" s="57">
        <v>1.3181031382544599</v>
      </c>
      <c r="BR38" s="57">
        <v>1.4325758243916433</v>
      </c>
      <c r="BS38" s="57">
        <v>1.5519133900114741</v>
      </c>
      <c r="BT38" s="57">
        <v>1.6706284863343057</v>
      </c>
      <c r="BU38" s="99">
        <v>1.7868933271631822</v>
      </c>
      <c r="BV38" s="99">
        <v>1.9025107401617376</v>
      </c>
      <c r="BW38" s="99">
        <v>2.0230416814377667</v>
      </c>
      <c r="BX38" s="99">
        <v>2.1429439287238266</v>
      </c>
      <c r="BY38" s="99">
        <v>2.2603714179609917</v>
      </c>
      <c r="BZ38" s="99">
        <v>2.3771450050895329</v>
      </c>
      <c r="CA38" s="99">
        <v>2.4988812557783224</v>
      </c>
      <c r="CB38" s="99">
        <v>2.6199825255372429</v>
      </c>
      <c r="CC38" s="99">
        <v>2.7385842896667798</v>
      </c>
      <c r="CD38" s="99">
        <v>2.8565256126666063</v>
      </c>
      <c r="CE38" s="99">
        <v>2.9794792258622835</v>
      </c>
      <c r="CF38" s="99">
        <v>3.1017915083187932</v>
      </c>
      <c r="CG38" s="99">
        <v>3.2215792900896254</v>
      </c>
      <c r="CH38" s="99">
        <v>3.3407000263194502</v>
      </c>
      <c r="CI38" s="99">
        <v>3.4648831756470821</v>
      </c>
      <c r="CJ38" s="99">
        <v>3.588418580928157</v>
      </c>
      <c r="CK38" s="99">
        <v>3.7094042405166974</v>
      </c>
      <c r="CL38" s="99">
        <v>3.8297161841088201</v>
      </c>
      <c r="CM38" s="99">
        <v>3.9551411649297306</v>
      </c>
      <c r="CN38" s="99">
        <v>4.0799119242636159</v>
      </c>
      <c r="CO38" s="99">
        <v>4.2021074404480414</v>
      </c>
      <c r="CP38" s="99">
        <v>4.3236225034760851</v>
      </c>
      <c r="CQ38" s="99">
        <v>4.4503017341052047</v>
      </c>
      <c r="CR38" s="99">
        <v>4.5763202010324289</v>
      </c>
      <c r="CS38" s="99">
        <v>4.6997376723786992</v>
      </c>
    </row>
    <row r="39" spans="1:97" x14ac:dyDescent="0.25">
      <c r="B39" s="46" t="s">
        <v>106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57"/>
      <c r="AN39" s="57"/>
      <c r="AO39" s="57"/>
      <c r="AP39" s="57"/>
      <c r="AQ39" s="57"/>
      <c r="AR39" s="57"/>
      <c r="AS39" s="57"/>
      <c r="AT39" s="57">
        <v>24589.445958165335</v>
      </c>
      <c r="AU39" s="57">
        <v>24920.277768688065</v>
      </c>
      <c r="AV39" s="57">
        <v>25786.667252496052</v>
      </c>
      <c r="AW39" s="57">
        <v>25897.902164800427</v>
      </c>
      <c r="AX39" s="57">
        <v>26205.562444009163</v>
      </c>
      <c r="AY39" s="57">
        <v>27895.83773575574</v>
      </c>
      <c r="AZ39" s="57">
        <v>28669.763988971579</v>
      </c>
      <c r="BA39" s="57">
        <v>29634.112342082197</v>
      </c>
      <c r="BB39" s="57">
        <v>29087.720041642649</v>
      </c>
      <c r="BC39" s="57">
        <v>29492.395868954813</v>
      </c>
      <c r="BD39" s="57">
        <v>30158.568092394202</v>
      </c>
      <c r="BE39" s="57">
        <v>30653.624712447898</v>
      </c>
      <c r="BF39" s="57">
        <v>31546.182955938493</v>
      </c>
      <c r="BG39" s="57">
        <v>32454.862529765596</v>
      </c>
      <c r="BH39" s="57">
        <v>32846.806425405906</v>
      </c>
      <c r="BI39" s="57">
        <v>32691.616415841385</v>
      </c>
      <c r="BJ39" s="57">
        <v>33866.273983987703</v>
      </c>
      <c r="BK39" s="57">
        <v>33109.675111426448</v>
      </c>
      <c r="BL39" s="57">
        <v>34363.834642836831</v>
      </c>
      <c r="BM39" s="57">
        <v>33725.223534707286</v>
      </c>
      <c r="BN39" s="57">
        <v>33783.172719665628</v>
      </c>
      <c r="BO39" s="57">
        <v>35737.809324143382</v>
      </c>
      <c r="BP39" s="57">
        <v>36163.247463251879</v>
      </c>
      <c r="BQ39" s="57">
        <v>36780.555793151871</v>
      </c>
      <c r="BR39" s="57">
        <v>36694.762339150286</v>
      </c>
      <c r="BS39" s="57">
        <v>39324.379510794257</v>
      </c>
      <c r="BT39" s="57">
        <v>39385.148821444353</v>
      </c>
      <c r="BU39" s="99">
        <v>38714.963931783532</v>
      </c>
      <c r="BV39" s="99">
        <v>38638.404781877907</v>
      </c>
      <c r="BW39" s="99">
        <v>40350.194347990968</v>
      </c>
      <c r="BX39" s="99">
        <v>40269.176498305831</v>
      </c>
      <c r="BY39" s="99">
        <v>41184.26239121447</v>
      </c>
      <c r="BZ39" s="99">
        <v>40743.145015381517</v>
      </c>
      <c r="CA39" s="99">
        <v>41213.367969975414</v>
      </c>
      <c r="CB39" s="99">
        <v>41937.300288829538</v>
      </c>
      <c r="CC39" s="99">
        <v>42954.723597614313</v>
      </c>
      <c r="CD39" s="99">
        <v>42453.036706522762</v>
      </c>
      <c r="CE39" s="99">
        <v>46731.465152643097</v>
      </c>
      <c r="CF39" s="99">
        <v>48212.90692599646</v>
      </c>
      <c r="CG39" s="99">
        <v>48552.015164231983</v>
      </c>
      <c r="CH39" s="99">
        <v>50522.607839494507</v>
      </c>
      <c r="CI39" s="99">
        <v>51508.920680818148</v>
      </c>
      <c r="CJ39" s="99">
        <v>52759.573179878338</v>
      </c>
      <c r="CK39" s="99">
        <v>52148.98931390293</v>
      </c>
      <c r="CL39" s="99">
        <v>54626.554862286408</v>
      </c>
      <c r="CM39" s="99">
        <v>56364.408171337338</v>
      </c>
      <c r="CN39" s="99">
        <v>56480.389710361516</v>
      </c>
      <c r="CO39" s="99">
        <v>54891.031438066333</v>
      </c>
      <c r="CP39" s="99">
        <v>55940.018350599697</v>
      </c>
      <c r="CQ39" s="99">
        <v>56760.223510608019</v>
      </c>
      <c r="CR39" s="99">
        <v>57543.986834832038</v>
      </c>
      <c r="CS39" s="99">
        <v>59049.077709582416</v>
      </c>
    </row>
    <row r="40" spans="1:97" x14ac:dyDescent="0.25">
      <c r="B40" s="47" t="s">
        <v>85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57"/>
      <c r="AN40" s="57"/>
      <c r="AO40" s="57"/>
      <c r="AP40" s="57"/>
      <c r="AQ40" s="57"/>
      <c r="AR40" s="57"/>
      <c r="AS40" s="57"/>
      <c r="AT40" s="57">
        <v>540.28779258000009</v>
      </c>
      <c r="AU40" s="57">
        <v>549.88779258000011</v>
      </c>
      <c r="AV40" s="57">
        <v>556.02649894000001</v>
      </c>
      <c r="AW40" s="57">
        <v>550.92209894000007</v>
      </c>
      <c r="AX40" s="57">
        <v>586.89043612</v>
      </c>
      <c r="AY40" s="57">
        <v>596.40974149238207</v>
      </c>
      <c r="AZ40" s="57">
        <v>588.30974149238205</v>
      </c>
      <c r="BA40" s="57">
        <v>598.24674149238206</v>
      </c>
      <c r="BB40" s="57">
        <v>597.14674149238203</v>
      </c>
      <c r="BC40" s="57">
        <v>592.08940332406655</v>
      </c>
      <c r="BD40" s="57">
        <v>596.80664591984737</v>
      </c>
      <c r="BE40" s="57">
        <v>603.27768867714735</v>
      </c>
      <c r="BF40" s="57">
        <v>813.50114552560422</v>
      </c>
      <c r="BG40" s="57">
        <v>821.79949565798609</v>
      </c>
      <c r="BH40" s="57">
        <v>822.0729548179861</v>
      </c>
      <c r="BI40" s="57">
        <v>809.0729548179861</v>
      </c>
      <c r="BJ40" s="57">
        <v>804.47295481798608</v>
      </c>
      <c r="BK40" s="57">
        <v>791.87295481798606</v>
      </c>
      <c r="BL40" s="57">
        <v>802.36799344798612</v>
      </c>
      <c r="BM40" s="57">
        <v>801.7679934479861</v>
      </c>
      <c r="BN40" s="57">
        <v>890.60339659798603</v>
      </c>
      <c r="BO40" s="57">
        <v>1205.1033965979861</v>
      </c>
      <c r="BP40" s="57">
        <v>1225.475568487986</v>
      </c>
      <c r="BQ40" s="57">
        <v>1245.785933327986</v>
      </c>
      <c r="BR40" s="57">
        <v>1493.9231991279862</v>
      </c>
      <c r="BS40" s="57">
        <v>1520.573563967986</v>
      </c>
      <c r="BT40" s="57">
        <v>1562.7507718579859</v>
      </c>
      <c r="BU40" s="99">
        <v>1594.161136697986</v>
      </c>
      <c r="BV40" s="99">
        <v>1620.551501537986</v>
      </c>
      <c r="BW40" s="99">
        <v>1789.7643391379861</v>
      </c>
      <c r="BX40" s="99">
        <v>1773.0618918479859</v>
      </c>
      <c r="BY40" s="99">
        <v>1768.8618918479858</v>
      </c>
      <c r="BZ40" s="99">
        <v>1768.3618918479858</v>
      </c>
      <c r="CA40" s="99">
        <v>1770.4175414579859</v>
      </c>
      <c r="CB40" s="99">
        <v>1762.256277627986</v>
      </c>
      <c r="CC40" s="99">
        <v>1750.6562776279859</v>
      </c>
      <c r="CD40" s="99">
        <v>1860.590392538536</v>
      </c>
      <c r="CE40" s="99">
        <v>1858.6905965385358</v>
      </c>
      <c r="CF40" s="99">
        <v>1898.375391488536</v>
      </c>
      <c r="CG40" s="99">
        <v>1898.2153914885359</v>
      </c>
      <c r="CH40" s="99">
        <v>1913.1153914885358</v>
      </c>
      <c r="CI40" s="99">
        <v>1900.2268248661539</v>
      </c>
      <c r="CJ40" s="99">
        <v>1909.8188238661542</v>
      </c>
      <c r="CK40" s="99">
        <v>1902.958823866154</v>
      </c>
      <c r="CL40" s="99">
        <v>1929.1614717561542</v>
      </c>
      <c r="CM40" s="99">
        <v>1921.9204717561543</v>
      </c>
      <c r="CN40" s="99">
        <v>1905.0454717561543</v>
      </c>
      <c r="CO40" s="99">
        <v>1914.3477016461543</v>
      </c>
      <c r="CP40" s="99">
        <v>1936.7477016461542</v>
      </c>
      <c r="CQ40" s="99">
        <v>1944.0417016461543</v>
      </c>
      <c r="CR40" s="99">
        <v>1945.7317016461543</v>
      </c>
      <c r="CS40" s="99">
        <v>1939.4471339061542</v>
      </c>
    </row>
    <row r="41" spans="1:97" ht="16.5" customHeight="1" x14ac:dyDescent="0.25">
      <c r="B41" s="47" t="s">
        <v>99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57"/>
      <c r="AN41" s="57"/>
      <c r="AO41" s="57"/>
      <c r="AP41" s="57"/>
      <c r="AQ41" s="57"/>
      <c r="AR41" s="57"/>
      <c r="AS41" s="57"/>
      <c r="AT41" s="57">
        <v>24049.158165585337</v>
      </c>
      <c r="AU41" s="57">
        <v>24370.389976108065</v>
      </c>
      <c r="AV41" s="57">
        <v>25230.640753556054</v>
      </c>
      <c r="AW41" s="57">
        <v>25346.980065860422</v>
      </c>
      <c r="AX41" s="57">
        <v>25618.672007889159</v>
      </c>
      <c r="AY41" s="57">
        <v>27299.427994263358</v>
      </c>
      <c r="AZ41" s="57">
        <v>28081.454247479196</v>
      </c>
      <c r="BA41" s="57">
        <v>29035.865600589816</v>
      </c>
      <c r="BB41" s="57">
        <v>28490.573300150267</v>
      </c>
      <c r="BC41" s="57">
        <v>28900.306465630747</v>
      </c>
      <c r="BD41" s="57">
        <v>29561.761446474353</v>
      </c>
      <c r="BE41" s="57">
        <v>30050.347023770752</v>
      </c>
      <c r="BF41" s="57">
        <v>30732.681810412891</v>
      </c>
      <c r="BG41" s="57">
        <v>31633.06303410761</v>
      </c>
      <c r="BH41" s="57">
        <v>32024.733470587926</v>
      </c>
      <c r="BI41" s="57">
        <v>31882.543461023397</v>
      </c>
      <c r="BJ41" s="57">
        <v>33061.801029169714</v>
      </c>
      <c r="BK41" s="57">
        <v>32317.802156608457</v>
      </c>
      <c r="BL41" s="57">
        <v>33561.466649388844</v>
      </c>
      <c r="BM41" s="57">
        <v>32923.455541259296</v>
      </c>
      <c r="BN41" s="57">
        <v>32892.569323067641</v>
      </c>
      <c r="BO41" s="57">
        <v>34532.705927545394</v>
      </c>
      <c r="BP41" s="57">
        <v>34937.771894763893</v>
      </c>
      <c r="BQ41" s="57">
        <v>35534.769859823886</v>
      </c>
      <c r="BR41" s="57">
        <v>35200.839140022297</v>
      </c>
      <c r="BS41" s="57">
        <v>37803.80594682628</v>
      </c>
      <c r="BT41" s="57">
        <v>37822.398049586365</v>
      </c>
      <c r="BU41" s="99">
        <v>37120.802795085554</v>
      </c>
      <c r="BV41" s="99">
        <v>37017.853280339928</v>
      </c>
      <c r="BW41" s="99">
        <v>38560.430008852985</v>
      </c>
      <c r="BX41" s="99">
        <v>38496.11460645785</v>
      </c>
      <c r="BY41" s="99">
        <v>39415.400499366486</v>
      </c>
      <c r="BZ41" s="99">
        <v>38974.78312353354</v>
      </c>
      <c r="CA41" s="99">
        <v>39442.950428517419</v>
      </c>
      <c r="CB41" s="99">
        <v>40175.044011201549</v>
      </c>
      <c r="CC41" s="99">
        <v>41204.067319986323</v>
      </c>
      <c r="CD41" s="99">
        <v>40592.446313984226</v>
      </c>
      <c r="CE41" s="99">
        <v>44872.774556104559</v>
      </c>
      <c r="CF41" s="99">
        <v>46314.531534507929</v>
      </c>
      <c r="CG41" s="99">
        <v>46653.799772743449</v>
      </c>
      <c r="CH41" s="99">
        <v>48609.492448005971</v>
      </c>
      <c r="CI41" s="99">
        <v>49608.693855951991</v>
      </c>
      <c r="CJ41" s="99">
        <v>50849.754356012185</v>
      </c>
      <c r="CK41" s="99">
        <v>50246.030490036777</v>
      </c>
      <c r="CL41" s="99">
        <v>52697.393390530255</v>
      </c>
      <c r="CM41" s="99">
        <v>54442.487699581186</v>
      </c>
      <c r="CN41" s="99">
        <v>54575.344238605365</v>
      </c>
      <c r="CO41" s="99">
        <v>52976.683736420178</v>
      </c>
      <c r="CP41" s="99">
        <v>54003.270648953541</v>
      </c>
      <c r="CQ41" s="99">
        <v>54816.181808961861</v>
      </c>
      <c r="CR41" s="99">
        <v>55598.255133185885</v>
      </c>
      <c r="CS41" s="99">
        <v>57109.630575676259</v>
      </c>
    </row>
    <row r="42" spans="1:97" s="53" customFormat="1" ht="14.25" customHeight="1" x14ac:dyDescent="0.25">
      <c r="A42" s="52"/>
      <c r="B42" s="49" t="s">
        <v>56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57"/>
      <c r="AN42" s="57"/>
      <c r="AO42" s="57"/>
      <c r="AP42" s="57"/>
      <c r="AQ42" s="57"/>
      <c r="AR42" s="57"/>
      <c r="AS42" s="57"/>
      <c r="AT42" s="57">
        <v>18610.728706288981</v>
      </c>
      <c r="AU42" s="57">
        <v>18900.963679086257</v>
      </c>
      <c r="AV42" s="57">
        <v>19392.368569472106</v>
      </c>
      <c r="AW42" s="57">
        <v>19419.749832984013</v>
      </c>
      <c r="AX42" s="57">
        <v>19265.514287349237</v>
      </c>
      <c r="AY42" s="57">
        <v>20508.14392758621</v>
      </c>
      <c r="AZ42" s="57">
        <v>21141.835604039683</v>
      </c>
      <c r="BA42" s="57">
        <v>21848.373846215447</v>
      </c>
      <c r="BB42" s="57">
        <v>20809.521064168839</v>
      </c>
      <c r="BC42" s="57">
        <v>21067.777358214902</v>
      </c>
      <c r="BD42" s="57">
        <v>21562.421102329608</v>
      </c>
      <c r="BE42" s="57">
        <v>21702.19259504107</v>
      </c>
      <c r="BF42" s="57">
        <v>22425.673551702806</v>
      </c>
      <c r="BG42" s="57">
        <v>23321.083278676979</v>
      </c>
      <c r="BH42" s="57">
        <v>23331.617201572062</v>
      </c>
      <c r="BI42" s="57">
        <v>23080.687247285889</v>
      </c>
      <c r="BJ42" s="57">
        <v>24250.440255655296</v>
      </c>
      <c r="BK42" s="57">
        <v>23484.184640768926</v>
      </c>
      <c r="BL42" s="57">
        <v>24491.401233270662</v>
      </c>
      <c r="BM42" s="57">
        <v>23651.294134557651</v>
      </c>
      <c r="BN42" s="57">
        <v>23517.021117766024</v>
      </c>
      <c r="BO42" s="57">
        <v>24961.895224975495</v>
      </c>
      <c r="BP42" s="57">
        <v>24984.870632137317</v>
      </c>
      <c r="BQ42" s="57">
        <v>25435.407027316447</v>
      </c>
      <c r="BR42" s="57">
        <v>25116.10042795855</v>
      </c>
      <c r="BS42" s="57">
        <v>26768.864519145322</v>
      </c>
      <c r="BT42" s="57">
        <v>26342.078384132386</v>
      </c>
      <c r="BU42" s="99">
        <v>25437.215624111388</v>
      </c>
      <c r="BV42" s="99">
        <v>25079.475117009195</v>
      </c>
      <c r="BW42" s="99">
        <v>26474.772181416327</v>
      </c>
      <c r="BX42" s="99">
        <v>26352.673053791434</v>
      </c>
      <c r="BY42" s="99">
        <v>27040.763606311939</v>
      </c>
      <c r="BZ42" s="99">
        <v>26616.347223418088</v>
      </c>
      <c r="CA42" s="99">
        <v>26786.384055001694</v>
      </c>
      <c r="CB42" s="99">
        <v>27515.519638537298</v>
      </c>
      <c r="CC42" s="99">
        <v>28322.770126536481</v>
      </c>
      <c r="CD42" s="99">
        <v>28053.336577259921</v>
      </c>
      <c r="CE42" s="99">
        <v>31855.72057505279</v>
      </c>
      <c r="CF42" s="99">
        <v>33335.608870549862</v>
      </c>
      <c r="CG42" s="99">
        <v>33648.279809949672</v>
      </c>
      <c r="CH42" s="99">
        <v>35044.396414591924</v>
      </c>
      <c r="CI42" s="99">
        <v>35677.901184406852</v>
      </c>
      <c r="CJ42" s="99">
        <v>36799.217710091179</v>
      </c>
      <c r="CK42" s="99">
        <v>35758.88646210466</v>
      </c>
      <c r="CL42" s="99">
        <v>37984.176645389263</v>
      </c>
      <c r="CM42" s="99">
        <v>39405.706797081169</v>
      </c>
      <c r="CN42" s="99">
        <v>38990.707014915468</v>
      </c>
      <c r="CO42" s="99">
        <v>37141.01246132316</v>
      </c>
      <c r="CP42" s="99">
        <v>37719.664514525444</v>
      </c>
      <c r="CQ42" s="99">
        <v>38024.436936685801</v>
      </c>
      <c r="CR42" s="99">
        <v>38607.582593584695</v>
      </c>
      <c r="CS42" s="99">
        <v>39555.48315524069</v>
      </c>
    </row>
    <row r="43" spans="1:97" s="53" customFormat="1" ht="14.25" customHeight="1" x14ac:dyDescent="0.25">
      <c r="A43" s="52"/>
      <c r="B43" s="48" t="s">
        <v>101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57"/>
      <c r="AN43" s="57"/>
      <c r="AO43" s="57"/>
      <c r="AP43" s="57"/>
      <c r="AQ43" s="57"/>
      <c r="AR43" s="57"/>
      <c r="AS43" s="57"/>
      <c r="AT43" s="57">
        <v>44.315387615569293</v>
      </c>
      <c r="AU43" s="57">
        <v>44.404372884448264</v>
      </c>
      <c r="AV43" s="57">
        <v>44.220033271070839</v>
      </c>
      <c r="AW43" s="57">
        <v>46.113408616223111</v>
      </c>
      <c r="AX43" s="57">
        <v>46.675401530193824</v>
      </c>
      <c r="AY43" s="57">
        <v>45.824909226969623</v>
      </c>
      <c r="AZ43" s="57">
        <v>46.764430753470592</v>
      </c>
      <c r="BA43" s="57">
        <v>46.859788188059071</v>
      </c>
      <c r="BB43" s="57">
        <v>46.478995808734183</v>
      </c>
      <c r="BC43" s="57">
        <v>71.588599027641976</v>
      </c>
      <c r="BD43" s="57">
        <v>72.561980633063996</v>
      </c>
      <c r="BE43" s="57">
        <v>71.014745194128579</v>
      </c>
      <c r="BF43" s="57">
        <v>67.171683275495553</v>
      </c>
      <c r="BG43" s="57">
        <v>68.486411320384008</v>
      </c>
      <c r="BH43" s="57">
        <v>67.554586737210215</v>
      </c>
      <c r="BI43" s="57">
        <v>67.557711340596953</v>
      </c>
      <c r="BJ43" s="57">
        <v>67.159113769984984</v>
      </c>
      <c r="BK43" s="57">
        <v>67.759045113871011</v>
      </c>
      <c r="BL43" s="57">
        <v>64.820000000000704</v>
      </c>
      <c r="BM43" s="57">
        <v>67.840848837867625</v>
      </c>
      <c r="BN43" s="57">
        <v>89.656423824277752</v>
      </c>
      <c r="BO43" s="57">
        <v>66.877612119327509</v>
      </c>
      <c r="BP43" s="57">
        <v>66.2</v>
      </c>
      <c r="BQ43" s="57">
        <v>67.200000000000031</v>
      </c>
      <c r="BR43" s="57">
        <v>67.529999999999731</v>
      </c>
      <c r="BS43" s="57">
        <v>60.500000000000021</v>
      </c>
      <c r="BT43" s="57">
        <v>60.40000000000002</v>
      </c>
      <c r="BU43" s="99">
        <v>36.79999999999999</v>
      </c>
      <c r="BV43" s="99">
        <v>37.519999999999513</v>
      </c>
      <c r="BW43" s="99">
        <v>39.47000000000002</v>
      </c>
      <c r="BX43" s="99">
        <v>40.980000000000196</v>
      </c>
      <c r="BY43" s="99">
        <v>42.010000000000346</v>
      </c>
      <c r="BZ43" s="99">
        <v>40.860000000000205</v>
      </c>
      <c r="CA43" s="99">
        <v>35.909999999999989</v>
      </c>
      <c r="CB43" s="99">
        <v>31.419999999999998</v>
      </c>
      <c r="CC43" s="99">
        <v>31.510000000000321</v>
      </c>
      <c r="CD43" s="99">
        <v>32.460000000000115</v>
      </c>
      <c r="CE43" s="99">
        <v>31.79000000000006</v>
      </c>
      <c r="CF43" s="99">
        <v>63.938337651710455</v>
      </c>
      <c r="CG43" s="99">
        <v>5.876178080171985</v>
      </c>
      <c r="CH43" s="99">
        <v>5.7966386333200033</v>
      </c>
      <c r="CI43" s="99">
        <v>6.0283349961600097</v>
      </c>
      <c r="CJ43" s="99">
        <v>3.3700000000000099</v>
      </c>
      <c r="CK43" s="99">
        <v>6.8400000000000087</v>
      </c>
      <c r="CL43" s="99">
        <v>6.7399999999998839</v>
      </c>
      <c r="CM43" s="99">
        <v>7.8299999999995631</v>
      </c>
      <c r="CN43" s="99">
        <v>10.869999999999987</v>
      </c>
      <c r="CO43" s="99">
        <v>20.770000000001012</v>
      </c>
      <c r="CP43" s="99">
        <v>34.669258225990021</v>
      </c>
      <c r="CQ43" s="99">
        <v>50.029999999999745</v>
      </c>
      <c r="CR43" s="99">
        <v>64.47999999999999</v>
      </c>
      <c r="CS43" s="99">
        <v>77.284109660745983</v>
      </c>
    </row>
    <row r="44" spans="1:97" s="53" customFormat="1" ht="14.25" customHeight="1" x14ac:dyDescent="0.25">
      <c r="A44" s="52"/>
      <c r="B44" s="48" t="s">
        <v>102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57"/>
      <c r="AN44" s="57"/>
      <c r="AO44" s="57"/>
      <c r="AP44" s="57"/>
      <c r="AQ44" s="57"/>
      <c r="AR44" s="57"/>
      <c r="AS44" s="57"/>
      <c r="AT44" s="57">
        <v>3626.1273414559605</v>
      </c>
      <c r="AU44" s="57">
        <v>3681.1572708342828</v>
      </c>
      <c r="AV44" s="57">
        <v>3622.4428846734386</v>
      </c>
      <c r="AW44" s="57">
        <v>3542.4860424230951</v>
      </c>
      <c r="AX44" s="57">
        <v>3245.7649949562783</v>
      </c>
      <c r="AY44" s="57">
        <v>3764.5800894555987</v>
      </c>
      <c r="AZ44" s="57">
        <v>3340.516078002478</v>
      </c>
      <c r="BA44" s="57">
        <v>3303.864127661097</v>
      </c>
      <c r="BB44" s="57">
        <v>2907.2130530101504</v>
      </c>
      <c r="BC44" s="57">
        <v>3159.7126232549062</v>
      </c>
      <c r="BD44" s="57">
        <v>3348.7537764142235</v>
      </c>
      <c r="BE44" s="57">
        <v>3472.918148123566</v>
      </c>
      <c r="BF44" s="57">
        <v>4082.244382974669</v>
      </c>
      <c r="BG44" s="57">
        <v>4455.2803010838761</v>
      </c>
      <c r="BH44" s="57">
        <v>4593.2272036388631</v>
      </c>
      <c r="BI44" s="57">
        <v>4507.7332379834252</v>
      </c>
      <c r="BJ44" s="57">
        <v>4844.1715716720364</v>
      </c>
      <c r="BK44" s="57">
        <v>3975.5519019185176</v>
      </c>
      <c r="BL44" s="57">
        <v>4600.3658218260998</v>
      </c>
      <c r="BM44" s="57">
        <v>3867.5545870739388</v>
      </c>
      <c r="BN44" s="57">
        <v>3312.9290013966602</v>
      </c>
      <c r="BO44" s="57">
        <v>4401.4890942809307</v>
      </c>
      <c r="BP44" s="57">
        <v>4003.2640402593906</v>
      </c>
      <c r="BQ44" s="57">
        <v>4215.9591980088071</v>
      </c>
      <c r="BR44" s="57">
        <v>3803.5716564190752</v>
      </c>
      <c r="BS44" s="57">
        <v>4836.4741987654606</v>
      </c>
      <c r="BT44" s="57">
        <v>4498.1834676168519</v>
      </c>
      <c r="BU44" s="99">
        <v>4484.2230214191932</v>
      </c>
      <c r="BV44" s="99">
        <v>4058.7870731411113</v>
      </c>
      <c r="BW44" s="99">
        <v>4440.6671504811584</v>
      </c>
      <c r="BX44" s="99">
        <v>4366.0132871108144</v>
      </c>
      <c r="BY44" s="99">
        <v>4340.2066492061767</v>
      </c>
      <c r="BZ44" s="99">
        <v>4252.1953751189913</v>
      </c>
      <c r="CA44" s="99">
        <v>4206.5354055872331</v>
      </c>
      <c r="CB44" s="99">
        <v>4465.6123628899331</v>
      </c>
      <c r="CC44" s="99">
        <v>5182.4624396715735</v>
      </c>
      <c r="CD44" s="99">
        <v>4414.2530635616204</v>
      </c>
      <c r="CE44" s="99">
        <v>6133.4025112886202</v>
      </c>
      <c r="CF44" s="99">
        <v>7151.8241121899055</v>
      </c>
      <c r="CG44" s="99">
        <v>7225.4347303901786</v>
      </c>
      <c r="CH44" s="99">
        <v>7728.7508936801651</v>
      </c>
      <c r="CI44" s="99">
        <v>7539.0867483589882</v>
      </c>
      <c r="CJ44" s="99">
        <v>7685.5057437140467</v>
      </c>
      <c r="CK44" s="99">
        <v>6774.3110445001257</v>
      </c>
      <c r="CL44" s="99">
        <v>6836.2438030640997</v>
      </c>
      <c r="CM44" s="99">
        <v>7716.2885363194946</v>
      </c>
      <c r="CN44" s="99">
        <v>7608.4991751843454</v>
      </c>
      <c r="CO44" s="99">
        <v>6543.0001670427218</v>
      </c>
      <c r="CP44" s="99">
        <v>7482.017472814694</v>
      </c>
      <c r="CQ44" s="99">
        <v>7351.5105226792975</v>
      </c>
      <c r="CR44" s="99">
        <v>6898.9558522027073</v>
      </c>
      <c r="CS44" s="99">
        <v>6539.6343703172943</v>
      </c>
    </row>
    <row r="45" spans="1:97" s="53" customFormat="1" ht="14.25" customHeight="1" x14ac:dyDescent="0.25">
      <c r="A45" s="52"/>
      <c r="B45" s="48" t="s">
        <v>103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57"/>
      <c r="AN45" s="57"/>
      <c r="AO45" s="57"/>
      <c r="AP45" s="57"/>
      <c r="AQ45" s="57"/>
      <c r="AR45" s="57"/>
      <c r="AS45" s="57"/>
      <c r="AT45" s="57">
        <v>0.85151812745103228</v>
      </c>
      <c r="AU45" s="57">
        <v>0.85151812745103228</v>
      </c>
      <c r="AV45" s="57">
        <v>0.85151812745103228</v>
      </c>
      <c r="AW45" s="57">
        <v>0.91578350446958312</v>
      </c>
      <c r="AX45" s="57">
        <v>0.91160564246865883</v>
      </c>
      <c r="AY45" s="57">
        <v>0.97454210144100595</v>
      </c>
      <c r="AZ45" s="57">
        <v>1.0457496832147419</v>
      </c>
      <c r="BA45" s="57">
        <v>1.0410700188022319</v>
      </c>
      <c r="BB45" s="57">
        <v>1.0290438120857817</v>
      </c>
      <c r="BC45" s="57">
        <v>1.0179173603230842</v>
      </c>
      <c r="BD45" s="57">
        <v>0</v>
      </c>
      <c r="BE45" s="57">
        <v>0</v>
      </c>
      <c r="BF45" s="57">
        <v>0</v>
      </c>
      <c r="BG45" s="57">
        <v>0</v>
      </c>
      <c r="BH45" s="57">
        <v>0</v>
      </c>
      <c r="BI45" s="57">
        <v>0</v>
      </c>
      <c r="BJ45" s="57">
        <v>0</v>
      </c>
      <c r="BK45" s="57">
        <v>0</v>
      </c>
      <c r="BL45" s="57">
        <v>0</v>
      </c>
      <c r="BM45" s="57">
        <v>0</v>
      </c>
      <c r="BN45" s="57">
        <v>0</v>
      </c>
      <c r="BO45" s="57">
        <v>0</v>
      </c>
      <c r="BP45" s="57">
        <v>0</v>
      </c>
      <c r="BQ45" s="57">
        <v>0</v>
      </c>
      <c r="BR45" s="57">
        <v>0</v>
      </c>
      <c r="BS45" s="57">
        <v>0</v>
      </c>
      <c r="BT45" s="57">
        <v>0</v>
      </c>
      <c r="BU45" s="99">
        <v>0</v>
      </c>
      <c r="BV45" s="99">
        <v>0</v>
      </c>
      <c r="BW45" s="99">
        <v>0</v>
      </c>
      <c r="BX45" s="99">
        <v>0</v>
      </c>
      <c r="BY45" s="99">
        <v>0</v>
      </c>
      <c r="BZ45" s="99">
        <v>0</v>
      </c>
      <c r="CA45" s="99">
        <v>0</v>
      </c>
      <c r="CB45" s="99">
        <v>0</v>
      </c>
      <c r="CC45" s="99">
        <v>0</v>
      </c>
      <c r="CD45" s="99">
        <v>0</v>
      </c>
      <c r="CE45" s="99">
        <v>0</v>
      </c>
      <c r="CF45" s="99">
        <v>0</v>
      </c>
      <c r="CG45" s="99">
        <v>0</v>
      </c>
      <c r="CH45" s="99">
        <v>0</v>
      </c>
      <c r="CI45" s="99">
        <v>0</v>
      </c>
      <c r="CJ45" s="99">
        <v>0</v>
      </c>
      <c r="CK45" s="99">
        <v>0</v>
      </c>
      <c r="CL45" s="99">
        <v>0</v>
      </c>
      <c r="CM45" s="99">
        <v>0</v>
      </c>
      <c r="CN45" s="99">
        <v>0</v>
      </c>
      <c r="CO45" s="99">
        <v>0</v>
      </c>
      <c r="CP45" s="99">
        <v>0</v>
      </c>
      <c r="CQ45" s="99">
        <v>0</v>
      </c>
      <c r="CR45" s="99">
        <v>0</v>
      </c>
      <c r="CS45" s="99">
        <v>0</v>
      </c>
    </row>
    <row r="46" spans="1:97" s="53" customFormat="1" ht="14.25" customHeight="1" x14ac:dyDescent="0.25">
      <c r="A46" s="52"/>
      <c r="B46" s="48" t="s">
        <v>50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57"/>
      <c r="AN46" s="57"/>
      <c r="AO46" s="57"/>
      <c r="AP46" s="57"/>
      <c r="AQ46" s="57"/>
      <c r="AR46" s="57"/>
      <c r="AS46" s="57"/>
      <c r="AT46" s="57">
        <v>14939.43445909</v>
      </c>
      <c r="AU46" s="57">
        <v>15174.550517240074</v>
      </c>
      <c r="AV46" s="57">
        <v>15724.854133400147</v>
      </c>
      <c r="AW46" s="57">
        <v>15830.234598440224</v>
      </c>
      <c r="AX46" s="57">
        <v>15972.162285220296</v>
      </c>
      <c r="AY46" s="57">
        <v>16696.764386802202</v>
      </c>
      <c r="AZ46" s="57">
        <v>17753.50934560052</v>
      </c>
      <c r="BA46" s="57">
        <v>18496.608860347489</v>
      </c>
      <c r="BB46" s="57">
        <v>17854.799971537868</v>
      </c>
      <c r="BC46" s="57">
        <v>17835.458218572032</v>
      </c>
      <c r="BD46" s="57">
        <v>18141.105345282322</v>
      </c>
      <c r="BE46" s="57">
        <v>18158.259701723375</v>
      </c>
      <c r="BF46" s="57">
        <v>18276.257485452643</v>
      </c>
      <c r="BG46" s="57">
        <v>18797.316566272719</v>
      </c>
      <c r="BH46" s="57">
        <v>18670.835411195989</v>
      </c>
      <c r="BI46" s="57">
        <v>18505.396297961866</v>
      </c>
      <c r="BJ46" s="57">
        <v>19339.109570213273</v>
      </c>
      <c r="BK46" s="57">
        <v>19440.873693736539</v>
      </c>
      <c r="BL46" s="57">
        <v>19826.215411444562</v>
      </c>
      <c r="BM46" s="57">
        <v>19715.898698645844</v>
      </c>
      <c r="BN46" s="57">
        <v>20114.435692545085</v>
      </c>
      <c r="BO46" s="57">
        <v>20493.528518575236</v>
      </c>
      <c r="BP46" s="57">
        <v>20915.406591877927</v>
      </c>
      <c r="BQ46" s="57">
        <v>21152.247829307642</v>
      </c>
      <c r="BR46" s="57">
        <v>21244.998771539475</v>
      </c>
      <c r="BS46" s="57">
        <v>21871.890320379862</v>
      </c>
      <c r="BT46" s="57">
        <v>21783.494916515534</v>
      </c>
      <c r="BU46" s="99">
        <v>20916.192602692194</v>
      </c>
      <c r="BV46" s="99">
        <v>20983.168043868085</v>
      </c>
      <c r="BW46" s="99">
        <v>21994.635030935169</v>
      </c>
      <c r="BX46" s="99">
        <v>21945.67976668062</v>
      </c>
      <c r="BY46" s="99">
        <v>22658.546957105762</v>
      </c>
      <c r="BZ46" s="99">
        <v>22323.291848299097</v>
      </c>
      <c r="CA46" s="99">
        <v>22543.93864941446</v>
      </c>
      <c r="CB46" s="99">
        <v>23018.487275647363</v>
      </c>
      <c r="CC46" s="99">
        <v>23108.797686864909</v>
      </c>
      <c r="CD46" s="99">
        <v>23606.623513698301</v>
      </c>
      <c r="CE46" s="99">
        <v>25690.52806376417</v>
      </c>
      <c r="CF46" s="99">
        <v>26119.846420708243</v>
      </c>
      <c r="CG46" s="99">
        <v>26416.968901479318</v>
      </c>
      <c r="CH46" s="99">
        <v>27309.848882278438</v>
      </c>
      <c r="CI46" s="99">
        <v>28132.786101051701</v>
      </c>
      <c r="CJ46" s="99">
        <v>29110.341966377135</v>
      </c>
      <c r="CK46" s="99">
        <v>28977.735417604534</v>
      </c>
      <c r="CL46" s="99">
        <v>31141.192842325163</v>
      </c>
      <c r="CM46" s="99">
        <v>31681.588260761673</v>
      </c>
      <c r="CN46" s="99">
        <v>31371.337839731124</v>
      </c>
      <c r="CO46" s="99">
        <v>30577.242294280441</v>
      </c>
      <c r="CP46" s="99">
        <v>30202.977783484763</v>
      </c>
      <c r="CQ46" s="99">
        <v>30622.8964140065</v>
      </c>
      <c r="CR46" s="99">
        <v>31644.146741381992</v>
      </c>
      <c r="CS46" s="99">
        <v>32938.564675262649</v>
      </c>
    </row>
    <row r="47" spans="1:97" s="53" customFormat="1" ht="14.25" hidden="1" customHeight="1" x14ac:dyDescent="0.25">
      <c r="A47" s="52"/>
      <c r="B47" s="50" t="s">
        <v>104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57"/>
      <c r="AP47" s="57"/>
      <c r="AQ47" s="57"/>
      <c r="AR47" s="57"/>
      <c r="AS47" s="57"/>
      <c r="AT47" s="57">
        <v>642.29999999999995</v>
      </c>
      <c r="AU47" s="57">
        <v>650.29999999999995</v>
      </c>
      <c r="AV47" s="57">
        <v>653.5</v>
      </c>
      <c r="AW47" s="57">
        <v>688.5</v>
      </c>
      <c r="AX47" s="57">
        <v>696.5</v>
      </c>
      <c r="AY47" s="57">
        <v>713.2</v>
      </c>
      <c r="AZ47" s="57">
        <v>742.2</v>
      </c>
      <c r="BA47" s="57">
        <v>737.3</v>
      </c>
      <c r="BB47" s="57">
        <v>723.1</v>
      </c>
      <c r="BC47" s="57">
        <v>741.3</v>
      </c>
      <c r="BD47" s="57">
        <v>758.2</v>
      </c>
      <c r="BE47" s="57">
        <v>761.9</v>
      </c>
      <c r="BF47" s="57">
        <v>795.8</v>
      </c>
      <c r="BG47" s="57">
        <v>826.6</v>
      </c>
      <c r="BH47" s="57">
        <v>819.6</v>
      </c>
      <c r="BI47" s="57">
        <v>795.5</v>
      </c>
      <c r="BJ47" s="57">
        <v>778.6</v>
      </c>
      <c r="BK47" s="57">
        <v>788.5</v>
      </c>
      <c r="BL47" s="57">
        <v>770.2</v>
      </c>
      <c r="BM47" s="57">
        <v>715.6</v>
      </c>
      <c r="BN47" s="57">
        <v>715.9</v>
      </c>
      <c r="BO47" s="57">
        <v>761.6</v>
      </c>
      <c r="BP47" s="57">
        <v>721.8</v>
      </c>
      <c r="BQ47" s="57">
        <v>684.6</v>
      </c>
      <c r="BR47" s="57">
        <v>636</v>
      </c>
      <c r="BS47" s="57">
        <v>636.9</v>
      </c>
      <c r="BT47" s="57">
        <v>614.5</v>
      </c>
      <c r="BU47" s="99">
        <v>593.20000000000005</v>
      </c>
      <c r="BV47" s="99">
        <v>592.1</v>
      </c>
      <c r="BW47" s="99">
        <v>566.9</v>
      </c>
      <c r="BX47" s="99">
        <v>585.79999999999995</v>
      </c>
      <c r="BY47" s="99">
        <v>581.4</v>
      </c>
      <c r="BZ47" s="99">
        <v>582.1</v>
      </c>
      <c r="CA47" s="99">
        <v>581.70000000000005</v>
      </c>
      <c r="CB47" s="99">
        <v>593.79999999999995</v>
      </c>
      <c r="CC47" s="99">
        <v>599.4</v>
      </c>
      <c r="CD47" s="99">
        <v>605.79999999999995</v>
      </c>
      <c r="CE47" s="99">
        <v>617</v>
      </c>
      <c r="CF47" s="99">
        <v>616.20000000000005</v>
      </c>
      <c r="CG47" s="99">
        <v>628.70000000000005</v>
      </c>
      <c r="CH47" s="99">
        <v>698.4</v>
      </c>
      <c r="CI47" s="99">
        <v>682.7</v>
      </c>
      <c r="CJ47" s="99">
        <v>693.7</v>
      </c>
      <c r="CK47" s="99">
        <v>679.2</v>
      </c>
      <c r="CL47" s="99">
        <v>606.5</v>
      </c>
      <c r="CM47" s="99">
        <v>434.8</v>
      </c>
      <c r="CN47" s="99">
        <v>316.3</v>
      </c>
      <c r="CO47" s="99">
        <v>149.6</v>
      </c>
      <c r="CP47" s="99">
        <v>0.2</v>
      </c>
      <c r="CQ47" s="99">
        <v>0</v>
      </c>
      <c r="CR47" s="99">
        <v>0</v>
      </c>
      <c r="CS47" s="99">
        <v>0</v>
      </c>
    </row>
    <row r="48" spans="1:97" s="53" customFormat="1" ht="14.25" customHeight="1" x14ac:dyDescent="0.25">
      <c r="A48" s="52"/>
      <c r="B48" s="49" t="s">
        <v>54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57"/>
      <c r="AN48" s="57"/>
      <c r="AO48" s="57"/>
      <c r="AP48" s="57"/>
      <c r="AQ48" s="57"/>
      <c r="AR48" s="57"/>
      <c r="AS48" s="57"/>
      <c r="AT48" s="57">
        <v>1202.364260108058</v>
      </c>
      <c r="AU48" s="57">
        <v>1133.49776051801</v>
      </c>
      <c r="AV48" s="57">
        <v>1194.751145769736</v>
      </c>
      <c r="AW48" s="57">
        <v>1252.21555147241</v>
      </c>
      <c r="AX48" s="57">
        <v>1420.8033721416302</v>
      </c>
      <c r="AY48" s="57">
        <v>1413.2997959510849</v>
      </c>
      <c r="AZ48" s="57">
        <v>1471.1154211117378</v>
      </c>
      <c r="BA48" s="57">
        <v>1501.910887174869</v>
      </c>
      <c r="BB48" s="57">
        <v>1709.5873540926914</v>
      </c>
      <c r="BC48" s="57">
        <v>1779.4868679937167</v>
      </c>
      <c r="BD48" s="57">
        <v>1793.2486814964768</v>
      </c>
      <c r="BE48" s="57">
        <v>1993.5230588246748</v>
      </c>
      <c r="BF48" s="57">
        <v>1878.4646799431791</v>
      </c>
      <c r="BG48" s="57">
        <v>1931.5356734155446</v>
      </c>
      <c r="BH48" s="57">
        <v>2060.2374183631518</v>
      </c>
      <c r="BI48" s="57">
        <v>2128.0683668892443</v>
      </c>
      <c r="BJ48" s="57">
        <v>2090.1569489155609</v>
      </c>
      <c r="BK48" s="57">
        <v>2223.2357489681858</v>
      </c>
      <c r="BL48" s="57">
        <v>2357.4287221142604</v>
      </c>
      <c r="BM48" s="57">
        <v>2521.7061247601864</v>
      </c>
      <c r="BN48" s="57">
        <v>2691.541928779508</v>
      </c>
      <c r="BO48" s="57">
        <v>2655.1913853618889</v>
      </c>
      <c r="BP48" s="57">
        <v>2602.7293096267035</v>
      </c>
      <c r="BQ48" s="57">
        <v>2666.6700513659662</v>
      </c>
      <c r="BR48" s="57">
        <v>2746.7171805489816</v>
      </c>
      <c r="BS48" s="57">
        <v>2739.3094036138127</v>
      </c>
      <c r="BT48" s="57">
        <v>2615.799122005043</v>
      </c>
      <c r="BU48" s="99">
        <v>2586.0433628149085</v>
      </c>
      <c r="BV48" s="99">
        <v>2581.5604979490031</v>
      </c>
      <c r="BW48" s="99">
        <v>2485.8116470262003</v>
      </c>
      <c r="BX48" s="99">
        <v>2430.2871632624078</v>
      </c>
      <c r="BY48" s="99">
        <v>2413.0639153745224</v>
      </c>
      <c r="BZ48" s="99">
        <v>2465.9839802668639</v>
      </c>
      <c r="CA48" s="99">
        <v>2519.3397956681197</v>
      </c>
      <c r="CB48" s="99">
        <v>2464.4492642364162</v>
      </c>
      <c r="CC48" s="99">
        <v>2477.7874547304555</v>
      </c>
      <c r="CD48" s="99">
        <v>2387.453587322691</v>
      </c>
      <c r="CE48" s="99">
        <v>2469.4564382469171</v>
      </c>
      <c r="CF48" s="99">
        <v>2574.228519437459</v>
      </c>
      <c r="CG48" s="99">
        <v>2468.0605284359922</v>
      </c>
      <c r="CH48" s="99">
        <v>2516.4989054605621</v>
      </c>
      <c r="CI48" s="99">
        <v>2533.4999519212033</v>
      </c>
      <c r="CJ48" s="99">
        <v>2634.4879523913678</v>
      </c>
      <c r="CK48" s="99">
        <v>2775.1754980333894</v>
      </c>
      <c r="CL48" s="99">
        <v>2793.4634056348082</v>
      </c>
      <c r="CM48" s="99">
        <v>2739.4227595335119</v>
      </c>
      <c r="CN48" s="99">
        <v>2846.0227034708068</v>
      </c>
      <c r="CO48" s="99">
        <v>2880.5327548695391</v>
      </c>
      <c r="CP48" s="99">
        <v>3079.5331712676643</v>
      </c>
      <c r="CQ48" s="99">
        <v>2892.7512677631876</v>
      </c>
      <c r="CR48" s="99">
        <v>2856.6873823028632</v>
      </c>
      <c r="CS48" s="99">
        <v>3078.3330563768254</v>
      </c>
    </row>
    <row r="49" spans="1:97" s="53" customFormat="1" ht="14.25" customHeight="1" x14ac:dyDescent="0.25">
      <c r="A49" s="52"/>
      <c r="B49" s="48" t="s">
        <v>101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57"/>
      <c r="AN49" s="57"/>
      <c r="AO49" s="57"/>
      <c r="AP49" s="57"/>
      <c r="AQ49" s="57"/>
      <c r="AR49" s="57"/>
      <c r="AS49" s="57"/>
      <c r="AT49" s="57">
        <v>128.61480598991275</v>
      </c>
      <c r="AU49" s="57">
        <v>128.61480598991275</v>
      </c>
      <c r="AV49" s="57">
        <v>128.61480598991275</v>
      </c>
      <c r="AW49" s="57">
        <v>128.61480599003244</v>
      </c>
      <c r="AX49" s="57">
        <v>128.61480599000441</v>
      </c>
      <c r="AY49" s="57">
        <v>128.61480599018583</v>
      </c>
      <c r="AZ49" s="57">
        <v>128.61480598993472</v>
      </c>
      <c r="BA49" s="57">
        <v>128.61480598993472</v>
      </c>
      <c r="BB49" s="57">
        <v>128.6148059897908</v>
      </c>
      <c r="BC49" s="57">
        <v>127.47393580981642</v>
      </c>
      <c r="BD49" s="57">
        <v>128.61480598979253</v>
      </c>
      <c r="BE49" s="57">
        <v>128.61480598979878</v>
      </c>
      <c r="BF49" s="57">
        <v>128.61480599004733</v>
      </c>
      <c r="BG49" s="57">
        <v>128.61480599004389</v>
      </c>
      <c r="BH49" s="57">
        <v>128.61480599022531</v>
      </c>
      <c r="BI49" s="57">
        <v>128.61480599017804</v>
      </c>
      <c r="BJ49" s="57">
        <v>23.1</v>
      </c>
      <c r="BK49" s="57">
        <v>23.1</v>
      </c>
      <c r="BL49" s="57">
        <v>23.1</v>
      </c>
      <c r="BM49" s="57">
        <v>23.1</v>
      </c>
      <c r="BN49" s="57">
        <v>23.1</v>
      </c>
      <c r="BO49" s="57">
        <v>23.1</v>
      </c>
      <c r="BP49" s="57">
        <v>23.1</v>
      </c>
      <c r="BQ49" s="57">
        <v>23.1</v>
      </c>
      <c r="BR49" s="57">
        <v>23.1</v>
      </c>
      <c r="BS49" s="57">
        <v>23.1</v>
      </c>
      <c r="BT49" s="57">
        <v>23.1</v>
      </c>
      <c r="BU49" s="99">
        <v>23.1</v>
      </c>
      <c r="BV49" s="99">
        <v>23.1</v>
      </c>
      <c r="BW49" s="99">
        <v>23.1</v>
      </c>
      <c r="BX49" s="99">
        <v>23.1</v>
      </c>
      <c r="BY49" s="99">
        <v>23.1</v>
      </c>
      <c r="BZ49" s="99">
        <v>23.1</v>
      </c>
      <c r="CA49" s="99">
        <v>0</v>
      </c>
      <c r="CB49" s="99">
        <v>0</v>
      </c>
      <c r="CC49" s="99">
        <v>0</v>
      </c>
      <c r="CD49" s="99">
        <v>0</v>
      </c>
      <c r="CE49" s="99">
        <v>0</v>
      </c>
      <c r="CF49" s="99">
        <v>0</v>
      </c>
      <c r="CG49" s="99">
        <v>0</v>
      </c>
      <c r="CH49" s="99">
        <v>0</v>
      </c>
      <c r="CI49" s="99">
        <v>0</v>
      </c>
      <c r="CJ49" s="99">
        <v>0</v>
      </c>
      <c r="CK49" s="99">
        <v>0</v>
      </c>
      <c r="CL49" s="99">
        <v>0</v>
      </c>
      <c r="CM49" s="99">
        <v>0</v>
      </c>
      <c r="CN49" s="99">
        <v>0</v>
      </c>
      <c r="CO49" s="99">
        <v>0</v>
      </c>
      <c r="CP49" s="99">
        <v>0</v>
      </c>
      <c r="CQ49" s="99">
        <v>0</v>
      </c>
      <c r="CR49" s="99">
        <v>0</v>
      </c>
      <c r="CS49" s="99">
        <v>0</v>
      </c>
    </row>
    <row r="50" spans="1:97" s="53" customFormat="1" ht="14.25" customHeight="1" x14ac:dyDescent="0.25">
      <c r="A50" s="52"/>
      <c r="B50" s="48" t="s">
        <v>102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57"/>
      <c r="AN50" s="57"/>
      <c r="AO50" s="57"/>
      <c r="AP50" s="57"/>
      <c r="AQ50" s="57"/>
      <c r="AR50" s="57"/>
      <c r="AS50" s="57"/>
      <c r="AT50" s="57">
        <v>837.24441998621978</v>
      </c>
      <c r="AU50" s="57">
        <v>861.20529660945431</v>
      </c>
      <c r="AV50" s="57">
        <v>940.59128069118037</v>
      </c>
      <c r="AW50" s="57">
        <v>986.43623193961002</v>
      </c>
      <c r="AX50" s="57">
        <v>1151.9536214767757</v>
      </c>
      <c r="AY50" s="57">
        <v>1126.0216508614981</v>
      </c>
      <c r="AZ50" s="57">
        <v>1196.3692949875071</v>
      </c>
      <c r="BA50" s="57">
        <v>1216.3985715180388</v>
      </c>
      <c r="BB50" s="57">
        <v>1419.5144310049227</v>
      </c>
      <c r="BC50" s="57">
        <v>1455.7195702508159</v>
      </c>
      <c r="BD50" s="57">
        <v>1463.7381922930692</v>
      </c>
      <c r="BE50" s="57">
        <v>1645.4143255876595</v>
      </c>
      <c r="BF50" s="57">
        <v>1563.6989575313564</v>
      </c>
      <c r="BG50" s="57">
        <v>1596.5834188515091</v>
      </c>
      <c r="BH50" s="57">
        <v>1687.6487316509472</v>
      </c>
      <c r="BI50" s="57">
        <v>1683.390573805078</v>
      </c>
      <c r="BJ50" s="57">
        <v>1729.2776589396362</v>
      </c>
      <c r="BK50" s="57">
        <v>1860.9034719767101</v>
      </c>
      <c r="BL50" s="57">
        <v>1947.0655441951847</v>
      </c>
      <c r="BM50" s="57">
        <v>2118.7301527018662</v>
      </c>
      <c r="BN50" s="57">
        <v>2284.3229415269298</v>
      </c>
      <c r="BO50" s="57">
        <v>2246.7837900360714</v>
      </c>
      <c r="BP50" s="57">
        <v>2168.581831558583</v>
      </c>
      <c r="BQ50" s="57">
        <v>2206.5097091437738</v>
      </c>
      <c r="BR50" s="57">
        <v>2401.5355974454155</v>
      </c>
      <c r="BS50" s="57">
        <v>2382.9278266773345</v>
      </c>
      <c r="BT50" s="57">
        <v>2277.1177008329282</v>
      </c>
      <c r="BU50" s="99">
        <v>2276.0380835487222</v>
      </c>
      <c r="BV50" s="99">
        <v>2247.9946172147761</v>
      </c>
      <c r="BW50" s="99">
        <v>2255.647101358898</v>
      </c>
      <c r="BX50" s="99">
        <v>2198.9557392294687</v>
      </c>
      <c r="BY50" s="99">
        <v>2181.9547847175118</v>
      </c>
      <c r="BZ50" s="99">
        <v>2240.6434882698532</v>
      </c>
      <c r="CA50" s="99">
        <v>2296.6472033680334</v>
      </c>
      <c r="CB50" s="99">
        <v>2243.6667804306935</v>
      </c>
      <c r="CC50" s="99">
        <v>2250.4848182306609</v>
      </c>
      <c r="CD50" s="99">
        <v>2158.9215212328963</v>
      </c>
      <c r="CE50" s="99">
        <v>2214.7110258840471</v>
      </c>
      <c r="CF50" s="99">
        <v>2319.8082725689524</v>
      </c>
      <c r="CG50" s="99">
        <v>2212.955935493414</v>
      </c>
      <c r="CH50" s="99">
        <v>2276.174598787984</v>
      </c>
      <c r="CI50" s="99">
        <v>2291.7464706389824</v>
      </c>
      <c r="CJ50" s="99">
        <v>2395.4123478669867</v>
      </c>
      <c r="CK50" s="99">
        <v>2538.0819021432353</v>
      </c>
      <c r="CL50" s="99">
        <v>2569.0769923086</v>
      </c>
      <c r="CM50" s="99">
        <v>2514.2558663281734</v>
      </c>
      <c r="CN50" s="99">
        <v>2619.6815515184358</v>
      </c>
      <c r="CO50" s="99">
        <v>2645.8774469435925</v>
      </c>
      <c r="CP50" s="99">
        <v>2829.7176866756636</v>
      </c>
      <c r="CQ50" s="99">
        <v>2663.919464511187</v>
      </c>
      <c r="CR50" s="99">
        <v>2623.8132921708166</v>
      </c>
      <c r="CS50" s="99">
        <v>2842.4926573307071</v>
      </c>
    </row>
    <row r="51" spans="1:97" s="53" customFormat="1" ht="14.25" customHeight="1" x14ac:dyDescent="0.25">
      <c r="A51" s="52"/>
      <c r="B51" s="48" t="s">
        <v>103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57"/>
      <c r="AN51" s="57"/>
      <c r="AO51" s="57"/>
      <c r="AP51" s="57"/>
      <c r="AQ51" s="57"/>
      <c r="AR51" s="57"/>
      <c r="AS51" s="57"/>
      <c r="AT51" s="57">
        <v>0</v>
      </c>
      <c r="AU51" s="57">
        <v>0</v>
      </c>
      <c r="AV51" s="57">
        <v>0</v>
      </c>
      <c r="AW51" s="57">
        <v>0</v>
      </c>
      <c r="AX51" s="57">
        <v>0</v>
      </c>
      <c r="AY51" s="57">
        <v>0</v>
      </c>
      <c r="AZ51" s="57">
        <v>0</v>
      </c>
      <c r="BA51" s="57">
        <v>0</v>
      </c>
      <c r="BB51" s="57">
        <v>0</v>
      </c>
      <c r="BC51" s="57">
        <v>0</v>
      </c>
      <c r="BD51" s="57">
        <v>0</v>
      </c>
      <c r="BE51" s="57">
        <v>0</v>
      </c>
      <c r="BF51" s="57">
        <v>0</v>
      </c>
      <c r="BG51" s="57">
        <v>0</v>
      </c>
      <c r="BH51" s="57">
        <v>0</v>
      </c>
      <c r="BI51" s="57">
        <v>0</v>
      </c>
      <c r="BJ51" s="57">
        <v>0</v>
      </c>
      <c r="BK51" s="57">
        <v>0</v>
      </c>
      <c r="BL51" s="57">
        <v>0</v>
      </c>
      <c r="BM51" s="57">
        <v>0</v>
      </c>
      <c r="BN51" s="57">
        <v>0</v>
      </c>
      <c r="BO51" s="57">
        <v>0</v>
      </c>
      <c r="BP51" s="57">
        <v>0</v>
      </c>
      <c r="BQ51" s="57">
        <v>0</v>
      </c>
      <c r="BR51" s="57">
        <v>0</v>
      </c>
      <c r="BS51" s="57">
        <v>0</v>
      </c>
      <c r="BT51" s="57">
        <v>0</v>
      </c>
      <c r="BU51" s="99">
        <v>0</v>
      </c>
      <c r="BV51" s="99">
        <v>0</v>
      </c>
      <c r="BW51" s="99">
        <v>0</v>
      </c>
      <c r="BX51" s="99">
        <v>0</v>
      </c>
      <c r="BY51" s="99">
        <v>0</v>
      </c>
      <c r="BZ51" s="99">
        <v>0</v>
      </c>
      <c r="CA51" s="99">
        <v>0</v>
      </c>
      <c r="CB51" s="99">
        <v>0</v>
      </c>
      <c r="CC51" s="99">
        <v>0</v>
      </c>
      <c r="CD51" s="99">
        <v>0</v>
      </c>
      <c r="CE51" s="99">
        <v>0</v>
      </c>
      <c r="CF51" s="99">
        <v>0</v>
      </c>
      <c r="CG51" s="99">
        <v>0</v>
      </c>
      <c r="CH51" s="99">
        <v>0</v>
      </c>
      <c r="CI51" s="99">
        <v>0</v>
      </c>
      <c r="CJ51" s="99">
        <v>0</v>
      </c>
      <c r="CK51" s="99">
        <v>0</v>
      </c>
      <c r="CL51" s="99">
        <v>0</v>
      </c>
      <c r="CM51" s="99">
        <v>0</v>
      </c>
      <c r="CN51" s="99">
        <v>0</v>
      </c>
      <c r="CO51" s="99">
        <v>0</v>
      </c>
      <c r="CP51" s="99">
        <v>0</v>
      </c>
      <c r="CQ51" s="99">
        <v>0</v>
      </c>
      <c r="CR51" s="99">
        <v>0</v>
      </c>
      <c r="CS51" s="99">
        <v>0</v>
      </c>
    </row>
    <row r="52" spans="1:97" s="53" customFormat="1" ht="14.25" customHeight="1" x14ac:dyDescent="0.25">
      <c r="A52" s="52"/>
      <c r="B52" s="48" t="s">
        <v>50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57"/>
      <c r="AN52" s="57"/>
      <c r="AO52" s="57"/>
      <c r="AP52" s="57"/>
      <c r="AQ52" s="57"/>
      <c r="AR52" s="57"/>
      <c r="AS52" s="57"/>
      <c r="AT52" s="57">
        <v>236.50503413192561</v>
      </c>
      <c r="AU52" s="57">
        <v>143.67765791864286</v>
      </c>
      <c r="AV52" s="57">
        <v>125.54505908864286</v>
      </c>
      <c r="AW52" s="57">
        <v>137.16451354276748</v>
      </c>
      <c r="AX52" s="57">
        <v>140.2349446748502</v>
      </c>
      <c r="AY52" s="57">
        <v>158.66333909940099</v>
      </c>
      <c r="AZ52" s="57">
        <v>146.13132013429606</v>
      </c>
      <c r="BA52" s="57">
        <v>156.89750966689562</v>
      </c>
      <c r="BB52" s="57">
        <v>161.45811709797786</v>
      </c>
      <c r="BC52" s="57">
        <v>196.29336193308447</v>
      </c>
      <c r="BD52" s="57">
        <v>200.89568321361509</v>
      </c>
      <c r="BE52" s="57">
        <v>219.49392724721662</v>
      </c>
      <c r="BF52" s="57">
        <v>186.15091642177526</v>
      </c>
      <c r="BG52" s="57">
        <v>206.33744857399162</v>
      </c>
      <c r="BH52" s="57">
        <v>243.97388072197947</v>
      </c>
      <c r="BI52" s="57">
        <v>316.06298709398811</v>
      </c>
      <c r="BJ52" s="57">
        <v>337.77928997592471</v>
      </c>
      <c r="BK52" s="57">
        <v>339.23227699147594</v>
      </c>
      <c r="BL52" s="57">
        <v>387.26317791907593</v>
      </c>
      <c r="BM52" s="57">
        <v>379.87597205832026</v>
      </c>
      <c r="BN52" s="57">
        <v>384.11898725257851</v>
      </c>
      <c r="BO52" s="57">
        <v>385.30759532581749</v>
      </c>
      <c r="BP52" s="57">
        <v>411.04747806812071</v>
      </c>
      <c r="BQ52" s="57">
        <v>437.06034222219228</v>
      </c>
      <c r="BR52" s="57">
        <v>322.08158310356617</v>
      </c>
      <c r="BS52" s="57">
        <v>333.28157693647825</v>
      </c>
      <c r="BT52" s="57">
        <v>315.58142117211474</v>
      </c>
      <c r="BU52" s="99">
        <v>286.90527926618643</v>
      </c>
      <c r="BV52" s="99">
        <v>310.46588073422691</v>
      </c>
      <c r="BW52" s="99">
        <v>207.0645456673025</v>
      </c>
      <c r="BX52" s="99">
        <v>208.23142403293906</v>
      </c>
      <c r="BY52" s="99">
        <v>208.0091306570107</v>
      </c>
      <c r="BZ52" s="99">
        <v>202.24049199701071</v>
      </c>
      <c r="CA52" s="99">
        <v>222.69259230008629</v>
      </c>
      <c r="CB52" s="99">
        <v>220.78248380572285</v>
      </c>
      <c r="CC52" s="99">
        <v>227.30263649979452</v>
      </c>
      <c r="CD52" s="99">
        <v>228.53206608979451</v>
      </c>
      <c r="CE52" s="99">
        <v>254.74541236287007</v>
      </c>
      <c r="CF52" s="99">
        <v>254.42024686850658</v>
      </c>
      <c r="CG52" s="99">
        <v>255.10459294257828</v>
      </c>
      <c r="CH52" s="99">
        <v>240.32430667257825</v>
      </c>
      <c r="CI52" s="99">
        <v>241.75348128222112</v>
      </c>
      <c r="CJ52" s="99">
        <v>239.07560452438088</v>
      </c>
      <c r="CK52" s="99">
        <v>237.09359589015421</v>
      </c>
      <c r="CL52" s="99">
        <v>224.38641332620824</v>
      </c>
      <c r="CM52" s="99">
        <v>225.16689320533857</v>
      </c>
      <c r="CN52" s="99">
        <v>226.34115195237086</v>
      </c>
      <c r="CO52" s="99">
        <v>234.65530792594646</v>
      </c>
      <c r="CP52" s="99">
        <v>249.81548459200053</v>
      </c>
      <c r="CQ52" s="99">
        <v>228.83180325200053</v>
      </c>
      <c r="CR52" s="99">
        <v>232.87409013204655</v>
      </c>
      <c r="CS52" s="99">
        <v>235.84039904611819</v>
      </c>
    </row>
    <row r="53" spans="1:97" s="53" customFormat="1" ht="14.25" hidden="1" customHeight="1" x14ac:dyDescent="0.25">
      <c r="A53" s="52"/>
      <c r="B53" s="50" t="s">
        <v>104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57"/>
      <c r="AP53" s="57"/>
      <c r="AQ53" s="57"/>
      <c r="AR53" s="57"/>
      <c r="AS53" s="57"/>
      <c r="AT53" s="57">
        <v>2.9222529411398952</v>
      </c>
      <c r="AU53" s="57">
        <v>1.2904470886428652</v>
      </c>
      <c r="AV53" s="57">
        <v>3.2904470886428649</v>
      </c>
      <c r="AW53" s="57">
        <v>1.7551455427674649</v>
      </c>
      <c r="AX53" s="57">
        <v>1.162664674850207</v>
      </c>
      <c r="AY53" s="57">
        <v>23.450594420451377</v>
      </c>
      <c r="AZ53" s="57">
        <v>24.093771318242169</v>
      </c>
      <c r="BA53" s="57">
        <v>24.282613368242167</v>
      </c>
      <c r="BB53" s="57">
        <v>20.098582478242168</v>
      </c>
      <c r="BC53" s="57">
        <v>26.136781699238703</v>
      </c>
      <c r="BD53" s="57">
        <v>20.636641619238702</v>
      </c>
      <c r="BE53" s="57">
        <v>22.237362539238703</v>
      </c>
      <c r="BF53" s="57">
        <v>20.017257489238698</v>
      </c>
      <c r="BG53" s="57">
        <v>15.503722851455105</v>
      </c>
      <c r="BH53" s="57">
        <v>19.917526829442917</v>
      </c>
      <c r="BI53" s="57">
        <v>21.992008321451589</v>
      </c>
      <c r="BJ53" s="57">
        <v>22.433852353388183</v>
      </c>
      <c r="BK53" s="57">
        <v>18.448609598939367</v>
      </c>
      <c r="BL53" s="57">
        <v>57.467162536539341</v>
      </c>
      <c r="BM53" s="57">
        <v>53.588075515783686</v>
      </c>
      <c r="BN53" s="57">
        <v>51.824701010041899</v>
      </c>
      <c r="BO53" s="57">
        <v>53.198624613280977</v>
      </c>
      <c r="BP53" s="57">
        <v>53.433463675584186</v>
      </c>
      <c r="BQ53" s="57">
        <v>53.345023809655842</v>
      </c>
      <c r="BR53" s="57">
        <v>51.587288401029632</v>
      </c>
      <c r="BS53" s="57">
        <v>49.027768503941708</v>
      </c>
      <c r="BT53" s="57">
        <v>49.13431000957825</v>
      </c>
      <c r="BU53" s="99">
        <v>49.268246953649907</v>
      </c>
      <c r="BV53" s="99">
        <v>63.096703011690366</v>
      </c>
      <c r="BW53" s="99">
        <v>76.717105364765942</v>
      </c>
      <c r="BX53" s="99">
        <v>77.025572020402478</v>
      </c>
      <c r="BY53" s="99">
        <v>78.093146764474142</v>
      </c>
      <c r="BZ53" s="99">
        <v>81.925146764474135</v>
      </c>
      <c r="CA53" s="99">
        <v>94.748112067549727</v>
      </c>
      <c r="CB53" s="99">
        <v>95.622653573186255</v>
      </c>
      <c r="CC53" s="99">
        <v>101.90144551725793</v>
      </c>
      <c r="CD53" s="99">
        <v>103.34830851725791</v>
      </c>
      <c r="CE53" s="99">
        <v>118.41221398033349</v>
      </c>
      <c r="CF53" s="99">
        <v>123.64375548597002</v>
      </c>
      <c r="CG53" s="99">
        <v>127.35388927004168</v>
      </c>
      <c r="CH53" s="99">
        <v>123.84591470004167</v>
      </c>
      <c r="CI53" s="99">
        <v>117.11888000311724</v>
      </c>
      <c r="CJ53" s="99">
        <v>116.38793852875378</v>
      </c>
      <c r="CK53" s="99">
        <v>116.60387547282542</v>
      </c>
      <c r="CL53" s="99">
        <v>113.92243001282543</v>
      </c>
      <c r="CM53" s="99">
        <v>107.86577665590102</v>
      </c>
      <c r="CN53" s="99">
        <v>106.41898483153754</v>
      </c>
      <c r="CO53" s="99">
        <v>107.6849217756092</v>
      </c>
      <c r="CP53" s="99">
        <v>108.5757648956092</v>
      </c>
      <c r="CQ53" s="99">
        <v>112.3133258456092</v>
      </c>
      <c r="CR53" s="99">
        <v>113.8643929856092</v>
      </c>
      <c r="CS53" s="99">
        <v>114.13032982968085</v>
      </c>
    </row>
    <row r="54" spans="1:97" s="53" customFormat="1" ht="14.25" customHeight="1" x14ac:dyDescent="0.25">
      <c r="A54" s="52"/>
      <c r="B54" s="49" t="s">
        <v>107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57"/>
      <c r="AN54" s="57"/>
      <c r="AO54" s="57"/>
      <c r="AP54" s="57"/>
      <c r="AQ54" s="57"/>
      <c r="AR54" s="57"/>
      <c r="AS54" s="57"/>
      <c r="AT54" s="57">
        <v>60.2</v>
      </c>
      <c r="AU54" s="57">
        <v>61.4</v>
      </c>
      <c r="AV54" s="57">
        <v>57.8</v>
      </c>
      <c r="AW54" s="57">
        <v>70.400000000000006</v>
      </c>
      <c r="AX54" s="57">
        <v>221.09737629474321</v>
      </c>
      <c r="AY54" s="57">
        <v>210.66240905397291</v>
      </c>
      <c r="AZ54" s="57">
        <v>215.97201053628032</v>
      </c>
      <c r="BA54" s="57">
        <v>215.01123562464235</v>
      </c>
      <c r="BB54" s="57">
        <v>206.55170483941373</v>
      </c>
      <c r="BC54" s="57">
        <v>200.81384229163555</v>
      </c>
      <c r="BD54" s="57">
        <v>198.30051041623585</v>
      </c>
      <c r="BE54" s="57">
        <v>196.22761627633224</v>
      </c>
      <c r="BF54" s="57">
        <v>185.75788943283075</v>
      </c>
      <c r="BG54" s="57">
        <v>191.46998924645118</v>
      </c>
      <c r="BH54" s="57">
        <v>194.36104645224867</v>
      </c>
      <c r="BI54" s="57">
        <v>204.25106025321122</v>
      </c>
      <c r="BJ54" s="57">
        <v>208.55871613639945</v>
      </c>
      <c r="BK54" s="57">
        <v>204.38459236342499</v>
      </c>
      <c r="BL54" s="57">
        <v>222.00084108814787</v>
      </c>
      <c r="BM54" s="57">
        <v>214.02120260560707</v>
      </c>
      <c r="BN54" s="57">
        <v>215.73968140292874</v>
      </c>
      <c r="BO54" s="57">
        <v>305.92284273465026</v>
      </c>
      <c r="BP54" s="57">
        <v>318.95601793110745</v>
      </c>
      <c r="BQ54" s="57">
        <v>341.89243032634147</v>
      </c>
      <c r="BR54" s="57">
        <v>350.77685234187919</v>
      </c>
      <c r="BS54" s="57">
        <v>362.5881183670848</v>
      </c>
      <c r="BT54" s="57">
        <v>332.91519459995413</v>
      </c>
      <c r="BU54" s="99">
        <v>321.2530858938095</v>
      </c>
      <c r="BV54" s="99">
        <v>328.6868420724166</v>
      </c>
      <c r="BW54" s="99">
        <v>349.55540923783087</v>
      </c>
      <c r="BX54" s="99">
        <v>320.9331465688951</v>
      </c>
      <c r="BY54" s="99">
        <v>330.91848384389397</v>
      </c>
      <c r="BZ54" s="99">
        <v>351.20314193273987</v>
      </c>
      <c r="CA54" s="99">
        <v>361.57976611311653</v>
      </c>
      <c r="CB54" s="99">
        <v>372.05983556411275</v>
      </c>
      <c r="CC54" s="99">
        <v>382.74473295736158</v>
      </c>
      <c r="CD54" s="99">
        <v>393.63193078887286</v>
      </c>
      <c r="CE54" s="99">
        <v>398.34318350531299</v>
      </c>
      <c r="CF54" s="99">
        <v>408.96652990046533</v>
      </c>
      <c r="CG54" s="99">
        <v>432.09889180841122</v>
      </c>
      <c r="CH54" s="99">
        <v>476.32905293533599</v>
      </c>
      <c r="CI54" s="99">
        <v>485.74698081476203</v>
      </c>
      <c r="CJ54" s="99">
        <v>495.86572799362352</v>
      </c>
      <c r="CK54" s="99">
        <v>503.28803161604617</v>
      </c>
      <c r="CL54" s="99">
        <v>518.11400241058641</v>
      </c>
      <c r="CM54" s="99">
        <v>503.5750059627785</v>
      </c>
      <c r="CN54" s="99">
        <v>519.62487797237168</v>
      </c>
      <c r="CO54" s="99">
        <v>533.07251981213972</v>
      </c>
      <c r="CP54" s="99">
        <v>545.83004885435241</v>
      </c>
      <c r="CQ54" s="99">
        <v>534.87271261967601</v>
      </c>
      <c r="CR54" s="99">
        <v>574.39157694984476</v>
      </c>
      <c r="CS54" s="99">
        <v>597.00207729999886</v>
      </c>
    </row>
    <row r="55" spans="1:97" s="53" customFormat="1" ht="14.25" customHeight="1" x14ac:dyDescent="0.25">
      <c r="A55" s="52"/>
      <c r="B55" s="48" t="s">
        <v>101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57"/>
      <c r="AN55" s="57"/>
      <c r="AO55" s="57"/>
      <c r="AP55" s="57"/>
      <c r="AQ55" s="57"/>
      <c r="AR55" s="57"/>
      <c r="AS55" s="57"/>
      <c r="AT55" s="57">
        <v>0</v>
      </c>
      <c r="AU55" s="57">
        <v>0</v>
      </c>
      <c r="AV55" s="57">
        <v>0</v>
      </c>
      <c r="AW55" s="57">
        <v>0</v>
      </c>
      <c r="AX55" s="57">
        <v>0</v>
      </c>
      <c r="AY55" s="57">
        <v>0</v>
      </c>
      <c r="AZ55" s="57">
        <v>0</v>
      </c>
      <c r="BA55" s="57">
        <v>0</v>
      </c>
      <c r="BB55" s="57">
        <v>0</v>
      </c>
      <c r="BC55" s="57">
        <v>0</v>
      </c>
      <c r="BD55" s="57">
        <v>0</v>
      </c>
      <c r="BE55" s="57">
        <v>0</v>
      </c>
      <c r="BF55" s="57">
        <v>0</v>
      </c>
      <c r="BG55" s="57">
        <v>0</v>
      </c>
      <c r="BH55" s="57">
        <v>0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</v>
      </c>
      <c r="BQ55" s="57">
        <v>0</v>
      </c>
      <c r="BR55" s="57">
        <v>0</v>
      </c>
      <c r="BS55" s="57">
        <v>0</v>
      </c>
      <c r="BT55" s="57">
        <v>0</v>
      </c>
      <c r="BU55" s="99">
        <v>0</v>
      </c>
      <c r="BV55" s="99">
        <v>0</v>
      </c>
      <c r="BW55" s="99">
        <v>0</v>
      </c>
      <c r="BX55" s="99">
        <v>0</v>
      </c>
      <c r="BY55" s="99">
        <v>0</v>
      </c>
      <c r="BZ55" s="99">
        <v>0</v>
      </c>
      <c r="CA55" s="99">
        <v>0</v>
      </c>
      <c r="CB55" s="99">
        <v>0</v>
      </c>
      <c r="CC55" s="99">
        <v>0</v>
      </c>
      <c r="CD55" s="99">
        <v>0</v>
      </c>
      <c r="CE55" s="99">
        <v>0</v>
      </c>
      <c r="CF55" s="99">
        <v>0</v>
      </c>
      <c r="CG55" s="99">
        <v>0</v>
      </c>
      <c r="CH55" s="99">
        <v>0</v>
      </c>
      <c r="CI55" s="99">
        <v>0</v>
      </c>
      <c r="CJ55" s="99">
        <v>0</v>
      </c>
      <c r="CK55" s="99">
        <v>0</v>
      </c>
      <c r="CL55" s="99">
        <v>0</v>
      </c>
      <c r="CM55" s="99">
        <v>0</v>
      </c>
      <c r="CN55" s="99">
        <v>0</v>
      </c>
      <c r="CO55" s="99">
        <v>0</v>
      </c>
      <c r="CP55" s="99">
        <v>0</v>
      </c>
      <c r="CQ55" s="99">
        <v>0</v>
      </c>
      <c r="CR55" s="99">
        <v>0</v>
      </c>
      <c r="CS55" s="99">
        <v>0</v>
      </c>
    </row>
    <row r="56" spans="1:97" s="53" customFormat="1" ht="14.25" customHeight="1" x14ac:dyDescent="0.25">
      <c r="A56" s="52"/>
      <c r="B56" s="48" t="s">
        <v>102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57"/>
      <c r="AN56" s="57"/>
      <c r="AO56" s="57"/>
      <c r="AP56" s="57"/>
      <c r="AQ56" s="57"/>
      <c r="AR56" s="57"/>
      <c r="AS56" s="57"/>
      <c r="AT56" s="57">
        <v>0</v>
      </c>
      <c r="AU56" s="57">
        <v>0</v>
      </c>
      <c r="AV56" s="57">
        <v>0</v>
      </c>
      <c r="AW56" s="57">
        <v>0</v>
      </c>
      <c r="AX56" s="57">
        <v>0</v>
      </c>
      <c r="AY56" s="57">
        <v>0</v>
      </c>
      <c r="AZ56" s="57">
        <v>0</v>
      </c>
      <c r="BA56" s="57">
        <v>0</v>
      </c>
      <c r="BB56" s="57">
        <v>0</v>
      </c>
      <c r="BC56" s="57">
        <v>0</v>
      </c>
      <c r="BD56" s="57">
        <v>0</v>
      </c>
      <c r="BE56" s="57">
        <v>0</v>
      </c>
      <c r="BF56" s="57">
        <v>0</v>
      </c>
      <c r="BG56" s="57">
        <v>0</v>
      </c>
      <c r="BH56" s="57">
        <v>0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57">
        <v>0</v>
      </c>
      <c r="BP56" s="57">
        <v>0</v>
      </c>
      <c r="BQ56" s="57">
        <v>0</v>
      </c>
      <c r="BR56" s="57">
        <v>0</v>
      </c>
      <c r="BS56" s="57">
        <v>0</v>
      </c>
      <c r="BT56" s="57">
        <v>0</v>
      </c>
      <c r="BU56" s="99">
        <v>0</v>
      </c>
      <c r="BV56" s="99">
        <v>0</v>
      </c>
      <c r="BW56" s="99">
        <v>0</v>
      </c>
      <c r="BX56" s="99">
        <v>0</v>
      </c>
      <c r="BY56" s="99">
        <v>0</v>
      </c>
      <c r="BZ56" s="99">
        <v>0</v>
      </c>
      <c r="CA56" s="99">
        <v>0</v>
      </c>
      <c r="CB56" s="99">
        <v>0</v>
      </c>
      <c r="CC56" s="99">
        <v>0</v>
      </c>
      <c r="CD56" s="99">
        <v>0</v>
      </c>
      <c r="CE56" s="99">
        <v>0</v>
      </c>
      <c r="CF56" s="99">
        <v>0</v>
      </c>
      <c r="CG56" s="99">
        <v>0</v>
      </c>
      <c r="CH56" s="99">
        <v>0</v>
      </c>
      <c r="CI56" s="99">
        <v>0</v>
      </c>
      <c r="CJ56" s="99">
        <v>0</v>
      </c>
      <c r="CK56" s="99">
        <v>0</v>
      </c>
      <c r="CL56" s="99">
        <v>0</v>
      </c>
      <c r="CM56" s="99">
        <v>0</v>
      </c>
      <c r="CN56" s="99">
        <v>0</v>
      </c>
      <c r="CO56" s="99">
        <v>0</v>
      </c>
      <c r="CP56" s="99">
        <v>0</v>
      </c>
      <c r="CQ56" s="99">
        <v>0</v>
      </c>
      <c r="CR56" s="99">
        <v>0</v>
      </c>
      <c r="CS56" s="99">
        <v>0</v>
      </c>
    </row>
    <row r="57" spans="1:97" s="53" customFormat="1" ht="14.25" customHeight="1" x14ac:dyDescent="0.25">
      <c r="A57" s="52"/>
      <c r="B57" s="48" t="s">
        <v>103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57"/>
      <c r="AN57" s="57"/>
      <c r="AO57" s="57"/>
      <c r="AP57" s="57"/>
      <c r="AQ57" s="57"/>
      <c r="AR57" s="57"/>
      <c r="AS57" s="57"/>
      <c r="AT57" s="57">
        <v>0</v>
      </c>
      <c r="AU57" s="57">
        <v>0</v>
      </c>
      <c r="AV57" s="57">
        <v>0</v>
      </c>
      <c r="AW57" s="57">
        <v>0</v>
      </c>
      <c r="AX57" s="57">
        <v>0</v>
      </c>
      <c r="AY57" s="57">
        <v>0</v>
      </c>
      <c r="AZ57" s="57">
        <v>0</v>
      </c>
      <c r="BA57" s="57">
        <v>0</v>
      </c>
      <c r="BB57" s="57">
        <v>0</v>
      </c>
      <c r="BC57" s="57">
        <v>0</v>
      </c>
      <c r="BD57" s="57">
        <v>0</v>
      </c>
      <c r="BE57" s="57">
        <v>0</v>
      </c>
      <c r="BF57" s="57">
        <v>0</v>
      </c>
      <c r="BG57" s="57">
        <v>0</v>
      </c>
      <c r="BH57" s="57">
        <v>0</v>
      </c>
      <c r="BI57" s="57">
        <v>0</v>
      </c>
      <c r="BJ57" s="57">
        <v>0</v>
      </c>
      <c r="BK57" s="57">
        <v>0</v>
      </c>
      <c r="BL57" s="57">
        <v>0</v>
      </c>
      <c r="BM57" s="57">
        <v>0</v>
      </c>
      <c r="BN57" s="57">
        <v>0</v>
      </c>
      <c r="BO57" s="57">
        <v>0</v>
      </c>
      <c r="BP57" s="57">
        <v>0</v>
      </c>
      <c r="BQ57" s="57">
        <v>0</v>
      </c>
      <c r="BR57" s="57">
        <v>0</v>
      </c>
      <c r="BS57" s="57">
        <v>0</v>
      </c>
      <c r="BT57" s="57">
        <v>0</v>
      </c>
      <c r="BU57" s="99">
        <v>0</v>
      </c>
      <c r="BV57" s="99">
        <v>0</v>
      </c>
      <c r="BW57" s="99">
        <v>0</v>
      </c>
      <c r="BX57" s="99">
        <v>0</v>
      </c>
      <c r="BY57" s="99">
        <v>0</v>
      </c>
      <c r="BZ57" s="99">
        <v>0</v>
      </c>
      <c r="CA57" s="99">
        <v>0</v>
      </c>
      <c r="CB57" s="99">
        <v>0</v>
      </c>
      <c r="CC57" s="99">
        <v>0</v>
      </c>
      <c r="CD57" s="99">
        <v>0</v>
      </c>
      <c r="CE57" s="99">
        <v>0</v>
      </c>
      <c r="CF57" s="99">
        <v>0</v>
      </c>
      <c r="CG57" s="99">
        <v>0</v>
      </c>
      <c r="CH57" s="99">
        <v>0</v>
      </c>
      <c r="CI57" s="99">
        <v>0</v>
      </c>
      <c r="CJ57" s="99">
        <v>0</v>
      </c>
      <c r="CK57" s="99">
        <v>0</v>
      </c>
      <c r="CL57" s="99">
        <v>0</v>
      </c>
      <c r="CM57" s="99">
        <v>0</v>
      </c>
      <c r="CN57" s="99">
        <v>0</v>
      </c>
      <c r="CO57" s="99">
        <v>0</v>
      </c>
      <c r="CP57" s="99">
        <v>0</v>
      </c>
      <c r="CQ57" s="99">
        <v>0</v>
      </c>
      <c r="CR57" s="99">
        <v>0</v>
      </c>
      <c r="CS57" s="99">
        <v>0</v>
      </c>
    </row>
    <row r="58" spans="1:97" s="53" customFormat="1" ht="14.25" customHeight="1" x14ac:dyDescent="0.25">
      <c r="A58" s="52"/>
      <c r="B58" s="48" t="s">
        <v>50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57"/>
      <c r="AN58" s="57"/>
      <c r="AO58" s="57"/>
      <c r="AP58" s="57"/>
      <c r="AQ58" s="57"/>
      <c r="AR58" s="57"/>
      <c r="AS58" s="57"/>
      <c r="AT58" s="57">
        <v>60.2</v>
      </c>
      <c r="AU58" s="57">
        <v>61.4</v>
      </c>
      <c r="AV58" s="57">
        <v>57.8</v>
      </c>
      <c r="AW58" s="57">
        <v>70.400000000000006</v>
      </c>
      <c r="AX58" s="57">
        <v>221.09737629474321</v>
      </c>
      <c r="AY58" s="57">
        <v>210.66240905397291</v>
      </c>
      <c r="AZ58" s="57">
        <v>215.97201053628032</v>
      </c>
      <c r="BA58" s="57">
        <v>215.01123562464235</v>
      </c>
      <c r="BB58" s="57">
        <v>206.55170483941373</v>
      </c>
      <c r="BC58" s="57">
        <v>200.81384229163555</v>
      </c>
      <c r="BD58" s="57">
        <v>198.30051041623585</v>
      </c>
      <c r="BE58" s="57">
        <v>196.22761627633224</v>
      </c>
      <c r="BF58" s="57">
        <v>185.75788943283075</v>
      </c>
      <c r="BG58" s="57">
        <v>191.46998924645118</v>
      </c>
      <c r="BH58" s="57">
        <v>194.36104645224867</v>
      </c>
      <c r="BI58" s="57">
        <v>204.25106025321122</v>
      </c>
      <c r="BJ58" s="57">
        <v>208.55871613639945</v>
      </c>
      <c r="BK58" s="57">
        <v>204.38459236342499</v>
      </c>
      <c r="BL58" s="57">
        <v>222.00084108814787</v>
      </c>
      <c r="BM58" s="57">
        <v>214.02120260560707</v>
      </c>
      <c r="BN58" s="57">
        <v>215.73968140292874</v>
      </c>
      <c r="BO58" s="57">
        <v>305.92284273465026</v>
      </c>
      <c r="BP58" s="57">
        <v>318.95601793110745</v>
      </c>
      <c r="BQ58" s="57">
        <v>341.89243032634147</v>
      </c>
      <c r="BR58" s="57">
        <v>350.77685234187919</v>
      </c>
      <c r="BS58" s="57">
        <v>362.5881183670848</v>
      </c>
      <c r="BT58" s="57">
        <v>332.91519459995413</v>
      </c>
      <c r="BU58" s="99">
        <v>321.2530858938095</v>
      </c>
      <c r="BV58" s="99">
        <v>328.6868420724166</v>
      </c>
      <c r="BW58" s="99">
        <v>349.55540923783087</v>
      </c>
      <c r="BX58" s="99">
        <v>320.9331465688951</v>
      </c>
      <c r="BY58" s="99">
        <v>330.91848384389397</v>
      </c>
      <c r="BZ58" s="99">
        <v>351.20314193273987</v>
      </c>
      <c r="CA58" s="99">
        <v>361.57976611311653</v>
      </c>
      <c r="CB58" s="99">
        <v>372.05983556411275</v>
      </c>
      <c r="CC58" s="99">
        <v>382.74473295736158</v>
      </c>
      <c r="CD58" s="99">
        <v>393.63193078887286</v>
      </c>
      <c r="CE58" s="99">
        <v>398.34318350531299</v>
      </c>
      <c r="CF58" s="99">
        <v>408.96652990046533</v>
      </c>
      <c r="CG58" s="99">
        <v>432.09889180841122</v>
      </c>
      <c r="CH58" s="99">
        <v>476.32905293533599</v>
      </c>
      <c r="CI58" s="99">
        <v>485.74698081476203</v>
      </c>
      <c r="CJ58" s="99">
        <v>495.86572799362352</v>
      </c>
      <c r="CK58" s="99">
        <v>503.28803161604617</v>
      </c>
      <c r="CL58" s="99">
        <v>518.11400241058641</v>
      </c>
      <c r="CM58" s="99">
        <v>503.5750059627785</v>
      </c>
      <c r="CN58" s="99">
        <v>519.62487797237168</v>
      </c>
      <c r="CO58" s="99">
        <v>533.07251981213972</v>
      </c>
      <c r="CP58" s="99">
        <v>545.83004885435241</v>
      </c>
      <c r="CQ58" s="99">
        <v>534.87271261967601</v>
      </c>
      <c r="CR58" s="99">
        <v>574.39157694984476</v>
      </c>
      <c r="CS58" s="99">
        <v>597.00207729999886</v>
      </c>
    </row>
    <row r="59" spans="1:97" s="53" customFormat="1" ht="14.25" hidden="1" customHeight="1" x14ac:dyDescent="0.25">
      <c r="A59" s="52"/>
      <c r="B59" s="50" t="s">
        <v>104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57"/>
      <c r="AP59" s="57"/>
      <c r="AQ59" s="57"/>
      <c r="AR59" s="57"/>
      <c r="AS59" s="57"/>
      <c r="AT59" s="57">
        <v>60.2</v>
      </c>
      <c r="AU59" s="57">
        <v>61.4</v>
      </c>
      <c r="AV59" s="57">
        <v>57.8</v>
      </c>
      <c r="AW59" s="57">
        <v>70.400000000000006</v>
      </c>
      <c r="AX59" s="57">
        <v>63</v>
      </c>
      <c r="AY59" s="57">
        <v>49</v>
      </c>
      <c r="AZ59" s="57">
        <v>50.7</v>
      </c>
      <c r="BA59" s="57">
        <v>46.1</v>
      </c>
      <c r="BB59" s="57">
        <v>34</v>
      </c>
      <c r="BC59" s="57">
        <v>31.5</v>
      </c>
      <c r="BD59" s="57">
        <v>32.200000000000003</v>
      </c>
      <c r="BE59" s="57">
        <v>33.299999999999997</v>
      </c>
      <c r="BF59" s="57">
        <v>26</v>
      </c>
      <c r="BG59" s="57">
        <v>26.7</v>
      </c>
      <c r="BH59" s="57">
        <v>24.8</v>
      </c>
      <c r="BI59" s="57">
        <v>29.8</v>
      </c>
      <c r="BJ59" s="57">
        <v>29.2</v>
      </c>
      <c r="BK59" s="57">
        <v>27.2</v>
      </c>
      <c r="BL59" s="57">
        <v>47</v>
      </c>
      <c r="BM59" s="57">
        <v>41.2</v>
      </c>
      <c r="BN59" s="57">
        <v>45.1</v>
      </c>
      <c r="BO59" s="57">
        <v>125.7</v>
      </c>
      <c r="BP59" s="57">
        <v>129.19999999999999</v>
      </c>
      <c r="BQ59" s="57">
        <v>142.80000000000001</v>
      </c>
      <c r="BR59" s="57">
        <v>142.4</v>
      </c>
      <c r="BS59" s="57">
        <v>144.30000000000001</v>
      </c>
      <c r="BT59" s="57">
        <v>104.9</v>
      </c>
      <c r="BU59" s="99">
        <v>83.6</v>
      </c>
      <c r="BV59" s="99">
        <v>81.3</v>
      </c>
      <c r="BW59" s="99">
        <v>91.9</v>
      </c>
      <c r="BX59" s="99">
        <v>53.2</v>
      </c>
      <c r="BY59" s="99">
        <v>53.2</v>
      </c>
      <c r="BZ59" s="99">
        <v>63.4</v>
      </c>
      <c r="CA59" s="99">
        <v>63.2</v>
      </c>
      <c r="CB59" s="99">
        <v>63.3</v>
      </c>
      <c r="CC59" s="99">
        <v>63.7</v>
      </c>
      <c r="CD59" s="99">
        <v>64.2</v>
      </c>
      <c r="CE59" s="99">
        <v>58.8</v>
      </c>
      <c r="CF59" s="99">
        <v>59.5</v>
      </c>
      <c r="CG59" s="99">
        <v>72.8</v>
      </c>
      <c r="CH59" s="99">
        <v>107.1</v>
      </c>
      <c r="CI59" s="99">
        <v>105.8</v>
      </c>
      <c r="CJ59" s="99">
        <v>105.4</v>
      </c>
      <c r="CK59" s="99">
        <v>102.4</v>
      </c>
      <c r="CL59" s="99">
        <v>106.7</v>
      </c>
      <c r="CM59" s="99">
        <v>80.8</v>
      </c>
      <c r="CN59" s="99">
        <v>85.7</v>
      </c>
      <c r="CO59" s="99">
        <v>88.1</v>
      </c>
      <c r="CP59" s="99">
        <v>89.7</v>
      </c>
      <c r="CQ59" s="99">
        <v>66.7</v>
      </c>
      <c r="CR59" s="99">
        <v>94.4</v>
      </c>
      <c r="CS59" s="99">
        <v>105.3</v>
      </c>
    </row>
    <row r="60" spans="1:97" s="53" customFormat="1" ht="14.25" customHeight="1" x14ac:dyDescent="0.25">
      <c r="A60" s="51"/>
      <c r="B60" s="49" t="s">
        <v>108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57"/>
      <c r="AN60" s="57"/>
      <c r="AO60" s="57"/>
      <c r="AP60" s="57"/>
      <c r="AQ60" s="57"/>
      <c r="AR60" s="57"/>
      <c r="AS60" s="57"/>
      <c r="AT60" s="57">
        <v>1735.7181904164725</v>
      </c>
      <c r="AU60" s="57">
        <v>1701.5912205715763</v>
      </c>
      <c r="AV60" s="57">
        <v>1893.3483834201202</v>
      </c>
      <c r="AW60" s="57">
        <v>1885.4891252210562</v>
      </c>
      <c r="AX60" s="57">
        <v>2011.7778069539345</v>
      </c>
      <c r="AY60" s="57">
        <v>2475.322444569159</v>
      </c>
      <c r="AZ60" s="57">
        <v>2517.4552982264522</v>
      </c>
      <c r="BA60" s="57">
        <v>2773.6416510488325</v>
      </c>
      <c r="BB60" s="57">
        <v>3284.5434454390797</v>
      </c>
      <c r="BC60" s="57">
        <v>3304.770304274381</v>
      </c>
      <c r="BD60" s="57">
        <v>3374.0885312723599</v>
      </c>
      <c r="BE60" s="57">
        <v>3533.7737524912613</v>
      </c>
      <c r="BF60" s="57">
        <v>3580.7192992212799</v>
      </c>
      <c r="BG60" s="57">
        <v>3493.1641864397134</v>
      </c>
      <c r="BH60" s="57">
        <v>3723.1545400386753</v>
      </c>
      <c r="BI60" s="57">
        <v>3720.1865071076481</v>
      </c>
      <c r="BJ60" s="57">
        <v>3581.7766840641407</v>
      </c>
      <c r="BK60" s="57">
        <v>3544.6386454720164</v>
      </c>
      <c r="BL60" s="57">
        <v>3551.8290960858244</v>
      </c>
      <c r="BM60" s="57">
        <v>3602.6755093186275</v>
      </c>
      <c r="BN60" s="57">
        <v>3536.1892222402348</v>
      </c>
      <c r="BO60" s="57">
        <v>3526.4310549210868</v>
      </c>
      <c r="BP60" s="57">
        <v>3733.6303712498711</v>
      </c>
      <c r="BQ60" s="57">
        <v>3691.2674868160807</v>
      </c>
      <c r="BR60" s="57">
        <v>3605.6886151291883</v>
      </c>
      <c r="BS60" s="57">
        <v>4193.0906778080343</v>
      </c>
      <c r="BT60" s="57">
        <v>4396.9372461399771</v>
      </c>
      <c r="BU60" s="99">
        <v>4571.1987596870531</v>
      </c>
      <c r="BV60" s="99">
        <v>4730.7073131307989</v>
      </c>
      <c r="BW60" s="99">
        <v>4686.2894214299649</v>
      </c>
      <c r="BX60" s="99">
        <v>4705.2922183210803</v>
      </c>
      <c r="BY60" s="99">
        <v>4813.6472158296947</v>
      </c>
      <c r="BZ60" s="99">
        <v>4622.5350064251215</v>
      </c>
      <c r="CA60" s="99">
        <v>4864.5059999880359</v>
      </c>
      <c r="CB60" s="99">
        <v>4866.6398512606647</v>
      </c>
      <c r="CC60" s="99">
        <v>5011.5179536426949</v>
      </c>
      <c r="CD60" s="99">
        <v>4731.0551855762169</v>
      </c>
      <c r="CE60" s="99">
        <v>4877.8758074944863</v>
      </c>
      <c r="CF60" s="99">
        <v>4644.5972877381564</v>
      </c>
      <c r="CG60" s="99">
        <v>4775.4257876838647</v>
      </c>
      <c r="CH60" s="99">
        <v>4872.508708675573</v>
      </c>
      <c r="CI60" s="99">
        <v>5057.0821117799806</v>
      </c>
      <c r="CJ60" s="99">
        <v>5149.5534625843356</v>
      </c>
      <c r="CK60" s="99">
        <v>5349.1176951427451</v>
      </c>
      <c r="CL60" s="99">
        <v>5479.4311794544255</v>
      </c>
      <c r="CM60" s="99">
        <v>5765.4016199000398</v>
      </c>
      <c r="CN60" s="99">
        <v>5979.2171532990142</v>
      </c>
      <c r="CO60" s="99">
        <v>6180.6945143664398</v>
      </c>
      <c r="CP60" s="99">
        <v>6150.7103555784779</v>
      </c>
      <c r="CQ60" s="99">
        <v>6684.2786989756623</v>
      </c>
      <c r="CR60" s="99">
        <v>6808.4252158516401</v>
      </c>
      <c r="CS60" s="99">
        <v>7075.0566312649471</v>
      </c>
    </row>
    <row r="61" spans="1:97" s="53" customFormat="1" ht="14.25" customHeight="1" x14ac:dyDescent="0.25">
      <c r="A61" s="51"/>
      <c r="B61" s="48" t="s">
        <v>101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57"/>
      <c r="AN61" s="57"/>
      <c r="AO61" s="57"/>
      <c r="AP61" s="57"/>
      <c r="AQ61" s="57"/>
      <c r="AR61" s="57"/>
      <c r="AS61" s="57"/>
      <c r="AT61" s="57">
        <v>0</v>
      </c>
      <c r="AU61" s="57">
        <v>0</v>
      </c>
      <c r="AV61" s="57">
        <v>0</v>
      </c>
      <c r="AW61" s="57">
        <v>0</v>
      </c>
      <c r="AX61" s="57">
        <v>0</v>
      </c>
      <c r="AY61" s="57">
        <v>0</v>
      </c>
      <c r="AZ61" s="57">
        <v>0</v>
      </c>
      <c r="BA61" s="57">
        <v>0</v>
      </c>
      <c r="BB61" s="57">
        <v>0</v>
      </c>
      <c r="BC61" s="57">
        <v>0</v>
      </c>
      <c r="BD61" s="57">
        <v>0</v>
      </c>
      <c r="BE61" s="57">
        <v>0</v>
      </c>
      <c r="BF61" s="57">
        <v>0</v>
      </c>
      <c r="BG61" s="57">
        <v>0</v>
      </c>
      <c r="BH61" s="57">
        <v>0</v>
      </c>
      <c r="BI61" s="57">
        <v>0</v>
      </c>
      <c r="BJ61" s="57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</v>
      </c>
      <c r="BP61" s="57">
        <v>0</v>
      </c>
      <c r="BQ61" s="57">
        <v>0</v>
      </c>
      <c r="BR61" s="57">
        <v>0</v>
      </c>
      <c r="BS61" s="57">
        <v>0</v>
      </c>
      <c r="BT61" s="57">
        <v>0</v>
      </c>
      <c r="BU61" s="99">
        <v>0</v>
      </c>
      <c r="BV61" s="99">
        <v>0</v>
      </c>
      <c r="BW61" s="99">
        <v>0</v>
      </c>
      <c r="BX61" s="99">
        <v>0</v>
      </c>
      <c r="BY61" s="99">
        <v>0</v>
      </c>
      <c r="BZ61" s="99">
        <v>0</v>
      </c>
      <c r="CA61" s="99">
        <v>0</v>
      </c>
      <c r="CB61" s="99">
        <v>0</v>
      </c>
      <c r="CC61" s="99">
        <v>0</v>
      </c>
      <c r="CD61" s="99">
        <v>0</v>
      </c>
      <c r="CE61" s="99">
        <v>0</v>
      </c>
      <c r="CF61" s="99">
        <v>0</v>
      </c>
      <c r="CG61" s="99">
        <v>0</v>
      </c>
      <c r="CH61" s="99">
        <v>0</v>
      </c>
      <c r="CI61" s="99">
        <v>0</v>
      </c>
      <c r="CJ61" s="99">
        <v>0</v>
      </c>
      <c r="CK61" s="99">
        <v>0</v>
      </c>
      <c r="CL61" s="99">
        <v>0</v>
      </c>
      <c r="CM61" s="99">
        <v>0</v>
      </c>
      <c r="CN61" s="99">
        <v>0</v>
      </c>
      <c r="CO61" s="99">
        <v>0</v>
      </c>
      <c r="CP61" s="99">
        <v>0</v>
      </c>
      <c r="CQ61" s="99">
        <v>0</v>
      </c>
      <c r="CR61" s="99">
        <v>0</v>
      </c>
      <c r="CS61" s="99">
        <v>0</v>
      </c>
    </row>
    <row r="62" spans="1:97" s="53" customFormat="1" ht="14.25" customHeight="1" x14ac:dyDescent="0.25">
      <c r="A62" s="51"/>
      <c r="B62" s="48" t="s">
        <v>102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57"/>
      <c r="AN62" s="57"/>
      <c r="AO62" s="57"/>
      <c r="AP62" s="57"/>
      <c r="AQ62" s="57"/>
      <c r="AR62" s="57"/>
      <c r="AS62" s="57"/>
      <c r="AT62" s="57">
        <v>0</v>
      </c>
      <c r="AU62" s="57">
        <v>0</v>
      </c>
      <c r="AV62" s="57">
        <v>0</v>
      </c>
      <c r="AW62" s="57">
        <v>0</v>
      </c>
      <c r="AX62" s="57">
        <v>0</v>
      </c>
      <c r="AY62" s="57">
        <v>0</v>
      </c>
      <c r="AZ62" s="57">
        <v>0</v>
      </c>
      <c r="BA62" s="57">
        <v>0</v>
      </c>
      <c r="BB62" s="57">
        <v>0</v>
      </c>
      <c r="BC62" s="57">
        <v>0</v>
      </c>
      <c r="BD62" s="57">
        <v>0</v>
      </c>
      <c r="BE62" s="57">
        <v>0</v>
      </c>
      <c r="BF62" s="57">
        <v>0</v>
      </c>
      <c r="BG62" s="57">
        <v>0</v>
      </c>
      <c r="BH62" s="57">
        <v>0</v>
      </c>
      <c r="BI62" s="57">
        <v>0</v>
      </c>
      <c r="BJ62" s="57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7">
        <v>0</v>
      </c>
      <c r="BQ62" s="57">
        <v>0</v>
      </c>
      <c r="BR62" s="57">
        <v>0</v>
      </c>
      <c r="BS62" s="57">
        <v>0</v>
      </c>
      <c r="BT62" s="57">
        <v>0</v>
      </c>
      <c r="BU62" s="99">
        <v>0</v>
      </c>
      <c r="BV62" s="99">
        <v>0</v>
      </c>
      <c r="BW62" s="99">
        <v>0</v>
      </c>
      <c r="BX62" s="99">
        <v>0</v>
      </c>
      <c r="BY62" s="99">
        <v>0</v>
      </c>
      <c r="BZ62" s="99">
        <v>0</v>
      </c>
      <c r="CA62" s="99">
        <v>0</v>
      </c>
      <c r="CB62" s="99">
        <v>0</v>
      </c>
      <c r="CC62" s="99">
        <v>0</v>
      </c>
      <c r="CD62" s="99">
        <v>0</v>
      </c>
      <c r="CE62" s="99">
        <v>0</v>
      </c>
      <c r="CF62" s="99">
        <v>0</v>
      </c>
      <c r="CG62" s="99">
        <v>0</v>
      </c>
      <c r="CH62" s="99">
        <v>0</v>
      </c>
      <c r="CI62" s="99">
        <v>0</v>
      </c>
      <c r="CJ62" s="99">
        <v>0</v>
      </c>
      <c r="CK62" s="99">
        <v>0</v>
      </c>
      <c r="CL62" s="99">
        <v>0</v>
      </c>
      <c r="CM62" s="99">
        <v>0</v>
      </c>
      <c r="CN62" s="99">
        <v>0</v>
      </c>
      <c r="CO62" s="99">
        <v>0</v>
      </c>
      <c r="CP62" s="99">
        <v>0</v>
      </c>
      <c r="CQ62" s="99">
        <v>0</v>
      </c>
      <c r="CR62" s="99">
        <v>0</v>
      </c>
      <c r="CS62" s="99">
        <v>0</v>
      </c>
    </row>
    <row r="63" spans="1:97" s="53" customFormat="1" ht="14.25" customHeight="1" x14ac:dyDescent="0.25">
      <c r="A63" s="51"/>
      <c r="B63" s="48" t="s">
        <v>103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57"/>
      <c r="AN63" s="57"/>
      <c r="AO63" s="57"/>
      <c r="AP63" s="57"/>
      <c r="AQ63" s="57"/>
      <c r="AR63" s="57"/>
      <c r="AS63" s="57"/>
      <c r="AT63" s="57">
        <v>0</v>
      </c>
      <c r="AU63" s="57">
        <v>0</v>
      </c>
      <c r="AV63" s="57">
        <v>0</v>
      </c>
      <c r="AW63" s="57">
        <v>0</v>
      </c>
      <c r="AX63" s="57">
        <v>0</v>
      </c>
      <c r="AY63" s="57">
        <v>29.845207815396822</v>
      </c>
      <c r="AZ63" s="57">
        <v>29.296056806579156</v>
      </c>
      <c r="BA63" s="57">
        <v>28.742398975268905</v>
      </c>
      <c r="BB63" s="57">
        <v>28.188551867309656</v>
      </c>
      <c r="BC63" s="57">
        <v>28.100749885220036</v>
      </c>
      <c r="BD63" s="57">
        <v>27.80181019274325</v>
      </c>
      <c r="BE63" s="57">
        <v>27.600094072677287</v>
      </c>
      <c r="BF63" s="57">
        <v>27.598542970176652</v>
      </c>
      <c r="BG63" s="57">
        <v>27.388890534647167</v>
      </c>
      <c r="BH63" s="57">
        <v>27.373205710563163</v>
      </c>
      <c r="BI63" s="57">
        <v>27.396960191096703</v>
      </c>
      <c r="BJ63" s="57">
        <v>27.128428638835263</v>
      </c>
      <c r="BK63" s="57">
        <v>22.494805952866013</v>
      </c>
      <c r="BL63" s="57">
        <v>17.840664557873232</v>
      </c>
      <c r="BM63" s="57">
        <v>13.195288592872368</v>
      </c>
      <c r="BN63" s="57">
        <v>8.5459000620511585</v>
      </c>
      <c r="BO63" s="57">
        <v>43.007987578039213</v>
      </c>
      <c r="BP63" s="57">
        <v>47.446800675240524</v>
      </c>
      <c r="BQ63" s="57">
        <v>51.793997571007097</v>
      </c>
      <c r="BR63" s="57">
        <v>56.116986836727136</v>
      </c>
      <c r="BS63" s="57">
        <v>60.623695227875075</v>
      </c>
      <c r="BT63" s="57">
        <v>69.106896456048403</v>
      </c>
      <c r="BU63" s="99">
        <v>79.597565320772631</v>
      </c>
      <c r="BV63" s="99">
        <v>83.963784479149865</v>
      </c>
      <c r="BW63" s="99">
        <v>83.904560919446183</v>
      </c>
      <c r="BX63" s="99">
        <v>83.845018216872077</v>
      </c>
      <c r="BY63" s="99">
        <v>83.786042201863268</v>
      </c>
      <c r="BZ63" s="99">
        <v>83.730032579676603</v>
      </c>
      <c r="CA63" s="99">
        <v>83.656618366639378</v>
      </c>
      <c r="CB63" s="99">
        <v>83.786175338720113</v>
      </c>
      <c r="CC63" s="99">
        <v>84.119858329424147</v>
      </c>
      <c r="CD63" s="99">
        <v>84.25333317811581</v>
      </c>
      <c r="CE63" s="99">
        <v>82.8811848229482</v>
      </c>
      <c r="CF63" s="99">
        <v>81.512037364749744</v>
      </c>
      <c r="CG63" s="99">
        <v>80.047057185360842</v>
      </c>
      <c r="CH63" s="99">
        <v>78.68186678253943</v>
      </c>
      <c r="CI63" s="99">
        <v>48.423418635227613</v>
      </c>
      <c r="CJ63" s="99">
        <v>48.555579702447169</v>
      </c>
      <c r="CK63" s="99">
        <v>48.691949721264365</v>
      </c>
      <c r="CL63" s="99">
        <v>87.728107414414737</v>
      </c>
      <c r="CM63" s="99">
        <v>87.85852887730826</v>
      </c>
      <c r="CN63" s="99">
        <v>87.992011555200008</v>
      </c>
      <c r="CO63" s="99">
        <v>88.129745274205362</v>
      </c>
      <c r="CP63" s="99">
        <v>88.267264544287244</v>
      </c>
      <c r="CQ63" s="99">
        <v>88.398990221809697</v>
      </c>
      <c r="CR63" s="99">
        <v>88.533807726480376</v>
      </c>
      <c r="CS63" s="99">
        <v>88.672918782675794</v>
      </c>
    </row>
    <row r="64" spans="1:97" s="53" customFormat="1" ht="14.25" customHeight="1" x14ac:dyDescent="0.25">
      <c r="A64" s="51"/>
      <c r="B64" s="48" t="s">
        <v>50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57"/>
      <c r="AN64" s="57"/>
      <c r="AO64" s="57"/>
      <c r="AP64" s="57"/>
      <c r="AQ64" s="57"/>
      <c r="AR64" s="57"/>
      <c r="AS64" s="57"/>
      <c r="AT64" s="57">
        <v>1735.7181904164725</v>
      </c>
      <c r="AU64" s="57">
        <v>1701.5912205715763</v>
      </c>
      <c r="AV64" s="57">
        <v>1893.3483834201202</v>
      </c>
      <c r="AW64" s="57">
        <v>1885.4891252210562</v>
      </c>
      <c r="AX64" s="57">
        <v>2011.7778069539345</v>
      </c>
      <c r="AY64" s="57">
        <v>2445.4772367537621</v>
      </c>
      <c r="AZ64" s="57">
        <v>2488.1592414198731</v>
      </c>
      <c r="BA64" s="57">
        <v>2744.8992520735637</v>
      </c>
      <c r="BB64" s="57">
        <v>3256.3548935717699</v>
      </c>
      <c r="BC64" s="57">
        <v>3276.669554389161</v>
      </c>
      <c r="BD64" s="57">
        <v>3346.2867210796167</v>
      </c>
      <c r="BE64" s="57">
        <v>3506.1736584185842</v>
      </c>
      <c r="BF64" s="57">
        <v>3553.1207562511031</v>
      </c>
      <c r="BG64" s="57">
        <v>3465.7752959050663</v>
      </c>
      <c r="BH64" s="57">
        <v>3695.7813343281123</v>
      </c>
      <c r="BI64" s="57">
        <v>3692.7895469165514</v>
      </c>
      <c r="BJ64" s="57">
        <v>3554.6482554253053</v>
      </c>
      <c r="BK64" s="57">
        <v>3522.1438395191503</v>
      </c>
      <c r="BL64" s="57">
        <v>3533.988431527951</v>
      </c>
      <c r="BM64" s="57">
        <v>3589.4802207257553</v>
      </c>
      <c r="BN64" s="57">
        <v>3527.6433221781836</v>
      </c>
      <c r="BO64" s="57">
        <v>3483.4230673430475</v>
      </c>
      <c r="BP64" s="57">
        <v>3686.1835705746307</v>
      </c>
      <c r="BQ64" s="57">
        <v>3639.4734892450738</v>
      </c>
      <c r="BR64" s="57">
        <v>3549.5716282924614</v>
      </c>
      <c r="BS64" s="57">
        <v>4132.4669825801593</v>
      </c>
      <c r="BT64" s="57">
        <v>4327.8303496839289</v>
      </c>
      <c r="BU64" s="99">
        <v>4491.6011943662807</v>
      </c>
      <c r="BV64" s="99">
        <v>4646.7435286516493</v>
      </c>
      <c r="BW64" s="99">
        <v>4602.3848605105186</v>
      </c>
      <c r="BX64" s="99">
        <v>4621.4472001042086</v>
      </c>
      <c r="BY64" s="99">
        <v>4729.8611736278317</v>
      </c>
      <c r="BZ64" s="99">
        <v>4538.8049738454447</v>
      </c>
      <c r="CA64" s="99">
        <v>4780.8493816213968</v>
      </c>
      <c r="CB64" s="99">
        <v>4782.8536759219442</v>
      </c>
      <c r="CC64" s="99">
        <v>4927.3980953132705</v>
      </c>
      <c r="CD64" s="99">
        <v>4646.8018523981009</v>
      </c>
      <c r="CE64" s="99">
        <v>4794.9946226715383</v>
      </c>
      <c r="CF64" s="99">
        <v>4563.0852503734068</v>
      </c>
      <c r="CG64" s="99">
        <v>4695.3787304985035</v>
      </c>
      <c r="CH64" s="99">
        <v>4793.8268418930338</v>
      </c>
      <c r="CI64" s="99">
        <v>5008.6586931447528</v>
      </c>
      <c r="CJ64" s="99">
        <v>5100.9978828818885</v>
      </c>
      <c r="CK64" s="99">
        <v>5300.4257454214803</v>
      </c>
      <c r="CL64" s="99">
        <v>5391.7030720400107</v>
      </c>
      <c r="CM64" s="99">
        <v>5677.5430910227315</v>
      </c>
      <c r="CN64" s="99">
        <v>5891.2251417438138</v>
      </c>
      <c r="CO64" s="99">
        <v>6092.5647690922342</v>
      </c>
      <c r="CP64" s="99">
        <v>6062.4430910341907</v>
      </c>
      <c r="CQ64" s="99">
        <v>6595.8797087538524</v>
      </c>
      <c r="CR64" s="99">
        <v>6719.8914081251596</v>
      </c>
      <c r="CS64" s="99">
        <v>6986.3837124822712</v>
      </c>
    </row>
    <row r="65" spans="1:97" s="53" customFormat="1" ht="14.25" hidden="1" customHeight="1" x14ac:dyDescent="0.25">
      <c r="A65" s="51"/>
      <c r="B65" s="50" t="s">
        <v>104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7"/>
      <c r="AN65" s="57"/>
      <c r="AO65" s="57"/>
      <c r="AP65" s="57"/>
      <c r="AQ65" s="57"/>
      <c r="AR65" s="57"/>
      <c r="AS65" s="57"/>
      <c r="AT65" s="57">
        <v>0</v>
      </c>
      <c r="AU65" s="57">
        <v>0</v>
      </c>
      <c r="AV65" s="57">
        <v>0</v>
      </c>
      <c r="AW65" s="57">
        <v>0</v>
      </c>
      <c r="AX65" s="57">
        <v>0</v>
      </c>
      <c r="AY65" s="57">
        <v>0</v>
      </c>
      <c r="AZ65" s="57">
        <v>0</v>
      </c>
      <c r="BA65" s="57">
        <v>0</v>
      </c>
      <c r="BB65" s="57">
        <v>0</v>
      </c>
      <c r="BC65" s="57">
        <v>0</v>
      </c>
      <c r="BD65" s="57">
        <v>0</v>
      </c>
      <c r="BE65" s="57">
        <v>0</v>
      </c>
      <c r="BF65" s="57">
        <v>0</v>
      </c>
      <c r="BG65" s="57">
        <v>0</v>
      </c>
      <c r="BH65" s="57">
        <v>0</v>
      </c>
      <c r="BI65" s="57">
        <v>0</v>
      </c>
      <c r="BJ65" s="57">
        <v>0</v>
      </c>
      <c r="BK65" s="57">
        <v>0.2</v>
      </c>
      <c r="BL65" s="57">
        <v>1.3</v>
      </c>
      <c r="BM65" s="57">
        <v>1.6</v>
      </c>
      <c r="BN65" s="57">
        <v>1.7</v>
      </c>
      <c r="BO65" s="57">
        <v>1.3</v>
      </c>
      <c r="BP65" s="57">
        <v>1</v>
      </c>
      <c r="BQ65" s="57">
        <v>0.7</v>
      </c>
      <c r="BR65" s="57">
        <v>0.3</v>
      </c>
      <c r="BS65" s="57">
        <v>0.4</v>
      </c>
      <c r="BT65" s="57">
        <v>0.4</v>
      </c>
      <c r="BU65" s="99">
        <v>0.4</v>
      </c>
      <c r="BV65" s="99">
        <v>0.4</v>
      </c>
      <c r="BW65" s="99">
        <v>0.4</v>
      </c>
      <c r="BX65" s="99">
        <v>0.4</v>
      </c>
      <c r="BY65" s="99">
        <v>0.4</v>
      </c>
      <c r="BZ65" s="99">
        <v>0.4</v>
      </c>
      <c r="CA65" s="99">
        <v>0.4</v>
      </c>
      <c r="CB65" s="99">
        <v>0.4</v>
      </c>
      <c r="CC65" s="99">
        <v>0.4</v>
      </c>
      <c r="CD65" s="99">
        <v>0.4</v>
      </c>
      <c r="CE65" s="99">
        <v>0.4</v>
      </c>
      <c r="CF65" s="99">
        <v>0.4</v>
      </c>
      <c r="CG65" s="99">
        <v>0.4</v>
      </c>
      <c r="CH65" s="99">
        <v>0.4</v>
      </c>
      <c r="CI65" s="99">
        <v>0.4</v>
      </c>
      <c r="CJ65" s="99">
        <v>0.4</v>
      </c>
      <c r="CK65" s="99">
        <v>0.4</v>
      </c>
      <c r="CL65" s="99">
        <v>0.4</v>
      </c>
      <c r="CM65" s="99">
        <v>0.4</v>
      </c>
      <c r="CN65" s="99">
        <v>0.4</v>
      </c>
      <c r="CO65" s="99">
        <v>0.4</v>
      </c>
      <c r="CP65" s="99">
        <v>0.4</v>
      </c>
      <c r="CQ65" s="99">
        <v>0.4</v>
      </c>
      <c r="CR65" s="99">
        <v>0.4</v>
      </c>
      <c r="CS65" s="99">
        <v>0.4</v>
      </c>
    </row>
    <row r="66" spans="1:97" s="53" customFormat="1" ht="14.25" customHeight="1" x14ac:dyDescent="0.25">
      <c r="A66" s="52"/>
      <c r="B66" s="49" t="s">
        <v>109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57"/>
      <c r="AN66" s="57"/>
      <c r="AO66" s="57"/>
      <c r="AP66" s="57"/>
      <c r="AQ66" s="57"/>
      <c r="AR66" s="57"/>
      <c r="AS66" s="57"/>
      <c r="AT66" s="57">
        <v>2440.147008771828</v>
      </c>
      <c r="AU66" s="57">
        <v>2572.9373159322195</v>
      </c>
      <c r="AV66" s="57">
        <v>2692.3726548940895</v>
      </c>
      <c r="AW66" s="57">
        <v>2719.1255561829439</v>
      </c>
      <c r="AX66" s="57">
        <v>2699.479165149618</v>
      </c>
      <c r="AY66" s="57">
        <v>2691.9994171029266</v>
      </c>
      <c r="AZ66" s="57">
        <v>2735.0759135650451</v>
      </c>
      <c r="BA66" s="57">
        <v>2696.927980526023</v>
      </c>
      <c r="BB66" s="57">
        <v>2480.3697316102407</v>
      </c>
      <c r="BC66" s="57">
        <v>2547.4580928561122</v>
      </c>
      <c r="BD66" s="57">
        <v>2633.7026209596743</v>
      </c>
      <c r="BE66" s="57">
        <v>2624.6300011374096</v>
      </c>
      <c r="BF66" s="57">
        <v>2662.0663901127946</v>
      </c>
      <c r="BG66" s="57">
        <v>2695.809906328921</v>
      </c>
      <c r="BH66" s="57">
        <v>2715.363264161786</v>
      </c>
      <c r="BI66" s="57">
        <v>2749.3502794874039</v>
      </c>
      <c r="BJ66" s="57">
        <v>2930.8684243983225</v>
      </c>
      <c r="BK66" s="57">
        <v>2861.358529035906</v>
      </c>
      <c r="BL66" s="57">
        <v>2938.8067568299475</v>
      </c>
      <c r="BM66" s="57">
        <v>2933.7585700172267</v>
      </c>
      <c r="BN66" s="57">
        <v>2932.0773728789491</v>
      </c>
      <c r="BO66" s="57">
        <v>3083.2654195522737</v>
      </c>
      <c r="BP66" s="57">
        <v>3297.5855638188932</v>
      </c>
      <c r="BQ66" s="57">
        <v>3399.5328639990494</v>
      </c>
      <c r="BR66" s="57">
        <v>3381.5560640437016</v>
      </c>
      <c r="BS66" s="57">
        <v>3739.9532278920196</v>
      </c>
      <c r="BT66" s="57">
        <v>4134.6681027090044</v>
      </c>
      <c r="BU66" s="99">
        <v>4205.0919625783954</v>
      </c>
      <c r="BV66" s="99">
        <v>4297.4235101785125</v>
      </c>
      <c r="BW66" s="99">
        <v>4564.0013497426626</v>
      </c>
      <c r="BX66" s="99">
        <v>4686.9290245140301</v>
      </c>
      <c r="BY66" s="99">
        <v>4817.0072780064393</v>
      </c>
      <c r="BZ66" s="99">
        <v>4918.7137714907194</v>
      </c>
      <c r="CA66" s="99">
        <v>4911.1408117464562</v>
      </c>
      <c r="CB66" s="99">
        <v>4956.3754216030557</v>
      </c>
      <c r="CC66" s="99">
        <v>5009.2470521193318</v>
      </c>
      <c r="CD66" s="99">
        <v>5026.9690330365302</v>
      </c>
      <c r="CE66" s="99">
        <v>5271.378551805059</v>
      </c>
      <c r="CF66" s="99">
        <v>5351.1303268819865</v>
      </c>
      <c r="CG66" s="99">
        <v>5329.9347548655032</v>
      </c>
      <c r="CH66" s="99">
        <v>5699.7593663425778</v>
      </c>
      <c r="CI66" s="99">
        <v>5854.4636270291894</v>
      </c>
      <c r="CJ66" s="99">
        <v>5770.6295029516759</v>
      </c>
      <c r="CK66" s="99">
        <v>5859.5628031399356</v>
      </c>
      <c r="CL66" s="99">
        <v>5922.2081576411701</v>
      </c>
      <c r="CM66" s="99">
        <v>6028.3815171036931</v>
      </c>
      <c r="CN66" s="99">
        <v>6239.772488947714</v>
      </c>
      <c r="CO66" s="99">
        <v>6241.3714860488999</v>
      </c>
      <c r="CP66" s="99">
        <v>6507.5325587276047</v>
      </c>
      <c r="CQ66" s="99">
        <v>6679.842192917532</v>
      </c>
      <c r="CR66" s="99">
        <v>6751.1683644968452</v>
      </c>
      <c r="CS66" s="99">
        <v>6803.7556554937946</v>
      </c>
    </row>
    <row r="67" spans="1:97" s="53" customFormat="1" ht="14.25" customHeight="1" x14ac:dyDescent="0.25">
      <c r="A67" s="52"/>
      <c r="B67" s="48" t="s">
        <v>101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57"/>
      <c r="AN67" s="57"/>
      <c r="AO67" s="57"/>
      <c r="AP67" s="57"/>
      <c r="AQ67" s="57"/>
      <c r="AR67" s="57"/>
      <c r="AS67" s="57"/>
      <c r="AT67" s="57">
        <v>882.22835922213096</v>
      </c>
      <c r="AU67" s="57">
        <v>874.6583941174099</v>
      </c>
      <c r="AV67" s="57">
        <v>877.57217576262622</v>
      </c>
      <c r="AW67" s="57">
        <v>883.79226383652008</v>
      </c>
      <c r="AX67" s="57">
        <v>884.80033287833533</v>
      </c>
      <c r="AY67" s="57">
        <v>883.22354138333856</v>
      </c>
      <c r="AZ67" s="57">
        <v>883.28257199087682</v>
      </c>
      <c r="BA67" s="57">
        <v>878.79374292040336</v>
      </c>
      <c r="BB67" s="57">
        <v>875.65993053328089</v>
      </c>
      <c r="BC67" s="57">
        <v>883.82926646208864</v>
      </c>
      <c r="BD67" s="57">
        <v>886.20814128297457</v>
      </c>
      <c r="BE67" s="57">
        <v>887.23138585105221</v>
      </c>
      <c r="BF67" s="57">
        <v>919.37456048191382</v>
      </c>
      <c r="BG67" s="57">
        <v>921.81080952754917</v>
      </c>
      <c r="BH67" s="57">
        <v>923.37757430924069</v>
      </c>
      <c r="BI67" s="57">
        <v>924.38837572453133</v>
      </c>
      <c r="BJ67" s="57">
        <v>1030.7931459098734</v>
      </c>
      <c r="BK67" s="57">
        <v>943.54604679925319</v>
      </c>
      <c r="BL67" s="57">
        <v>944.57726935860171</v>
      </c>
      <c r="BM67" s="57">
        <v>945.62356311853011</v>
      </c>
      <c r="BN67" s="57">
        <v>966.91513306647107</v>
      </c>
      <c r="BO67" s="57">
        <v>1058.3015728078369</v>
      </c>
      <c r="BP67" s="57">
        <v>967.26798705893464</v>
      </c>
      <c r="BQ67" s="57">
        <v>967.39209594775957</v>
      </c>
      <c r="BR67" s="57">
        <v>965.69413057318309</v>
      </c>
      <c r="BS67" s="57">
        <v>965.79808889812841</v>
      </c>
      <c r="BT67" s="57">
        <v>963.83173558015505</v>
      </c>
      <c r="BU67" s="99">
        <v>963.19330096569286</v>
      </c>
      <c r="BV67" s="99">
        <v>973.89312252068703</v>
      </c>
      <c r="BW67" s="99">
        <v>970.28536090708064</v>
      </c>
      <c r="BX67" s="99">
        <v>974.02848662861402</v>
      </c>
      <c r="BY67" s="99">
        <v>975.30077250716204</v>
      </c>
      <c r="BZ67" s="99">
        <v>982.89539406574067</v>
      </c>
      <c r="CA67" s="99">
        <v>984.07148050819717</v>
      </c>
      <c r="CB67" s="99">
        <v>985.30676018258453</v>
      </c>
      <c r="CC67" s="99">
        <v>986.54344463288442</v>
      </c>
      <c r="CD67" s="99">
        <v>993.58247164945567</v>
      </c>
      <c r="CE67" s="99">
        <v>995.85813302136864</v>
      </c>
      <c r="CF67" s="99">
        <v>996.59368211434582</v>
      </c>
      <c r="CG67" s="99">
        <v>995.93112035908121</v>
      </c>
      <c r="CH67" s="99">
        <v>995.48272402320947</v>
      </c>
      <c r="CI67" s="99">
        <v>997.35911312809515</v>
      </c>
      <c r="CJ67" s="99">
        <v>998.98956555918789</v>
      </c>
      <c r="CK67" s="99">
        <v>1001.0254828846855</v>
      </c>
      <c r="CL67" s="99">
        <v>1009.1613253803058</v>
      </c>
      <c r="CM67" s="99">
        <v>1015.2374271730043</v>
      </c>
      <c r="CN67" s="99">
        <v>1019.77247786167</v>
      </c>
      <c r="CO67" s="99">
        <v>1023.7084580642143</v>
      </c>
      <c r="CP67" s="99">
        <v>1019.1452616620588</v>
      </c>
      <c r="CQ67" s="99">
        <v>1033.9214023281036</v>
      </c>
      <c r="CR67" s="99">
        <v>1036.1396673382949</v>
      </c>
      <c r="CS67" s="99">
        <v>1037.3762183264473</v>
      </c>
    </row>
    <row r="68" spans="1:97" s="53" customFormat="1" ht="14.25" customHeight="1" x14ac:dyDescent="0.25">
      <c r="A68" s="52"/>
      <c r="B68" s="48" t="s">
        <v>102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57"/>
      <c r="AN68" s="57"/>
      <c r="AO68" s="57"/>
      <c r="AP68" s="57"/>
      <c r="AQ68" s="57"/>
      <c r="AR68" s="57"/>
      <c r="AS68" s="57"/>
      <c r="AT68" s="57">
        <v>143.6566455439158</v>
      </c>
      <c r="AU68" s="57">
        <v>175.47223929626429</v>
      </c>
      <c r="AV68" s="57">
        <v>157.9045076129178</v>
      </c>
      <c r="AW68" s="57">
        <v>169.2507408278783</v>
      </c>
      <c r="AX68" s="57">
        <v>130.31103875273715</v>
      </c>
      <c r="AY68" s="57">
        <v>146.46109092298803</v>
      </c>
      <c r="AZ68" s="57">
        <v>148.84578100319996</v>
      </c>
      <c r="BA68" s="57">
        <v>142.12325256838614</v>
      </c>
      <c r="BB68" s="57">
        <v>129.05288196732383</v>
      </c>
      <c r="BC68" s="57">
        <v>108.26017102371375</v>
      </c>
      <c r="BD68" s="57">
        <v>128.10175144828315</v>
      </c>
      <c r="BE68" s="57">
        <v>111.63067340190723</v>
      </c>
      <c r="BF68" s="57">
        <v>111.4232030507463</v>
      </c>
      <c r="BG68" s="57">
        <v>113.73234002074969</v>
      </c>
      <c r="BH68" s="57">
        <v>116.6893881083235</v>
      </c>
      <c r="BI68" s="57">
        <v>119.4443076672994</v>
      </c>
      <c r="BJ68" s="57">
        <v>120.68312992788061</v>
      </c>
      <c r="BK68" s="57">
        <v>97.218425226439436</v>
      </c>
      <c r="BL68" s="57">
        <v>110.365986227382</v>
      </c>
      <c r="BM68" s="57">
        <v>99.501082683517126</v>
      </c>
      <c r="BN68" s="57">
        <v>75.192338066954761</v>
      </c>
      <c r="BO68" s="57">
        <v>74.578385174340468</v>
      </c>
      <c r="BP68" s="57">
        <v>74.028595413261201</v>
      </c>
      <c r="BQ68" s="57">
        <v>74.74527749145787</v>
      </c>
      <c r="BR68" s="57">
        <v>87.25901995679807</v>
      </c>
      <c r="BS68" s="57">
        <v>85.070041799184949</v>
      </c>
      <c r="BT68" s="57">
        <v>91.884994591968677</v>
      </c>
      <c r="BU68" s="99">
        <v>112.79256543909521</v>
      </c>
      <c r="BV68" s="99">
        <v>164.43733267454903</v>
      </c>
      <c r="BW68" s="99">
        <v>163.33548742906439</v>
      </c>
      <c r="BX68" s="99">
        <v>175.63105938965367</v>
      </c>
      <c r="BY68" s="99">
        <v>219.5609193597592</v>
      </c>
      <c r="BZ68" s="99">
        <v>210.4675817183315</v>
      </c>
      <c r="CA68" s="99">
        <v>196.18741925002874</v>
      </c>
      <c r="CB68" s="99">
        <v>196.18509364090099</v>
      </c>
      <c r="CC68" s="99">
        <v>185.35653113167052</v>
      </c>
      <c r="CD68" s="99">
        <v>178.09465233731723</v>
      </c>
      <c r="CE68" s="99">
        <v>178.64402385113993</v>
      </c>
      <c r="CF68" s="99">
        <v>176.90582834256949</v>
      </c>
      <c r="CG68" s="99">
        <v>182.72549345145421</v>
      </c>
      <c r="CH68" s="99">
        <v>489.46872160155897</v>
      </c>
      <c r="CI68" s="99">
        <v>455.14651472582636</v>
      </c>
      <c r="CJ68" s="99">
        <v>365.87989405216388</v>
      </c>
      <c r="CK68" s="99">
        <v>279.27066246950642</v>
      </c>
      <c r="CL68" s="99">
        <v>243.53624450130843</v>
      </c>
      <c r="CM68" s="99">
        <v>258.29227329485536</v>
      </c>
      <c r="CN68" s="99">
        <v>232.8711272643834</v>
      </c>
      <c r="CO68" s="99">
        <v>220.04885979557713</v>
      </c>
      <c r="CP68" s="99">
        <v>225.0847291400749</v>
      </c>
      <c r="CQ68" s="99">
        <v>221.92711916415971</v>
      </c>
      <c r="CR68" s="99">
        <v>235.75024563959298</v>
      </c>
      <c r="CS68" s="99">
        <v>225.24395328992497</v>
      </c>
    </row>
    <row r="69" spans="1:97" s="53" customFormat="1" ht="14.25" customHeight="1" x14ac:dyDescent="0.25">
      <c r="A69" s="52"/>
      <c r="B69" s="48" t="s">
        <v>103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57"/>
      <c r="AN69" s="57"/>
      <c r="AO69" s="57"/>
      <c r="AP69" s="57"/>
      <c r="AQ69" s="57"/>
      <c r="AR69" s="57"/>
      <c r="AS69" s="57"/>
      <c r="AT69" s="57">
        <v>147.28930328999999</v>
      </c>
      <c r="AU69" s="57">
        <v>152.98930329000001</v>
      </c>
      <c r="AV69" s="57">
        <v>150.28930328999999</v>
      </c>
      <c r="AW69" s="57">
        <v>153.78930328999999</v>
      </c>
      <c r="AX69" s="57">
        <v>157.28930329000002</v>
      </c>
      <c r="AY69" s="57">
        <v>163.32697019701641</v>
      </c>
      <c r="AZ69" s="57">
        <v>169.25313122162308</v>
      </c>
      <c r="BA69" s="57">
        <v>175.97950694690817</v>
      </c>
      <c r="BB69" s="57">
        <v>183.40589168915031</v>
      </c>
      <c r="BC69" s="57">
        <v>209.13410487131856</v>
      </c>
      <c r="BD69" s="57">
        <v>232.36452149506951</v>
      </c>
      <c r="BE69" s="57">
        <v>254.39430518852686</v>
      </c>
      <c r="BF69" s="57">
        <v>296.20550891281744</v>
      </c>
      <c r="BG69" s="57">
        <v>316.2460694018219</v>
      </c>
      <c r="BH69" s="57">
        <v>330.04664640260432</v>
      </c>
      <c r="BI69" s="57">
        <v>351.52072077321009</v>
      </c>
      <c r="BJ69" s="57">
        <v>369.39002738842885</v>
      </c>
      <c r="BK69" s="57">
        <v>337.58673113423714</v>
      </c>
      <c r="BL69" s="57">
        <v>321.18342028350071</v>
      </c>
      <c r="BM69" s="57">
        <v>288.28011566829252</v>
      </c>
      <c r="BN69" s="57">
        <v>277.10180819863598</v>
      </c>
      <c r="BO69" s="57">
        <v>299.64542332320946</v>
      </c>
      <c r="BP69" s="57">
        <v>334.98810442981005</v>
      </c>
      <c r="BQ69" s="57">
        <v>375.73506547294483</v>
      </c>
      <c r="BR69" s="57">
        <v>399.02604304683393</v>
      </c>
      <c r="BS69" s="57">
        <v>440.26943100448614</v>
      </c>
      <c r="BT69" s="57">
        <v>473.98427810999328</v>
      </c>
      <c r="BU69" s="99">
        <v>512.19314374672092</v>
      </c>
      <c r="BV69" s="99">
        <v>551.36831455638946</v>
      </c>
      <c r="BW69" s="99">
        <v>421.33729597962929</v>
      </c>
      <c r="BX69" s="99">
        <v>447.5570849588749</v>
      </c>
      <c r="BY69" s="99">
        <v>474.36812000263058</v>
      </c>
      <c r="BZ69" s="99">
        <v>499.63333153976032</v>
      </c>
      <c r="CA69" s="99">
        <v>503.55342242134316</v>
      </c>
      <c r="CB69" s="99">
        <v>507.67867921268294</v>
      </c>
      <c r="CC69" s="99">
        <v>512.31110978788911</v>
      </c>
      <c r="CD69" s="99">
        <v>516.74317847286966</v>
      </c>
      <c r="CE69" s="99">
        <v>508.45358535566282</v>
      </c>
      <c r="CF69" s="99">
        <v>499.76893084818357</v>
      </c>
      <c r="CG69" s="99">
        <v>489.99113447808065</v>
      </c>
      <c r="CH69" s="99">
        <v>480.7129921409221</v>
      </c>
      <c r="CI69" s="99">
        <v>513.8241945370462</v>
      </c>
      <c r="CJ69" s="99">
        <v>549.45246075911825</v>
      </c>
      <c r="CK69" s="99">
        <v>589.18799660680918</v>
      </c>
      <c r="CL69" s="99">
        <v>627.62316572942109</v>
      </c>
      <c r="CM69" s="99">
        <v>621.65957890292748</v>
      </c>
      <c r="CN69" s="99">
        <v>615.40154109832383</v>
      </c>
      <c r="CO69" s="99">
        <v>606.85120909687612</v>
      </c>
      <c r="CP69" s="99">
        <v>627.30048836684477</v>
      </c>
      <c r="CQ69" s="99">
        <v>620.7510863307615</v>
      </c>
      <c r="CR69" s="99">
        <v>611.30756625788172</v>
      </c>
      <c r="CS69" s="99">
        <v>603.27221433634713</v>
      </c>
    </row>
    <row r="70" spans="1:97" s="53" customFormat="1" ht="14.25" customHeight="1" x14ac:dyDescent="0.25">
      <c r="A70" s="52"/>
      <c r="B70" s="48" t="s">
        <v>50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57"/>
      <c r="AN70" s="57"/>
      <c r="AO70" s="57"/>
      <c r="AP70" s="57"/>
      <c r="AQ70" s="57"/>
      <c r="AR70" s="57"/>
      <c r="AS70" s="57"/>
      <c r="AT70" s="57">
        <v>1266.972700715781</v>
      </c>
      <c r="AU70" s="57">
        <v>1369.8173792285456</v>
      </c>
      <c r="AV70" s="57">
        <v>1506.6066682285455</v>
      </c>
      <c r="AW70" s="57">
        <v>1512.2932482285453</v>
      </c>
      <c r="AX70" s="57">
        <v>1527.0784902285454</v>
      </c>
      <c r="AY70" s="57">
        <v>1498.987814599584</v>
      </c>
      <c r="AZ70" s="57">
        <v>1533.694429349345</v>
      </c>
      <c r="BA70" s="57">
        <v>1500.0314780903252</v>
      </c>
      <c r="BB70" s="57">
        <v>1292.2510274204858</v>
      </c>
      <c r="BC70" s="57">
        <v>1346.2345504989912</v>
      </c>
      <c r="BD70" s="57">
        <v>1387.0282067333467</v>
      </c>
      <c r="BE70" s="57">
        <v>1371.3736366959233</v>
      </c>
      <c r="BF70" s="57">
        <v>1335.0631176673171</v>
      </c>
      <c r="BG70" s="57">
        <v>1344.0206873788004</v>
      </c>
      <c r="BH70" s="57">
        <v>1345.2496553416177</v>
      </c>
      <c r="BI70" s="57">
        <v>1353.9968753223629</v>
      </c>
      <c r="BJ70" s="57">
        <v>1410.0021211721394</v>
      </c>
      <c r="BK70" s="57">
        <v>1483.007325875976</v>
      </c>
      <c r="BL70" s="57">
        <v>1562.6800809604631</v>
      </c>
      <c r="BM70" s="57">
        <v>1600.3538085468872</v>
      </c>
      <c r="BN70" s="57">
        <v>1612.8680935468872</v>
      </c>
      <c r="BO70" s="57">
        <v>1650.7400382468868</v>
      </c>
      <c r="BP70" s="57">
        <v>1921.3008769168871</v>
      </c>
      <c r="BQ70" s="57">
        <v>1981.6604250868868</v>
      </c>
      <c r="BR70" s="57">
        <v>1929.5768704668867</v>
      </c>
      <c r="BS70" s="57">
        <v>2248.8156661902203</v>
      </c>
      <c r="BT70" s="57">
        <v>2604.9670944268873</v>
      </c>
      <c r="BU70" s="99">
        <v>2616.9129524268869</v>
      </c>
      <c r="BV70" s="99">
        <v>2607.7247404268869</v>
      </c>
      <c r="BW70" s="99">
        <v>3009.0432054268877</v>
      </c>
      <c r="BX70" s="99">
        <v>3089.7123935368872</v>
      </c>
      <c r="BY70" s="99">
        <v>3147.7774661368871</v>
      </c>
      <c r="BZ70" s="99">
        <v>3225.7174641668871</v>
      </c>
      <c r="CA70" s="99">
        <v>3227.3284895668871</v>
      </c>
      <c r="CB70" s="99">
        <v>3267.2048885668873</v>
      </c>
      <c r="CC70" s="99">
        <v>3325.0359665668875</v>
      </c>
      <c r="CD70" s="99">
        <v>3338.5487305768879</v>
      </c>
      <c r="CE70" s="99">
        <v>3588.4228095768872</v>
      </c>
      <c r="CF70" s="99">
        <v>3677.8618855768873</v>
      </c>
      <c r="CG70" s="99">
        <v>3661.2870065768871</v>
      </c>
      <c r="CH70" s="99">
        <v>3734.0949285768875</v>
      </c>
      <c r="CI70" s="99">
        <v>3888.1338046382216</v>
      </c>
      <c r="CJ70" s="99">
        <v>3856.3075825812061</v>
      </c>
      <c r="CK70" s="99">
        <v>3990.0786611789345</v>
      </c>
      <c r="CL70" s="99">
        <v>4041.887422030135</v>
      </c>
      <c r="CM70" s="99">
        <v>4133.1922377329065</v>
      </c>
      <c r="CN70" s="99">
        <v>4371.7273427233367</v>
      </c>
      <c r="CO70" s="99">
        <v>4390.7629590922324</v>
      </c>
      <c r="CP70" s="99">
        <v>4636.0020795586261</v>
      </c>
      <c r="CQ70" s="99">
        <v>4803.2425850945074</v>
      </c>
      <c r="CR70" s="99">
        <v>4867.9708852610756</v>
      </c>
      <c r="CS70" s="99">
        <v>4937.8632695410752</v>
      </c>
    </row>
    <row r="71" spans="1:97" s="53" customFormat="1" ht="14.25" hidden="1" customHeight="1" x14ac:dyDescent="0.25">
      <c r="A71" s="52"/>
      <c r="B71" s="50" t="s">
        <v>104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7"/>
      <c r="AN71" s="57"/>
      <c r="AO71" s="57"/>
      <c r="AP71" s="57"/>
      <c r="AQ71" s="57"/>
      <c r="AR71" s="57"/>
      <c r="AS71" s="57"/>
      <c r="AT71" s="57">
        <v>3.1</v>
      </c>
      <c r="AU71" s="57">
        <v>24.099999999999998</v>
      </c>
      <c r="AV71" s="57">
        <v>32.5</v>
      </c>
      <c r="AW71" s="57">
        <v>64.599999999999994</v>
      </c>
      <c r="AX71" s="57">
        <v>95.899999999999991</v>
      </c>
      <c r="AY71" s="57">
        <v>34.4</v>
      </c>
      <c r="AZ71" s="57">
        <v>53.699999999999996</v>
      </c>
      <c r="BA71" s="57">
        <v>44.800000000000004</v>
      </c>
      <c r="BB71" s="57">
        <v>46.400000000000006</v>
      </c>
      <c r="BC71" s="57">
        <v>52</v>
      </c>
      <c r="BD71" s="57">
        <v>79.099999999999994</v>
      </c>
      <c r="BE71" s="57">
        <v>50.699999999999996</v>
      </c>
      <c r="BF71" s="57">
        <v>40.200000000000003</v>
      </c>
      <c r="BG71" s="57">
        <v>41.8</v>
      </c>
      <c r="BH71" s="57">
        <v>40.700000000000003</v>
      </c>
      <c r="BI71" s="57">
        <v>40.9</v>
      </c>
      <c r="BJ71" s="57">
        <v>37.200000000000003</v>
      </c>
      <c r="BK71" s="57">
        <v>38.6</v>
      </c>
      <c r="BL71" s="57">
        <v>39.9</v>
      </c>
      <c r="BM71" s="57">
        <v>39.799999999999997</v>
      </c>
      <c r="BN71" s="57">
        <v>47.900000000000006</v>
      </c>
      <c r="BO71" s="57">
        <v>49.300000000000004</v>
      </c>
      <c r="BP71" s="57">
        <v>55.4</v>
      </c>
      <c r="BQ71" s="57">
        <v>59.099999999999994</v>
      </c>
      <c r="BR71" s="57">
        <v>63.599999999999994</v>
      </c>
      <c r="BS71" s="57">
        <v>69.5</v>
      </c>
      <c r="BT71" s="57">
        <v>71.5</v>
      </c>
      <c r="BU71" s="99">
        <v>73.7</v>
      </c>
      <c r="BV71" s="99">
        <v>75.3</v>
      </c>
      <c r="BW71" s="99">
        <v>77.900000000000006</v>
      </c>
      <c r="BX71" s="99">
        <v>73.2</v>
      </c>
      <c r="BY71" s="99">
        <v>76.099999999999994</v>
      </c>
      <c r="BZ71" s="99">
        <v>63.4</v>
      </c>
      <c r="CA71" s="99">
        <v>64.599999999999994</v>
      </c>
      <c r="CB71" s="99">
        <v>63.7</v>
      </c>
      <c r="CC71" s="99">
        <v>75</v>
      </c>
      <c r="CD71" s="99">
        <v>61.199999999999996</v>
      </c>
      <c r="CE71" s="99">
        <v>62.8</v>
      </c>
      <c r="CF71" s="99">
        <v>62.4</v>
      </c>
      <c r="CG71" s="99">
        <v>74.3</v>
      </c>
      <c r="CH71" s="99">
        <v>62</v>
      </c>
      <c r="CI71" s="99">
        <v>59.2</v>
      </c>
      <c r="CJ71" s="99">
        <v>61.599999999999994</v>
      </c>
      <c r="CK71" s="99">
        <v>69.599999999999994</v>
      </c>
      <c r="CL71" s="99">
        <v>50.199999999999996</v>
      </c>
      <c r="CM71" s="99">
        <v>52.5</v>
      </c>
      <c r="CN71" s="99">
        <v>45</v>
      </c>
      <c r="CO71" s="99">
        <v>38.6</v>
      </c>
      <c r="CP71" s="99">
        <v>37.200000000000003</v>
      </c>
      <c r="CQ71" s="99">
        <v>38.200000000000003</v>
      </c>
      <c r="CR71" s="99">
        <v>40.6</v>
      </c>
      <c r="CS71" s="99">
        <v>41.4</v>
      </c>
    </row>
    <row r="72" spans="1:97" x14ac:dyDescent="0.25">
      <c r="B72" s="46" t="s">
        <v>110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57"/>
      <c r="AN72" s="57"/>
      <c r="AO72" s="57"/>
      <c r="AP72" s="57"/>
      <c r="AQ72" s="57"/>
      <c r="AR72" s="57"/>
      <c r="AS72" s="57"/>
      <c r="AT72" s="57">
        <v>21719.641460052546</v>
      </c>
      <c r="AU72" s="57">
        <v>21748.890669176166</v>
      </c>
      <c r="AV72" s="57">
        <v>22036.244315078235</v>
      </c>
      <c r="AW72" s="57">
        <v>21362.834325005097</v>
      </c>
      <c r="AX72" s="57">
        <v>22224.106442804503</v>
      </c>
      <c r="AY72" s="57">
        <v>21959.968979531262</v>
      </c>
      <c r="AZ72" s="57">
        <v>22498.945172297408</v>
      </c>
      <c r="BA72" s="57">
        <v>21988.8126824953</v>
      </c>
      <c r="BB72" s="57">
        <v>24697.907461621049</v>
      </c>
      <c r="BC72" s="57">
        <v>25934.88124762796</v>
      </c>
      <c r="BD72" s="57">
        <v>26882.759669968065</v>
      </c>
      <c r="BE72" s="57">
        <v>25354.708323187922</v>
      </c>
      <c r="BF72" s="57">
        <v>27044.159094334591</v>
      </c>
      <c r="BG72" s="57">
        <v>25755.071904205808</v>
      </c>
      <c r="BH72" s="57">
        <v>27500.554516969729</v>
      </c>
      <c r="BI72" s="57">
        <v>26915.964545945204</v>
      </c>
      <c r="BJ72" s="57">
        <v>27827.963096138828</v>
      </c>
      <c r="BK72" s="57">
        <v>29585.715796559547</v>
      </c>
      <c r="BL72" s="57">
        <v>30020.123269111296</v>
      </c>
      <c r="BM72" s="57">
        <v>29260.602467562847</v>
      </c>
      <c r="BN72" s="57">
        <v>29878.858999095628</v>
      </c>
      <c r="BO72" s="57">
        <v>30060.796575509168</v>
      </c>
      <c r="BP72" s="57">
        <v>31497.946333022486</v>
      </c>
      <c r="BQ72" s="57">
        <v>31223.089706331346</v>
      </c>
      <c r="BR72" s="57">
        <v>32276.882118479039</v>
      </c>
      <c r="BS72" s="57">
        <v>33700.906811092245</v>
      </c>
      <c r="BT72" s="57">
        <v>34889.796733427604</v>
      </c>
      <c r="BU72" s="99">
        <v>35083.415622381915</v>
      </c>
      <c r="BV72" s="99">
        <v>36728.426176353052</v>
      </c>
      <c r="BW72" s="99">
        <v>38839.62483565911</v>
      </c>
      <c r="BX72" s="99">
        <v>37934.310140459434</v>
      </c>
      <c r="BY72" s="99">
        <v>37901.862019444823</v>
      </c>
      <c r="BZ72" s="99">
        <v>38478.243176721757</v>
      </c>
      <c r="CA72" s="99">
        <v>39223.161082773331</v>
      </c>
      <c r="CB72" s="99">
        <v>42161.132029186439</v>
      </c>
      <c r="CC72" s="99">
        <v>41554.738161732435</v>
      </c>
      <c r="CD72" s="99">
        <v>45090.198919243085</v>
      </c>
      <c r="CE72" s="99">
        <v>45307.766498585188</v>
      </c>
      <c r="CF72" s="99">
        <v>46262.589763967277</v>
      </c>
      <c r="CG72" s="99">
        <v>50829.453343971079</v>
      </c>
      <c r="CH72" s="99">
        <v>50880.00237567164</v>
      </c>
      <c r="CI72" s="99">
        <v>52087.994194785118</v>
      </c>
      <c r="CJ72" s="99">
        <v>53366.578988929417</v>
      </c>
      <c r="CK72" s="99">
        <v>56797.055231886254</v>
      </c>
      <c r="CL72" s="99">
        <v>57028.639548893821</v>
      </c>
      <c r="CM72" s="99">
        <v>59020.666755946477</v>
      </c>
      <c r="CN72" s="99">
        <v>57200.735200489915</v>
      </c>
      <c r="CO72" s="99">
        <v>58018.337134666072</v>
      </c>
      <c r="CP72" s="99">
        <v>58520.389540762364</v>
      </c>
      <c r="CQ72" s="99">
        <v>61474.66838039679</v>
      </c>
      <c r="CR72" s="99">
        <v>64237.129147283151</v>
      </c>
      <c r="CS72" s="99">
        <v>63045.6166793878</v>
      </c>
    </row>
    <row r="73" spans="1:97" x14ac:dyDescent="0.25">
      <c r="B73" s="54" t="s">
        <v>111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7"/>
      <c r="AN73" s="57"/>
      <c r="AO73" s="57"/>
      <c r="AP73" s="57"/>
      <c r="AQ73" s="57"/>
      <c r="AR73" s="57"/>
      <c r="AS73" s="57"/>
      <c r="AT73" s="57">
        <v>683.35689536723112</v>
      </c>
      <c r="AU73" s="57">
        <v>698.06924449653525</v>
      </c>
      <c r="AV73" s="57">
        <v>730.79878068641881</v>
      </c>
      <c r="AW73" s="57">
        <v>786.40485338716576</v>
      </c>
      <c r="AX73" s="57">
        <v>763.05525856712075</v>
      </c>
      <c r="AY73" s="57">
        <v>806.39618322752915</v>
      </c>
      <c r="AZ73" s="57">
        <v>774.11152526744513</v>
      </c>
      <c r="BA73" s="57">
        <v>861.46456437749441</v>
      </c>
      <c r="BB73" s="57">
        <v>805.65306267709059</v>
      </c>
      <c r="BC73" s="57">
        <v>776.72346099776883</v>
      </c>
      <c r="BD73" s="57">
        <v>579.27709327779314</v>
      </c>
      <c r="BE73" s="57">
        <v>644.00526168703936</v>
      </c>
      <c r="BF73" s="57">
        <v>583.63654080738888</v>
      </c>
      <c r="BG73" s="57">
        <v>626.84719624690115</v>
      </c>
      <c r="BH73" s="57">
        <v>638.56226912778391</v>
      </c>
      <c r="BI73" s="57">
        <v>590.1275369173718</v>
      </c>
      <c r="BJ73" s="57">
        <v>577.51884452697755</v>
      </c>
      <c r="BK73" s="57">
        <v>363.71872305764566</v>
      </c>
      <c r="BL73" s="57">
        <v>358.6156712871591</v>
      </c>
      <c r="BM73" s="57">
        <v>341.65414626748719</v>
      </c>
      <c r="BN73" s="57">
        <v>325.28597309765166</v>
      </c>
      <c r="BO73" s="57">
        <v>378.65016846064634</v>
      </c>
      <c r="BP73" s="57">
        <v>404.40575537971489</v>
      </c>
      <c r="BQ73" s="57">
        <v>405.02768132996971</v>
      </c>
      <c r="BR73" s="57">
        <v>354.20894432047362</v>
      </c>
      <c r="BS73" s="57">
        <v>381.30525128992076</v>
      </c>
      <c r="BT73" s="57">
        <v>380.53540844988163</v>
      </c>
      <c r="BU73" s="99">
        <v>393.11835942972118</v>
      </c>
      <c r="BV73" s="99">
        <v>396.68112885985613</v>
      </c>
      <c r="BW73" s="99">
        <v>408.82420466028327</v>
      </c>
      <c r="BX73" s="99">
        <v>383.38216867036459</v>
      </c>
      <c r="BY73" s="99">
        <v>363.79270577029365</v>
      </c>
      <c r="BZ73" s="99">
        <v>392.10691977012834</v>
      </c>
      <c r="CA73" s="99">
        <v>397.02944637976395</v>
      </c>
      <c r="CB73" s="99">
        <v>431.35855311986484</v>
      </c>
      <c r="CC73" s="99">
        <v>455.31277915990188</v>
      </c>
      <c r="CD73" s="99">
        <v>465.78345222011365</v>
      </c>
      <c r="CE73" s="99">
        <v>493.3763667302174</v>
      </c>
      <c r="CF73" s="99">
        <v>541.63527036998494</v>
      </c>
      <c r="CG73" s="99">
        <v>577.93750955978271</v>
      </c>
      <c r="CH73" s="99">
        <v>578.69197112986808</v>
      </c>
      <c r="CI73" s="99">
        <v>518.63414419983042</v>
      </c>
      <c r="CJ73" s="99">
        <v>540.22988706998399</v>
      </c>
      <c r="CK73" s="99">
        <v>533.65871970027683</v>
      </c>
      <c r="CL73" s="99">
        <v>556.80922129983321</v>
      </c>
      <c r="CM73" s="99">
        <v>594.43569303982883</v>
      </c>
      <c r="CN73" s="99">
        <v>556.94814821996181</v>
      </c>
      <c r="CO73" s="99">
        <v>511.84035656024275</v>
      </c>
      <c r="CP73" s="99">
        <v>555.06622735008727</v>
      </c>
      <c r="CQ73" s="99">
        <v>606.24621740019791</v>
      </c>
      <c r="CR73" s="99">
        <v>585.69846123012985</v>
      </c>
      <c r="CS73" s="99">
        <v>573.15856681005346</v>
      </c>
    </row>
    <row r="74" spans="1:97" x14ac:dyDescent="0.25">
      <c r="B74" s="54" t="s">
        <v>88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7"/>
      <c r="AN74" s="57"/>
      <c r="AO74" s="57"/>
      <c r="AP74" s="57"/>
      <c r="AQ74" s="57"/>
      <c r="AR74" s="57"/>
      <c r="AS74" s="57"/>
      <c r="AT74" s="57">
        <v>1157.3817021485072</v>
      </c>
      <c r="AU74" s="57">
        <v>1140.7164075152853</v>
      </c>
      <c r="AV74" s="57">
        <v>1109.0123872274601</v>
      </c>
      <c r="AW74" s="57">
        <v>1069.1083249855278</v>
      </c>
      <c r="AX74" s="57">
        <v>1076.1846400777367</v>
      </c>
      <c r="AY74" s="57">
        <v>1078.51047961378</v>
      </c>
      <c r="AZ74" s="57">
        <v>1033.274562294112</v>
      </c>
      <c r="BA74" s="57">
        <v>1042.9834013163547</v>
      </c>
      <c r="BB74" s="57">
        <v>1054.1051027903452</v>
      </c>
      <c r="BC74" s="57">
        <v>1026.4779030470891</v>
      </c>
      <c r="BD74" s="57">
        <v>1040.4640775151645</v>
      </c>
      <c r="BE74" s="57">
        <v>1039.7612961625844</v>
      </c>
      <c r="BF74" s="57">
        <v>1018.0310760721251</v>
      </c>
      <c r="BG74" s="57">
        <v>1013.0942822294048</v>
      </c>
      <c r="BH74" s="57">
        <v>1008.1444763195568</v>
      </c>
      <c r="BI74" s="57">
        <v>1018.8409880765793</v>
      </c>
      <c r="BJ74" s="57">
        <v>990.57632460765694</v>
      </c>
      <c r="BK74" s="57">
        <v>936.3668312655999</v>
      </c>
      <c r="BL74" s="57">
        <v>947.77356828798111</v>
      </c>
      <c r="BM74" s="57">
        <v>937.21297532318181</v>
      </c>
      <c r="BN74" s="57">
        <v>917.65123239596323</v>
      </c>
      <c r="BO74" s="57">
        <v>740.84277461267902</v>
      </c>
      <c r="BP74" s="57">
        <v>726.56477207191926</v>
      </c>
      <c r="BQ74" s="57">
        <v>720.33333737389546</v>
      </c>
      <c r="BR74" s="57">
        <v>684.57580957433299</v>
      </c>
      <c r="BS74" s="57">
        <v>688.1474136061164</v>
      </c>
      <c r="BT74" s="57">
        <v>697.08126239539467</v>
      </c>
      <c r="BU74" s="99">
        <v>705.05516595233735</v>
      </c>
      <c r="BV74" s="99">
        <v>704.3598749588831</v>
      </c>
      <c r="BW74" s="99">
        <v>721.29610371585898</v>
      </c>
      <c r="BX74" s="99">
        <v>688.83241426611619</v>
      </c>
      <c r="BY74" s="99">
        <v>679.92907992326025</v>
      </c>
      <c r="BZ74" s="99">
        <v>675.24559819203932</v>
      </c>
      <c r="CA74" s="99">
        <v>669.18196620546166</v>
      </c>
      <c r="CB74" s="99">
        <v>658.65639664238336</v>
      </c>
      <c r="CC74" s="99">
        <v>639.76136684599885</v>
      </c>
      <c r="CD74" s="99">
        <v>638.4875436282432</v>
      </c>
      <c r="CE74" s="99">
        <v>629.50340842758965</v>
      </c>
      <c r="CF74" s="99">
        <v>625.84708686584656</v>
      </c>
      <c r="CG74" s="99">
        <v>633.96066856674702</v>
      </c>
      <c r="CH74" s="99">
        <v>642.27821497722482</v>
      </c>
      <c r="CI74" s="99">
        <v>639.33879422199436</v>
      </c>
      <c r="CJ74" s="99">
        <v>646.87130240133922</v>
      </c>
      <c r="CK74" s="99">
        <v>3434.2146528348267</v>
      </c>
      <c r="CL74" s="99">
        <v>3406.5394910052214</v>
      </c>
      <c r="CM74" s="99">
        <v>3029.4379070816544</v>
      </c>
      <c r="CN74" s="99">
        <v>2906.2923013139407</v>
      </c>
      <c r="CO74" s="99">
        <v>2442.9602608588002</v>
      </c>
      <c r="CP74" s="99">
        <v>2534.4239391148144</v>
      </c>
      <c r="CQ74" s="99">
        <v>2550.5444653300378</v>
      </c>
      <c r="CR74" s="99">
        <v>2498.9148023340349</v>
      </c>
      <c r="CS74" s="99">
        <v>2374.4337997896214</v>
      </c>
    </row>
    <row r="75" spans="1:97" x14ac:dyDescent="0.25">
      <c r="B75" s="54" t="s">
        <v>112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7"/>
      <c r="AN75" s="57"/>
      <c r="AO75" s="57"/>
      <c r="AP75" s="57"/>
      <c r="AQ75" s="57"/>
      <c r="AR75" s="57"/>
      <c r="AS75" s="57"/>
      <c r="AT75" s="57">
        <v>44.102862536802782</v>
      </c>
      <c r="AU75" s="57">
        <v>45.405017164352792</v>
      </c>
      <c r="AV75" s="57">
        <v>45.833147164352795</v>
      </c>
      <c r="AW75" s="57">
        <v>44.721146632402778</v>
      </c>
      <c r="AX75" s="57">
        <v>43.966544159652798</v>
      </c>
      <c r="AY75" s="57">
        <v>44.362316689952763</v>
      </c>
      <c r="AZ75" s="57">
        <v>43.459084735852798</v>
      </c>
      <c r="BA75" s="57">
        <v>44.164716801452791</v>
      </c>
      <c r="BB75" s="57">
        <v>44.013396153602777</v>
      </c>
      <c r="BC75" s="57">
        <v>42.933583583102759</v>
      </c>
      <c r="BD75" s="57">
        <v>43.07069917510281</v>
      </c>
      <c r="BE75" s="57">
        <v>43.932465338302805</v>
      </c>
      <c r="BF75" s="57">
        <v>44.102000315102778</v>
      </c>
      <c r="BG75" s="57">
        <v>44.263230369052756</v>
      </c>
      <c r="BH75" s="57">
        <v>44.270676161952771</v>
      </c>
      <c r="BI75" s="57">
        <v>42.45762559080277</v>
      </c>
      <c r="BJ75" s="57">
        <v>41.490531643752789</v>
      </c>
      <c r="BK75" s="57">
        <v>39.505368705952797</v>
      </c>
      <c r="BL75" s="57">
        <v>40.275721894452786</v>
      </c>
      <c r="BM75" s="57">
        <v>40.199832082202768</v>
      </c>
      <c r="BN75" s="57">
        <v>39.706676397002767</v>
      </c>
      <c r="BO75" s="57">
        <v>368.71621899999997</v>
      </c>
      <c r="BP75" s="57">
        <v>366.21809299999995</v>
      </c>
      <c r="BQ75" s="57">
        <v>365.284694</v>
      </c>
      <c r="BR75" s="57">
        <v>351.92021299999999</v>
      </c>
      <c r="BS75" s="57">
        <v>355.297821</v>
      </c>
      <c r="BT75" s="57">
        <v>364.19835</v>
      </c>
      <c r="BU75" s="99">
        <v>370.009165</v>
      </c>
      <c r="BV75" s="99">
        <v>372.60083100000003</v>
      </c>
      <c r="BW75" s="99">
        <v>381.33040999999997</v>
      </c>
      <c r="BX75" s="99">
        <v>368.06865900000003</v>
      </c>
      <c r="BY75" s="99">
        <v>365.22307499999999</v>
      </c>
      <c r="BZ75" s="99">
        <v>364.03237300000001</v>
      </c>
      <c r="CA75" s="99">
        <v>363.35287500000004</v>
      </c>
      <c r="CB75" s="99">
        <v>363.86852700000003</v>
      </c>
      <c r="CC75" s="99">
        <v>356.80859700000002</v>
      </c>
      <c r="CD75" s="99">
        <v>361.95647014000002</v>
      </c>
      <c r="CE75" s="99">
        <v>358.67258119999997</v>
      </c>
      <c r="CF75" s="99">
        <v>361.57193724000001</v>
      </c>
      <c r="CG75" s="99">
        <v>369.77867828000001</v>
      </c>
      <c r="CH75" s="99">
        <v>377.07674641999995</v>
      </c>
      <c r="CI75" s="99">
        <v>370.93939317000002</v>
      </c>
      <c r="CJ75" s="99">
        <v>373.45279400999999</v>
      </c>
      <c r="CK75" s="99">
        <v>368.82172073999999</v>
      </c>
      <c r="CL75" s="99">
        <v>366.49713460999999</v>
      </c>
      <c r="CM75" s="99">
        <v>362.00915609000003</v>
      </c>
      <c r="CN75" s="99">
        <v>347.79917193000006</v>
      </c>
      <c r="CO75" s="99">
        <v>335.22860728000001</v>
      </c>
      <c r="CP75" s="99">
        <v>348.53587189000007</v>
      </c>
      <c r="CQ75" s="99">
        <v>352.21924193000001</v>
      </c>
      <c r="CR75" s="99">
        <v>348.35324825060002</v>
      </c>
      <c r="CS75" s="99">
        <v>344.19075382</v>
      </c>
    </row>
    <row r="76" spans="1:97" x14ac:dyDescent="0.25">
      <c r="B76" s="54" t="s">
        <v>113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7"/>
      <c r="AN76" s="57"/>
      <c r="AO76" s="57"/>
      <c r="AP76" s="57"/>
      <c r="AQ76" s="57"/>
      <c r="AR76" s="57"/>
      <c r="AS76" s="57"/>
      <c r="AT76" s="57">
        <v>19834.800000000003</v>
      </c>
      <c r="AU76" s="57">
        <v>19864.699999999993</v>
      </c>
      <c r="AV76" s="57">
        <v>20150.600000000002</v>
      </c>
      <c r="AW76" s="57">
        <v>19462.599999999999</v>
      </c>
      <c r="AX76" s="57">
        <v>20340.899999999994</v>
      </c>
      <c r="AY76" s="57">
        <v>20030.7</v>
      </c>
      <c r="AZ76" s="57">
        <v>20648.099999999999</v>
      </c>
      <c r="BA76" s="57">
        <v>20040.199999999997</v>
      </c>
      <c r="BB76" s="57">
        <v>22794.135900000012</v>
      </c>
      <c r="BC76" s="57">
        <v>24088.746299999999</v>
      </c>
      <c r="BD76" s="57">
        <v>25219.947800000005</v>
      </c>
      <c r="BE76" s="57">
        <v>23627.009299999994</v>
      </c>
      <c r="BF76" s="57">
        <v>25398.389477139975</v>
      </c>
      <c r="BG76" s="57">
        <v>24070.86719536045</v>
      </c>
      <c r="BH76" s="57">
        <v>25809.577095360437</v>
      </c>
      <c r="BI76" s="57">
        <v>25264.538395360451</v>
      </c>
      <c r="BJ76" s="57">
        <v>26218.37739536044</v>
      </c>
      <c r="BK76" s="57">
        <v>28246.124873530349</v>
      </c>
      <c r="BL76" s="57">
        <v>28673.458307641704</v>
      </c>
      <c r="BM76" s="57">
        <v>27941.535513889976</v>
      </c>
      <c r="BN76" s="57">
        <v>28596.215117205011</v>
      </c>
      <c r="BO76" s="57">
        <v>28572.587413435842</v>
      </c>
      <c r="BP76" s="57">
        <v>30000.757712570852</v>
      </c>
      <c r="BQ76" s="57">
        <v>29732.443993627479</v>
      </c>
      <c r="BR76" s="57">
        <v>30886.177151584234</v>
      </c>
      <c r="BS76" s="57">
        <v>32276.156325196211</v>
      </c>
      <c r="BT76" s="57">
        <v>33447.981712582325</v>
      </c>
      <c r="BU76" s="99">
        <v>33615.232931999853</v>
      </c>
      <c r="BV76" s="99">
        <v>35254.784341534316</v>
      </c>
      <c r="BW76" s="99">
        <v>37328.174117282964</v>
      </c>
      <c r="BX76" s="99">
        <v>36494.026898522956</v>
      </c>
      <c r="BY76" s="99">
        <v>36492.917158751268</v>
      </c>
      <c r="BZ76" s="99">
        <v>37046.85828575959</v>
      </c>
      <c r="CA76" s="99">
        <v>37793.596795188103</v>
      </c>
      <c r="CB76" s="99">
        <v>40707.248552424193</v>
      </c>
      <c r="CC76" s="99">
        <v>40102.855418726533</v>
      </c>
      <c r="CD76" s="99">
        <v>43623.97145325473</v>
      </c>
      <c r="CE76" s="99">
        <v>43826.214142227378</v>
      </c>
      <c r="CF76" s="99">
        <v>44733.535469491442</v>
      </c>
      <c r="CG76" s="99">
        <v>49247.776487564552</v>
      </c>
      <c r="CH76" s="99">
        <v>49281.95544314455</v>
      </c>
      <c r="CI76" s="99">
        <v>50559.081863193293</v>
      </c>
      <c r="CJ76" s="99">
        <v>51806.025005448093</v>
      </c>
      <c r="CK76" s="99">
        <v>52460.360138611148</v>
      </c>
      <c r="CL76" s="99">
        <v>52698.793701978764</v>
      </c>
      <c r="CM76" s="99">
        <v>55034.783999734995</v>
      </c>
      <c r="CN76" s="99">
        <v>53389.695579026011</v>
      </c>
      <c r="CO76" s="99">
        <v>54728.307909967029</v>
      </c>
      <c r="CP76" s="99">
        <v>55082.363502407461</v>
      </c>
      <c r="CQ76" s="99">
        <v>57965.658455736557</v>
      </c>
      <c r="CR76" s="99">
        <v>60804.162635468383</v>
      </c>
      <c r="CS76" s="99">
        <v>59753.833558968123</v>
      </c>
    </row>
    <row r="77" spans="1:97" x14ac:dyDescent="0.25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</row>
    <row r="78" spans="1:97" x14ac:dyDescent="0.25">
      <c r="B78" s="45" t="s">
        <v>114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56"/>
      <c r="AN78" s="56"/>
      <c r="AO78" s="56"/>
      <c r="AP78" s="56"/>
      <c r="AQ78" s="56"/>
      <c r="AR78" s="56"/>
      <c r="AS78" s="56"/>
      <c r="AT78" s="56">
        <v>121456.23291808889</v>
      </c>
      <c r="AU78" s="56">
        <v>124143.85298888685</v>
      </c>
      <c r="AV78" s="56">
        <v>127301.70332908828</v>
      </c>
      <c r="AW78" s="56">
        <v>130880.66329161017</v>
      </c>
      <c r="AX78" s="56">
        <v>135463.76347436156</v>
      </c>
      <c r="AY78" s="56">
        <v>138734.24901859229</v>
      </c>
      <c r="AZ78" s="56">
        <v>143130.63448552377</v>
      </c>
      <c r="BA78" s="56">
        <v>147129.45461609436</v>
      </c>
      <c r="BB78" s="56">
        <v>154855.9871394636</v>
      </c>
      <c r="BC78" s="56">
        <v>159909.82307517747</v>
      </c>
      <c r="BD78" s="56">
        <v>164120.63358190138</v>
      </c>
      <c r="BE78" s="56">
        <v>167101.265614592</v>
      </c>
      <c r="BF78" s="56">
        <v>174045.73231722601</v>
      </c>
      <c r="BG78" s="56">
        <v>177394.25129047461</v>
      </c>
      <c r="BH78" s="56">
        <v>182542.69781125433</v>
      </c>
      <c r="BI78" s="56">
        <v>184933.03061679247</v>
      </c>
      <c r="BJ78" s="56">
        <v>189715.36281428783</v>
      </c>
      <c r="BK78" s="56">
        <v>191156.85052845656</v>
      </c>
      <c r="BL78" s="56">
        <v>194758.38963873306</v>
      </c>
      <c r="BM78" s="56">
        <v>196846.56485800806</v>
      </c>
      <c r="BN78" s="56">
        <v>200600.46814660687</v>
      </c>
      <c r="BO78" s="56">
        <v>204245.70036172585</v>
      </c>
      <c r="BP78" s="56">
        <v>208687.64251314942</v>
      </c>
      <c r="BQ78" s="56">
        <v>212368.25369203865</v>
      </c>
      <c r="BR78" s="56">
        <v>216160.72073546713</v>
      </c>
      <c r="BS78" s="56">
        <v>220721.7886178873</v>
      </c>
      <c r="BT78" s="56">
        <v>224129.77533211355</v>
      </c>
      <c r="BU78" s="98">
        <v>227026.92325364694</v>
      </c>
      <c r="BV78" s="98">
        <v>232206.52910802281</v>
      </c>
      <c r="BW78" s="98">
        <v>235844.88621055358</v>
      </c>
      <c r="BX78" s="98">
        <v>236661.07402507126</v>
      </c>
      <c r="BY78" s="98">
        <v>240835.07679550117</v>
      </c>
      <c r="BZ78" s="98">
        <v>242621.30642079163</v>
      </c>
      <c r="CA78" s="98">
        <v>245437.80664737034</v>
      </c>
      <c r="CB78" s="98">
        <v>249872.1655292128</v>
      </c>
      <c r="CC78" s="98">
        <v>252439.28750477941</v>
      </c>
      <c r="CD78" s="98">
        <v>257498.27529595155</v>
      </c>
      <c r="CE78" s="98">
        <v>257487.18838432792</v>
      </c>
      <c r="CF78" s="98">
        <v>262120.01376407349</v>
      </c>
      <c r="CG78" s="98">
        <v>268605.51921116014</v>
      </c>
      <c r="CH78" s="98">
        <v>274702.0659308359</v>
      </c>
      <c r="CI78" s="98">
        <v>276414.95044414682</v>
      </c>
      <c r="CJ78" s="98">
        <v>279518.44595753308</v>
      </c>
      <c r="CK78" s="98">
        <v>283559.91258935828</v>
      </c>
      <c r="CL78" s="98">
        <v>290557.48636676406</v>
      </c>
      <c r="CM78" s="98">
        <v>295192.17649230605</v>
      </c>
      <c r="CN78" s="98">
        <v>290738.49039444316</v>
      </c>
      <c r="CO78" s="98">
        <v>294693.41727883753</v>
      </c>
      <c r="CP78" s="98">
        <v>302643.97374323418</v>
      </c>
      <c r="CQ78" s="98">
        <v>308576.02497148915</v>
      </c>
      <c r="CR78" s="98">
        <v>313342.91136464453</v>
      </c>
      <c r="CS78" s="98">
        <v>316434.5021934</v>
      </c>
    </row>
    <row r="79" spans="1:97" x14ac:dyDescent="0.25">
      <c r="B79" s="46" t="s">
        <v>95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57"/>
      <c r="AN79" s="57"/>
      <c r="AO79" s="57"/>
      <c r="AP79" s="57"/>
      <c r="AQ79" s="57"/>
      <c r="AR79" s="57"/>
      <c r="AS79" s="57"/>
      <c r="AT79" s="57">
        <v>59720.468003683134</v>
      </c>
      <c r="AU79" s="57">
        <v>62218.75965519742</v>
      </c>
      <c r="AV79" s="57">
        <v>63914.998108203872</v>
      </c>
      <c r="AW79" s="57">
        <v>65833.292870344536</v>
      </c>
      <c r="AX79" s="57">
        <v>67243.169384261273</v>
      </c>
      <c r="AY79" s="57">
        <v>69117.940188079709</v>
      </c>
      <c r="AZ79" s="57">
        <v>72189.770136561419</v>
      </c>
      <c r="BA79" s="57">
        <v>74188.526172100101</v>
      </c>
      <c r="BB79" s="57">
        <v>75892.144380183221</v>
      </c>
      <c r="BC79" s="57">
        <v>78993.909672746449</v>
      </c>
      <c r="BD79" s="57">
        <v>81098.319994408201</v>
      </c>
      <c r="BE79" s="57">
        <v>83249.083147049081</v>
      </c>
      <c r="BF79" s="57">
        <v>85398.431967363111</v>
      </c>
      <c r="BG79" s="57">
        <v>88440.932252612052</v>
      </c>
      <c r="BH79" s="57">
        <v>90679.438744240411</v>
      </c>
      <c r="BI79" s="57">
        <v>92644.986211914555</v>
      </c>
      <c r="BJ79" s="57">
        <v>95161.396617553415</v>
      </c>
      <c r="BK79" s="57">
        <v>97694.607766694418</v>
      </c>
      <c r="BL79" s="57">
        <v>100143.01358421567</v>
      </c>
      <c r="BM79" s="57">
        <v>102474.66922048904</v>
      </c>
      <c r="BN79" s="57">
        <v>104674.17789433344</v>
      </c>
      <c r="BO79" s="57">
        <v>106614.860952726</v>
      </c>
      <c r="BP79" s="57">
        <v>109419.19968349206</v>
      </c>
      <c r="BQ79" s="57">
        <v>111539.58628395534</v>
      </c>
      <c r="BR79" s="57">
        <v>114189.42765738224</v>
      </c>
      <c r="BS79" s="57">
        <v>115816.60512137752</v>
      </c>
      <c r="BT79" s="57">
        <v>118236.72780225408</v>
      </c>
      <c r="BU79" s="99">
        <v>120207.18111211668</v>
      </c>
      <c r="BV79" s="99">
        <v>123006.38525511633</v>
      </c>
      <c r="BW79" s="99">
        <v>125492.44803856456</v>
      </c>
      <c r="BX79" s="99">
        <v>127235.65499957785</v>
      </c>
      <c r="BY79" s="99">
        <v>129078.23874898406</v>
      </c>
      <c r="BZ79" s="99">
        <v>131086.40613633921</v>
      </c>
      <c r="CA79" s="99">
        <v>133904.25851459993</v>
      </c>
      <c r="CB79" s="99">
        <v>135220.9179754316</v>
      </c>
      <c r="CC79" s="99">
        <v>137095.85326143162</v>
      </c>
      <c r="CD79" s="99">
        <v>139975.30276439775</v>
      </c>
      <c r="CE79" s="99">
        <v>142540.26630332172</v>
      </c>
      <c r="CF79" s="99">
        <v>143733.35133178948</v>
      </c>
      <c r="CG79" s="99">
        <v>145019.60007144354</v>
      </c>
      <c r="CH79" s="99">
        <v>147070.10261982837</v>
      </c>
      <c r="CI79" s="99">
        <v>150481.29058093645</v>
      </c>
      <c r="CJ79" s="99">
        <v>153020.24141209712</v>
      </c>
      <c r="CK79" s="99">
        <v>155903.87894870469</v>
      </c>
      <c r="CL79" s="99">
        <v>160825.25718282998</v>
      </c>
      <c r="CM79" s="99">
        <v>164337.32860732614</v>
      </c>
      <c r="CN79" s="99">
        <v>166687.49974103522</v>
      </c>
      <c r="CO79" s="99">
        <v>168933.30728071238</v>
      </c>
      <c r="CP79" s="99">
        <v>171052.32269934806</v>
      </c>
      <c r="CQ79" s="99">
        <v>174321.96779780235</v>
      </c>
      <c r="CR79" s="99">
        <v>177401.3538494627</v>
      </c>
      <c r="CS79" s="99">
        <v>180769.93187204044</v>
      </c>
    </row>
    <row r="80" spans="1:97" x14ac:dyDescent="0.25">
      <c r="B80" s="47" t="s">
        <v>78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57"/>
      <c r="AN80" s="57"/>
      <c r="AO80" s="57"/>
      <c r="AP80" s="57"/>
      <c r="AQ80" s="57"/>
      <c r="AR80" s="57"/>
      <c r="AS80" s="57"/>
      <c r="AT80" s="57">
        <v>53183.680948025503</v>
      </c>
      <c r="AU80" s="57">
        <v>55192.467496766629</v>
      </c>
      <c r="AV80" s="57">
        <v>56728.777727078552</v>
      </c>
      <c r="AW80" s="57">
        <v>58564.155712622109</v>
      </c>
      <c r="AX80" s="57">
        <v>60013.76100568827</v>
      </c>
      <c r="AY80" s="57">
        <v>60283.257495472972</v>
      </c>
      <c r="AZ80" s="57">
        <v>62884.718390345639</v>
      </c>
      <c r="BA80" s="57">
        <v>64135.595879535824</v>
      </c>
      <c r="BB80" s="57">
        <v>65328.406878286864</v>
      </c>
      <c r="BC80" s="57">
        <v>67732.198854524439</v>
      </c>
      <c r="BD80" s="57">
        <v>69362.331231518445</v>
      </c>
      <c r="BE80" s="57">
        <v>71125.482330854778</v>
      </c>
      <c r="BF80" s="57">
        <v>70263.8718904126</v>
      </c>
      <c r="BG80" s="57">
        <v>72638.844060248259</v>
      </c>
      <c r="BH80" s="57">
        <v>74374.813661672088</v>
      </c>
      <c r="BI80" s="57">
        <v>75890.116349804797</v>
      </c>
      <c r="BJ80" s="57">
        <v>77902.731795505475</v>
      </c>
      <c r="BK80" s="57">
        <v>80055.574079981423</v>
      </c>
      <c r="BL80" s="57">
        <v>82032.1550917602</v>
      </c>
      <c r="BM80" s="57">
        <v>84041.962422980898</v>
      </c>
      <c r="BN80" s="57">
        <v>86080.455872720195</v>
      </c>
      <c r="BO80" s="57">
        <v>87776.765323957894</v>
      </c>
      <c r="BP80" s="57">
        <v>89705.278156874978</v>
      </c>
      <c r="BQ80" s="57">
        <v>91552.34477945356</v>
      </c>
      <c r="BR80" s="57">
        <v>93342.46196412573</v>
      </c>
      <c r="BS80" s="57">
        <v>95826.728856459828</v>
      </c>
      <c r="BT80" s="57">
        <v>98128.463342812567</v>
      </c>
      <c r="BU80" s="99">
        <v>99964.853197016477</v>
      </c>
      <c r="BV80" s="99">
        <v>102326.7694046422</v>
      </c>
      <c r="BW80" s="99">
        <v>104347.27583168837</v>
      </c>
      <c r="BX80" s="99">
        <v>105967.90346490953</v>
      </c>
      <c r="BY80" s="99">
        <v>107435.32207720941</v>
      </c>
      <c r="BZ80" s="99">
        <v>108904.17837265359</v>
      </c>
      <c r="CA80" s="99">
        <v>111301.89539265211</v>
      </c>
      <c r="CB80" s="99">
        <v>112574.91137229318</v>
      </c>
      <c r="CC80" s="99">
        <v>114192.87694918666</v>
      </c>
      <c r="CD80" s="99">
        <v>116837.95819879265</v>
      </c>
      <c r="CE80" s="99">
        <v>118981.9695846807</v>
      </c>
      <c r="CF80" s="99">
        <v>119959.89608155034</v>
      </c>
      <c r="CG80" s="99">
        <v>121247.47852302244</v>
      </c>
      <c r="CH80" s="99">
        <v>123238.58609580583</v>
      </c>
      <c r="CI80" s="99">
        <v>126088.56452952533</v>
      </c>
      <c r="CJ80" s="99">
        <v>128235.01968242964</v>
      </c>
      <c r="CK80" s="99">
        <v>130644.35575292796</v>
      </c>
      <c r="CL80" s="99">
        <v>135292.55263683095</v>
      </c>
      <c r="CM80" s="99">
        <v>138175.25344646015</v>
      </c>
      <c r="CN80" s="99">
        <v>140069.85078604461</v>
      </c>
      <c r="CO80" s="99">
        <v>142515.1409972127</v>
      </c>
      <c r="CP80" s="99">
        <v>144237.09710357978</v>
      </c>
      <c r="CQ80" s="99">
        <v>146827.91341562441</v>
      </c>
      <c r="CR80" s="99">
        <v>149592.95058760207</v>
      </c>
      <c r="CS80" s="99">
        <v>152700.45902546379</v>
      </c>
    </row>
    <row r="81" spans="2:97" x14ac:dyDescent="0.25">
      <c r="B81" s="48" t="s">
        <v>96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57"/>
      <c r="AN81" s="57"/>
      <c r="AO81" s="57"/>
      <c r="AP81" s="57"/>
      <c r="AQ81" s="57"/>
      <c r="AR81" s="57"/>
      <c r="AS81" s="57"/>
      <c r="AT81" s="57">
        <v>53169.505616025504</v>
      </c>
      <c r="AU81" s="57">
        <v>55178.290008928627</v>
      </c>
      <c r="AV81" s="57">
        <v>56714.60023924055</v>
      </c>
      <c r="AW81" s="57">
        <v>58549.978224784107</v>
      </c>
      <c r="AX81" s="57">
        <v>59999.583517850268</v>
      </c>
      <c r="AY81" s="57">
        <v>60269.217495472971</v>
      </c>
      <c r="AZ81" s="57">
        <v>62870.678390345638</v>
      </c>
      <c r="BA81" s="57">
        <v>64121.555879535823</v>
      </c>
      <c r="BB81" s="57">
        <v>65314.366878286863</v>
      </c>
      <c r="BC81" s="57">
        <v>67718.158854524445</v>
      </c>
      <c r="BD81" s="57">
        <v>69348.291231518451</v>
      </c>
      <c r="BE81" s="57">
        <v>71111.442330854785</v>
      </c>
      <c r="BF81" s="57">
        <v>70249.831890412606</v>
      </c>
      <c r="BG81" s="57">
        <v>72624.804060248265</v>
      </c>
      <c r="BH81" s="57">
        <v>74360.773661672094</v>
      </c>
      <c r="BI81" s="57">
        <v>75876.004349804803</v>
      </c>
      <c r="BJ81" s="57">
        <v>77888.619795505481</v>
      </c>
      <c r="BK81" s="57">
        <v>80041.462079981429</v>
      </c>
      <c r="BL81" s="57">
        <v>82018.043091760206</v>
      </c>
      <c r="BM81" s="57">
        <v>84027.850422980904</v>
      </c>
      <c r="BN81" s="57">
        <v>86066.343872720201</v>
      </c>
      <c r="BO81" s="57">
        <v>87776.693323957894</v>
      </c>
      <c r="BP81" s="57">
        <v>89705.206156874978</v>
      </c>
      <c r="BQ81" s="57">
        <v>91552.27277945356</v>
      </c>
      <c r="BR81" s="57">
        <v>93342.38996412573</v>
      </c>
      <c r="BS81" s="57">
        <v>95826.656856459827</v>
      </c>
      <c r="BT81" s="57">
        <v>98128.391342812567</v>
      </c>
      <c r="BU81" s="99">
        <v>99964.781197016477</v>
      </c>
      <c r="BV81" s="99">
        <v>102326.6974046422</v>
      </c>
      <c r="BW81" s="99">
        <v>104347.20383168837</v>
      </c>
      <c r="BX81" s="99">
        <v>105967.83146490953</v>
      </c>
      <c r="BY81" s="99">
        <v>107435.25007720941</v>
      </c>
      <c r="BZ81" s="99">
        <v>108904.10637265358</v>
      </c>
      <c r="CA81" s="99">
        <v>111301.89539265211</v>
      </c>
      <c r="CB81" s="99">
        <v>112574.91137229318</v>
      </c>
      <c r="CC81" s="99">
        <v>114192.87694918666</v>
      </c>
      <c r="CD81" s="99">
        <v>116837.95819879265</v>
      </c>
      <c r="CE81" s="99">
        <v>118981.9695846807</v>
      </c>
      <c r="CF81" s="99">
        <v>119959.89608155034</v>
      </c>
      <c r="CG81" s="99">
        <v>121247.47852302244</v>
      </c>
      <c r="CH81" s="99">
        <v>123238.58609580583</v>
      </c>
      <c r="CI81" s="99">
        <v>126088.56452952533</v>
      </c>
      <c r="CJ81" s="99">
        <v>128235.01968242964</v>
      </c>
      <c r="CK81" s="99">
        <v>130644.35575292796</v>
      </c>
      <c r="CL81" s="99">
        <v>135292.55263683095</v>
      </c>
      <c r="CM81" s="99">
        <v>138175.25344646015</v>
      </c>
      <c r="CN81" s="99">
        <v>140069.85078604461</v>
      </c>
      <c r="CO81" s="99">
        <v>142515.1409972127</v>
      </c>
      <c r="CP81" s="99">
        <v>144237.09710357978</v>
      </c>
      <c r="CQ81" s="99">
        <v>146827.91341562441</v>
      </c>
      <c r="CR81" s="99">
        <v>149592.95058760207</v>
      </c>
      <c r="CS81" s="99">
        <v>152700.45902546379</v>
      </c>
    </row>
    <row r="82" spans="2:97" x14ac:dyDescent="0.25">
      <c r="B82" s="48" t="s">
        <v>97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57"/>
      <c r="AN82" s="57"/>
      <c r="AO82" s="57"/>
      <c r="AP82" s="57"/>
      <c r="AQ82" s="57"/>
      <c r="AR82" s="57"/>
      <c r="AS82" s="57"/>
      <c r="AT82" s="57">
        <v>0.13533200000000001</v>
      </c>
      <c r="AU82" s="57">
        <v>0.137487838</v>
      </c>
      <c r="AV82" s="57">
        <v>0.137487838</v>
      </c>
      <c r="AW82" s="57">
        <v>0.137487838</v>
      </c>
      <c r="AX82" s="57">
        <v>0.137487838</v>
      </c>
      <c r="AY82" s="57">
        <v>0</v>
      </c>
      <c r="AZ82" s="57">
        <v>0</v>
      </c>
      <c r="BA82" s="57">
        <v>0</v>
      </c>
      <c r="BB82" s="57">
        <v>0</v>
      </c>
      <c r="BC82" s="57">
        <v>0</v>
      </c>
      <c r="BD82" s="57">
        <v>0</v>
      </c>
      <c r="BE82" s="57">
        <v>0</v>
      </c>
      <c r="BF82" s="57">
        <v>0</v>
      </c>
      <c r="BG82" s="57">
        <v>0</v>
      </c>
      <c r="BH82" s="57">
        <v>0</v>
      </c>
      <c r="BI82" s="57">
        <v>0</v>
      </c>
      <c r="BJ82" s="57">
        <v>0</v>
      </c>
      <c r="BK82" s="57">
        <v>0</v>
      </c>
      <c r="BL82" s="57">
        <v>0</v>
      </c>
      <c r="BM82" s="57">
        <v>0</v>
      </c>
      <c r="BN82" s="57">
        <v>0</v>
      </c>
      <c r="BO82" s="57">
        <v>0</v>
      </c>
      <c r="BP82" s="57">
        <v>0</v>
      </c>
      <c r="BQ82" s="57">
        <v>0</v>
      </c>
      <c r="BR82" s="57">
        <v>0</v>
      </c>
      <c r="BS82" s="57">
        <v>0</v>
      </c>
      <c r="BT82" s="57">
        <v>0</v>
      </c>
      <c r="BU82" s="99">
        <v>0</v>
      </c>
      <c r="BV82" s="99">
        <v>0</v>
      </c>
      <c r="BW82" s="99">
        <v>0</v>
      </c>
      <c r="BX82" s="99">
        <v>0</v>
      </c>
      <c r="BY82" s="99">
        <v>0</v>
      </c>
      <c r="BZ82" s="99">
        <v>0</v>
      </c>
      <c r="CA82" s="99">
        <v>0</v>
      </c>
      <c r="CB82" s="99">
        <v>0</v>
      </c>
      <c r="CC82" s="99">
        <v>0</v>
      </c>
      <c r="CD82" s="99">
        <v>0</v>
      </c>
      <c r="CE82" s="99">
        <v>0</v>
      </c>
      <c r="CF82" s="99">
        <v>0</v>
      </c>
      <c r="CG82" s="99">
        <v>0</v>
      </c>
      <c r="CH82" s="99">
        <v>0</v>
      </c>
      <c r="CI82" s="99">
        <v>0</v>
      </c>
      <c r="CJ82" s="99">
        <v>0</v>
      </c>
      <c r="CK82" s="99">
        <v>0</v>
      </c>
      <c r="CL82" s="99">
        <v>0</v>
      </c>
      <c r="CM82" s="99">
        <v>0</v>
      </c>
      <c r="CN82" s="99">
        <v>0</v>
      </c>
      <c r="CO82" s="99">
        <v>0</v>
      </c>
      <c r="CP82" s="99">
        <v>0</v>
      </c>
      <c r="CQ82" s="99">
        <v>0</v>
      </c>
      <c r="CR82" s="99">
        <v>0</v>
      </c>
      <c r="CS82" s="99">
        <v>0</v>
      </c>
    </row>
    <row r="83" spans="2:97" x14ac:dyDescent="0.25">
      <c r="B83" s="48" t="s">
        <v>98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57"/>
      <c r="AN83" s="57"/>
      <c r="AO83" s="57"/>
      <c r="AP83" s="57"/>
      <c r="AQ83" s="57"/>
      <c r="AR83" s="57"/>
      <c r="AS83" s="57"/>
      <c r="AT83" s="57">
        <v>14.04</v>
      </c>
      <c r="AU83" s="57">
        <v>14.04</v>
      </c>
      <c r="AV83" s="57">
        <v>14.04</v>
      </c>
      <c r="AW83" s="57">
        <v>14.04</v>
      </c>
      <c r="AX83" s="57">
        <v>14.04</v>
      </c>
      <c r="AY83" s="57">
        <v>14.04</v>
      </c>
      <c r="AZ83" s="57">
        <v>14.04</v>
      </c>
      <c r="BA83" s="57">
        <v>14.04</v>
      </c>
      <c r="BB83" s="57">
        <v>14.04</v>
      </c>
      <c r="BC83" s="57">
        <v>14.04</v>
      </c>
      <c r="BD83" s="57">
        <v>14.04</v>
      </c>
      <c r="BE83" s="57">
        <v>14.04</v>
      </c>
      <c r="BF83" s="57">
        <v>14.04</v>
      </c>
      <c r="BG83" s="57">
        <v>14.04</v>
      </c>
      <c r="BH83" s="57">
        <v>14.04</v>
      </c>
      <c r="BI83" s="57">
        <v>14.111999999999998</v>
      </c>
      <c r="BJ83" s="57">
        <v>14.111999999999998</v>
      </c>
      <c r="BK83" s="57">
        <v>14.111999999999998</v>
      </c>
      <c r="BL83" s="57">
        <v>14.111999999999998</v>
      </c>
      <c r="BM83" s="57">
        <v>14.111999999999998</v>
      </c>
      <c r="BN83" s="57">
        <v>14.111999999999998</v>
      </c>
      <c r="BO83" s="57">
        <v>7.1999999999999995E-2</v>
      </c>
      <c r="BP83" s="57">
        <v>7.1999999999999995E-2</v>
      </c>
      <c r="BQ83" s="57">
        <v>7.1999999999999995E-2</v>
      </c>
      <c r="BR83" s="57">
        <v>7.1999999999999995E-2</v>
      </c>
      <c r="BS83" s="57">
        <v>7.1999999999999995E-2</v>
      </c>
      <c r="BT83" s="57">
        <v>7.1999999999999995E-2</v>
      </c>
      <c r="BU83" s="99">
        <v>7.1999999999999995E-2</v>
      </c>
      <c r="BV83" s="99">
        <v>7.1999999999999995E-2</v>
      </c>
      <c r="BW83" s="99">
        <v>7.1999999999999995E-2</v>
      </c>
      <c r="BX83" s="99">
        <v>7.1999999999999995E-2</v>
      </c>
      <c r="BY83" s="99">
        <v>7.1999999999999995E-2</v>
      </c>
      <c r="BZ83" s="99">
        <v>7.20000000090949E-2</v>
      </c>
      <c r="CA83" s="99">
        <v>0</v>
      </c>
      <c r="CB83" s="99">
        <v>0</v>
      </c>
      <c r="CC83" s="99">
        <v>0</v>
      </c>
      <c r="CD83" s="99">
        <v>0</v>
      </c>
      <c r="CE83" s="99">
        <v>0</v>
      </c>
      <c r="CF83" s="99">
        <v>0</v>
      </c>
      <c r="CG83" s="99">
        <v>0</v>
      </c>
      <c r="CH83" s="99">
        <v>0</v>
      </c>
      <c r="CI83" s="99">
        <v>0</v>
      </c>
      <c r="CJ83" s="99">
        <v>0</v>
      </c>
      <c r="CK83" s="99">
        <v>0</v>
      </c>
      <c r="CL83" s="99">
        <v>0</v>
      </c>
      <c r="CM83" s="99">
        <v>0</v>
      </c>
      <c r="CN83" s="99">
        <v>0</v>
      </c>
      <c r="CO83" s="99">
        <v>0</v>
      </c>
      <c r="CP83" s="99">
        <v>0</v>
      </c>
      <c r="CQ83" s="99">
        <v>0</v>
      </c>
      <c r="CR83" s="99">
        <v>0</v>
      </c>
      <c r="CS83" s="99">
        <v>0</v>
      </c>
    </row>
    <row r="84" spans="2:97" x14ac:dyDescent="0.25">
      <c r="B84" s="47" t="s">
        <v>99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57"/>
      <c r="AN84" s="57"/>
      <c r="AO84" s="57"/>
      <c r="AP84" s="57"/>
      <c r="AQ84" s="57"/>
      <c r="AR84" s="57"/>
      <c r="AS84" s="57"/>
      <c r="AT84" s="57">
        <v>6536.7870556576281</v>
      </c>
      <c r="AU84" s="57">
        <v>7026.2921584307896</v>
      </c>
      <c r="AV84" s="57">
        <v>7186.2203811253212</v>
      </c>
      <c r="AW84" s="57">
        <v>7269.1371577224199</v>
      </c>
      <c r="AX84" s="57">
        <v>7229.408378572999</v>
      </c>
      <c r="AY84" s="57">
        <v>8834.6826926067315</v>
      </c>
      <c r="AZ84" s="57">
        <v>9305.0517462157841</v>
      </c>
      <c r="BA84" s="57">
        <v>10052.930292564279</v>
      </c>
      <c r="BB84" s="57">
        <v>10563.737501896352</v>
      </c>
      <c r="BC84" s="57">
        <v>11261.710818222009</v>
      </c>
      <c r="BD84" s="57">
        <v>11735.988762889756</v>
      </c>
      <c r="BE84" s="57">
        <v>12123.600816194297</v>
      </c>
      <c r="BF84" s="57">
        <v>15134.560076950518</v>
      </c>
      <c r="BG84" s="57">
        <v>15802.088192363793</v>
      </c>
      <c r="BH84" s="57">
        <v>16304.625082568326</v>
      </c>
      <c r="BI84" s="57">
        <v>16754.869862109757</v>
      </c>
      <c r="BJ84" s="57">
        <v>17258.664822047944</v>
      </c>
      <c r="BK84" s="57">
        <v>17639.033686713003</v>
      </c>
      <c r="BL84" s="57">
        <v>18110.858492455478</v>
      </c>
      <c r="BM84" s="57">
        <v>18432.706797508152</v>
      </c>
      <c r="BN84" s="57">
        <v>18593.722021613248</v>
      </c>
      <c r="BO84" s="57">
        <v>18838.095628768104</v>
      </c>
      <c r="BP84" s="57">
        <v>19713.921526617076</v>
      </c>
      <c r="BQ84" s="57">
        <v>19987.241504501791</v>
      </c>
      <c r="BR84" s="57">
        <v>20846.965693256512</v>
      </c>
      <c r="BS84" s="57">
        <v>19989.876264917693</v>
      </c>
      <c r="BT84" s="57">
        <v>20108.264459441521</v>
      </c>
      <c r="BU84" s="99">
        <v>20242.327915100206</v>
      </c>
      <c r="BV84" s="99">
        <v>20679.615850474132</v>
      </c>
      <c r="BW84" s="99">
        <v>21145.172206876185</v>
      </c>
      <c r="BX84" s="99">
        <v>21267.751534668321</v>
      </c>
      <c r="BY84" s="99">
        <v>21642.916671774659</v>
      </c>
      <c r="BZ84" s="99">
        <v>22182.227763685609</v>
      </c>
      <c r="CA84" s="99">
        <v>22602.36312194783</v>
      </c>
      <c r="CB84" s="99">
        <v>22646.006603138419</v>
      </c>
      <c r="CC84" s="99">
        <v>22902.976312244962</v>
      </c>
      <c r="CD84" s="99">
        <v>23137.344565605115</v>
      </c>
      <c r="CE84" s="99">
        <v>23558.296718641028</v>
      </c>
      <c r="CF84" s="99">
        <v>23773.455250239149</v>
      </c>
      <c r="CG84" s="99">
        <v>23772.121548421088</v>
      </c>
      <c r="CH84" s="99">
        <v>23831.51652402254</v>
      </c>
      <c r="CI84" s="99">
        <v>24392.726051411115</v>
      </c>
      <c r="CJ84" s="99">
        <v>24785.221729667464</v>
      </c>
      <c r="CK84" s="99">
        <v>25259.523195776721</v>
      </c>
      <c r="CL84" s="99">
        <v>25532.704545999033</v>
      </c>
      <c r="CM84" s="99">
        <v>26162.075160865988</v>
      </c>
      <c r="CN84" s="99">
        <v>26617.648954990607</v>
      </c>
      <c r="CO84" s="99">
        <v>26418.16628349969</v>
      </c>
      <c r="CP84" s="99">
        <v>26815.225595768283</v>
      </c>
      <c r="CQ84" s="99">
        <v>27494.054382177957</v>
      </c>
      <c r="CR84" s="99">
        <v>27808.403261860643</v>
      </c>
      <c r="CS84" s="99">
        <v>28069.47284657666</v>
      </c>
    </row>
    <row r="85" spans="2:97" x14ac:dyDescent="0.25">
      <c r="B85" s="49" t="s">
        <v>96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57"/>
      <c r="AN85" s="57"/>
      <c r="AO85" s="57"/>
      <c r="AP85" s="57"/>
      <c r="AQ85" s="57"/>
      <c r="AR85" s="57"/>
      <c r="AS85" s="57"/>
      <c r="AT85" s="57">
        <v>5477.2987619076794</v>
      </c>
      <c r="AU85" s="57">
        <v>5893.9842567290107</v>
      </c>
      <c r="AV85" s="57">
        <v>6078.0301974231334</v>
      </c>
      <c r="AW85" s="57">
        <v>6162.5935615868257</v>
      </c>
      <c r="AX85" s="57">
        <v>6273.3653602050817</v>
      </c>
      <c r="AY85" s="57">
        <v>7157.863284050346</v>
      </c>
      <c r="AZ85" s="57">
        <v>7699.8569465394203</v>
      </c>
      <c r="BA85" s="57">
        <v>8357.9822136162293</v>
      </c>
      <c r="BB85" s="57">
        <v>8855.3572505761767</v>
      </c>
      <c r="BC85" s="57">
        <v>9058.7380431078054</v>
      </c>
      <c r="BD85" s="57">
        <v>9518.6872947416559</v>
      </c>
      <c r="BE85" s="57">
        <v>9785.5898700587168</v>
      </c>
      <c r="BF85" s="57">
        <v>10553.401585812357</v>
      </c>
      <c r="BG85" s="57">
        <v>10836.665924202345</v>
      </c>
      <c r="BH85" s="57">
        <v>11190.567215702413</v>
      </c>
      <c r="BI85" s="57">
        <v>11220.668374028712</v>
      </c>
      <c r="BJ85" s="57">
        <v>11614.521558013212</v>
      </c>
      <c r="BK85" s="57">
        <v>12262.581249301356</v>
      </c>
      <c r="BL85" s="57">
        <v>12492.363024603588</v>
      </c>
      <c r="BM85" s="57">
        <v>12679.845234373804</v>
      </c>
      <c r="BN85" s="57">
        <v>12651.697821005337</v>
      </c>
      <c r="BO85" s="57">
        <v>12917.873289953801</v>
      </c>
      <c r="BP85" s="57">
        <v>13419.389345541107</v>
      </c>
      <c r="BQ85" s="57">
        <v>13868.153903628336</v>
      </c>
      <c r="BR85" s="57">
        <v>14684.27968155722</v>
      </c>
      <c r="BS85" s="57">
        <v>13900.87329153169</v>
      </c>
      <c r="BT85" s="57">
        <v>13883.154659911277</v>
      </c>
      <c r="BU85" s="99">
        <v>14033.671968882372</v>
      </c>
      <c r="BV85" s="99">
        <v>14198.623485427162</v>
      </c>
      <c r="BW85" s="99">
        <v>14459.531574318946</v>
      </c>
      <c r="BX85" s="99">
        <v>14567.36240592871</v>
      </c>
      <c r="BY85" s="99">
        <v>14960.807806417573</v>
      </c>
      <c r="BZ85" s="99">
        <v>15615.732267088631</v>
      </c>
      <c r="CA85" s="99">
        <v>15711.704028681183</v>
      </c>
      <c r="CB85" s="99">
        <v>15790.543391544597</v>
      </c>
      <c r="CC85" s="99">
        <v>15956.866041209338</v>
      </c>
      <c r="CD85" s="99">
        <v>16157.419729105233</v>
      </c>
      <c r="CE85" s="99">
        <v>16395.642310833318</v>
      </c>
      <c r="CF85" s="99">
        <v>16487.43823903034</v>
      </c>
      <c r="CG85" s="99">
        <v>16415.285540210811</v>
      </c>
      <c r="CH85" s="99">
        <v>16407.546090866057</v>
      </c>
      <c r="CI85" s="99">
        <v>16586.14076607794</v>
      </c>
      <c r="CJ85" s="99">
        <v>16993.234044617584</v>
      </c>
      <c r="CK85" s="99">
        <v>17244.89923595724</v>
      </c>
      <c r="CL85" s="99">
        <v>17245.890509162364</v>
      </c>
      <c r="CM85" s="99">
        <v>17622.905628641663</v>
      </c>
      <c r="CN85" s="99">
        <v>17910.201739530024</v>
      </c>
      <c r="CO85" s="99">
        <v>17900.360079426726</v>
      </c>
      <c r="CP85" s="99">
        <v>18236.068639270343</v>
      </c>
      <c r="CQ85" s="99">
        <v>18779.468264359923</v>
      </c>
      <c r="CR85" s="99">
        <v>18887.339557480587</v>
      </c>
      <c r="CS85" s="99">
        <v>19198.73154769935</v>
      </c>
    </row>
    <row r="86" spans="2:97" x14ac:dyDescent="0.25">
      <c r="B86" s="49" t="s">
        <v>97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57"/>
      <c r="AN86" s="57"/>
      <c r="AO86" s="57"/>
      <c r="AP86" s="57"/>
      <c r="AQ86" s="57"/>
      <c r="AR86" s="57"/>
      <c r="AS86" s="57"/>
      <c r="AT86" s="57">
        <v>50.000000000000476</v>
      </c>
      <c r="AU86" s="57">
        <v>49.659114760618955</v>
      </c>
      <c r="AV86" s="57">
        <v>18.716155023948424</v>
      </c>
      <c r="AW86" s="57">
        <v>19.637933245862815</v>
      </c>
      <c r="AX86" s="57">
        <v>24.232508000858584</v>
      </c>
      <c r="AY86" s="57">
        <v>46.245501533273938</v>
      </c>
      <c r="AZ86" s="57">
        <v>56.337476934764581</v>
      </c>
      <c r="BA86" s="57">
        <v>55.532101142065585</v>
      </c>
      <c r="BB86" s="57">
        <v>53.232059614471943</v>
      </c>
      <c r="BC86" s="57">
        <v>54.14984429850184</v>
      </c>
      <c r="BD86" s="57">
        <v>55.684113552396553</v>
      </c>
      <c r="BE86" s="57">
        <v>59.256674471607752</v>
      </c>
      <c r="BF86" s="57">
        <v>59.952601754188862</v>
      </c>
      <c r="BG86" s="57">
        <v>66.74072031979469</v>
      </c>
      <c r="BH86" s="57">
        <v>65.793393936624753</v>
      </c>
      <c r="BI86" s="57">
        <v>69.475129581414976</v>
      </c>
      <c r="BJ86" s="57">
        <v>68.040714096045605</v>
      </c>
      <c r="BK86" s="57">
        <v>68.032404895658871</v>
      </c>
      <c r="BL86" s="57">
        <v>72.024448642856967</v>
      </c>
      <c r="BM86" s="57">
        <v>70.272501271091016</v>
      </c>
      <c r="BN86" s="57">
        <v>62.979133959963363</v>
      </c>
      <c r="BO86" s="57">
        <v>74.173498683335382</v>
      </c>
      <c r="BP86" s="57">
        <v>80.089875998017391</v>
      </c>
      <c r="BQ86" s="57">
        <v>69.377162251574049</v>
      </c>
      <c r="BR86" s="57">
        <v>71.230559613978727</v>
      </c>
      <c r="BS86" s="57">
        <v>57.371492129044306</v>
      </c>
      <c r="BT86" s="57">
        <v>36.36517657348648</v>
      </c>
      <c r="BU86" s="99">
        <v>46.348229995641191</v>
      </c>
      <c r="BV86" s="99">
        <v>99.310432104217995</v>
      </c>
      <c r="BW86" s="99">
        <v>112.88978932915624</v>
      </c>
      <c r="BX86" s="99">
        <v>109.90499531633677</v>
      </c>
      <c r="BY86" s="99">
        <v>107.65038860552782</v>
      </c>
      <c r="BZ86" s="99">
        <v>109.25123128471373</v>
      </c>
      <c r="CA86" s="99">
        <v>104.82819925026767</v>
      </c>
      <c r="CB86" s="99">
        <v>103.97268491462901</v>
      </c>
      <c r="CC86" s="99">
        <v>103.4388153711313</v>
      </c>
      <c r="CD86" s="99">
        <v>93.321820396961328</v>
      </c>
      <c r="CE86" s="99">
        <v>116.3438680194657</v>
      </c>
      <c r="CF86" s="99">
        <v>115.95636165245025</v>
      </c>
      <c r="CG86" s="99">
        <v>119.5453670997195</v>
      </c>
      <c r="CH86" s="99">
        <v>142.34373380411563</v>
      </c>
      <c r="CI86" s="99">
        <v>146.97753711265813</v>
      </c>
      <c r="CJ86" s="99">
        <v>149.78612961814824</v>
      </c>
      <c r="CK86" s="99">
        <v>150.46873299722571</v>
      </c>
      <c r="CL86" s="99">
        <v>190.63857995454308</v>
      </c>
      <c r="CM86" s="99">
        <v>186.70153884691655</v>
      </c>
      <c r="CN86" s="99">
        <v>182.71291918602358</v>
      </c>
      <c r="CO86" s="99">
        <v>180.75201201737659</v>
      </c>
      <c r="CP86" s="99">
        <v>177.77092033432854</v>
      </c>
      <c r="CQ86" s="99">
        <v>177.60135165539469</v>
      </c>
      <c r="CR86" s="99">
        <v>189.46756332741646</v>
      </c>
      <c r="CS86" s="99">
        <v>189.78421738467006</v>
      </c>
    </row>
    <row r="87" spans="2:97" x14ac:dyDescent="0.25">
      <c r="B87" s="49" t="s">
        <v>98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57"/>
      <c r="AN87" s="57"/>
      <c r="AO87" s="57"/>
      <c r="AP87" s="57"/>
      <c r="AQ87" s="57"/>
      <c r="AR87" s="57"/>
      <c r="AS87" s="57"/>
      <c r="AT87" s="57">
        <v>1009.488293749948</v>
      </c>
      <c r="AU87" s="57">
        <v>1082.6487869411599</v>
      </c>
      <c r="AV87" s="57">
        <v>1089.4740286782401</v>
      </c>
      <c r="AW87" s="57">
        <v>1086.905662889731</v>
      </c>
      <c r="AX87" s="57">
        <v>931.81051036705878</v>
      </c>
      <c r="AY87" s="57">
        <v>1630.5739070231118</v>
      </c>
      <c r="AZ87" s="57">
        <v>1548.8573227415995</v>
      </c>
      <c r="BA87" s="57">
        <v>1639.4159778059836</v>
      </c>
      <c r="BB87" s="57">
        <v>1655.1481917057022</v>
      </c>
      <c r="BC87" s="57">
        <v>2148.8229308157024</v>
      </c>
      <c r="BD87" s="57">
        <v>2161.6173545957022</v>
      </c>
      <c r="BE87" s="57">
        <v>2278.7542716639723</v>
      </c>
      <c r="BF87" s="57">
        <v>4521.2058893839721</v>
      </c>
      <c r="BG87" s="57">
        <v>4898.6815478416538</v>
      </c>
      <c r="BH87" s="57">
        <v>5048.2644729292879</v>
      </c>
      <c r="BI87" s="57">
        <v>5464.7263584996317</v>
      </c>
      <c r="BJ87" s="57">
        <v>5576.1025499386869</v>
      </c>
      <c r="BK87" s="57">
        <v>5308.4200325159882</v>
      </c>
      <c r="BL87" s="57">
        <v>5546.4710192090333</v>
      </c>
      <c r="BM87" s="57">
        <v>5682.5890618632584</v>
      </c>
      <c r="BN87" s="57">
        <v>5879.0450666479492</v>
      </c>
      <c r="BO87" s="57">
        <v>5846.0488401309658</v>
      </c>
      <c r="BP87" s="57">
        <v>6214.4423050779524</v>
      </c>
      <c r="BQ87" s="57">
        <v>6049.7104386218825</v>
      </c>
      <c r="BR87" s="57">
        <v>6091.4554520853135</v>
      </c>
      <c r="BS87" s="57">
        <v>6031.631481256959</v>
      </c>
      <c r="BT87" s="57">
        <v>6188.7446229567568</v>
      </c>
      <c r="BU87" s="99">
        <v>6162.3077162221934</v>
      </c>
      <c r="BV87" s="99">
        <v>6381.6819329427544</v>
      </c>
      <c r="BW87" s="99">
        <v>6572.750843228082</v>
      </c>
      <c r="BX87" s="99">
        <v>6590.4841334232742</v>
      </c>
      <c r="BY87" s="99">
        <v>6574.458476751558</v>
      </c>
      <c r="BZ87" s="99">
        <v>6457.2442653122616</v>
      </c>
      <c r="CA87" s="99">
        <v>6785.8308940163815</v>
      </c>
      <c r="CB87" s="99">
        <v>6751.4905266791948</v>
      </c>
      <c r="CC87" s="99">
        <v>6842.671455664492</v>
      </c>
      <c r="CD87" s="99">
        <v>6886.6030161029212</v>
      </c>
      <c r="CE87" s="99">
        <v>7046.3105397882437</v>
      </c>
      <c r="CF87" s="99">
        <v>7170.0606495563588</v>
      </c>
      <c r="CG87" s="99">
        <v>7237.2906411105569</v>
      </c>
      <c r="CH87" s="99">
        <v>7281.6266993523677</v>
      </c>
      <c r="CI87" s="99">
        <v>7659.6077482205146</v>
      </c>
      <c r="CJ87" s="99">
        <v>7642.2015554317341</v>
      </c>
      <c r="CK87" s="99">
        <v>7864.1552268222558</v>
      </c>
      <c r="CL87" s="99">
        <v>8096.1754568821261</v>
      </c>
      <c r="CM87" s="99">
        <v>8352.4679933774096</v>
      </c>
      <c r="CN87" s="99">
        <v>8524.7342962745606</v>
      </c>
      <c r="CO87" s="99">
        <v>8337.0541920555861</v>
      </c>
      <c r="CP87" s="99">
        <v>8401.3860361636107</v>
      </c>
      <c r="CQ87" s="99">
        <v>8536.9847661626409</v>
      </c>
      <c r="CR87" s="99">
        <v>8731.5961410526415</v>
      </c>
      <c r="CS87" s="99">
        <v>8680.957081492641</v>
      </c>
    </row>
    <row r="88" spans="2:97" x14ac:dyDescent="0.25">
      <c r="B88" s="46" t="s">
        <v>100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57"/>
      <c r="AN88" s="57"/>
      <c r="AO88" s="57"/>
      <c r="AP88" s="57"/>
      <c r="AQ88" s="57"/>
      <c r="AR88" s="57"/>
      <c r="AS88" s="57"/>
      <c r="AT88" s="57">
        <v>9545.2700707372878</v>
      </c>
      <c r="AU88" s="57">
        <v>9515.7060088703183</v>
      </c>
      <c r="AV88" s="57">
        <v>9509.9986266212964</v>
      </c>
      <c r="AW88" s="57">
        <v>9432.3765989581061</v>
      </c>
      <c r="AX88" s="57">
        <v>9798.8294851548144</v>
      </c>
      <c r="AY88" s="57">
        <v>9790.036578406176</v>
      </c>
      <c r="AZ88" s="57">
        <v>10912.055247435013</v>
      </c>
      <c r="BA88" s="57">
        <v>11588.271389331478</v>
      </c>
      <c r="BB88" s="57">
        <v>14391.850793130468</v>
      </c>
      <c r="BC88" s="57">
        <v>16099.482540730816</v>
      </c>
      <c r="BD88" s="57">
        <v>17416.271333535762</v>
      </c>
      <c r="BE88" s="57">
        <v>17441.667331383342</v>
      </c>
      <c r="BF88" s="57">
        <v>19617.786415069873</v>
      </c>
      <c r="BG88" s="57">
        <v>20142.282834936192</v>
      </c>
      <c r="BH88" s="57">
        <v>23218.205093220018</v>
      </c>
      <c r="BI88" s="57">
        <v>24144.2810540336</v>
      </c>
      <c r="BJ88" s="57">
        <v>24457.468569956371</v>
      </c>
      <c r="BK88" s="57">
        <v>28195.437015945303</v>
      </c>
      <c r="BL88" s="57">
        <v>28918.2824207663</v>
      </c>
      <c r="BM88" s="57">
        <v>27700.276217499959</v>
      </c>
      <c r="BN88" s="57">
        <v>27013.593553348015</v>
      </c>
      <c r="BO88" s="57">
        <v>28695.620446273104</v>
      </c>
      <c r="BP88" s="57">
        <v>30839.621354972216</v>
      </c>
      <c r="BQ88" s="57">
        <v>32883.39970208281</v>
      </c>
      <c r="BR88" s="57">
        <v>31482.559262140705</v>
      </c>
      <c r="BS88" s="57">
        <v>34572.38198515751</v>
      </c>
      <c r="BT88" s="57">
        <v>36492.318859785591</v>
      </c>
      <c r="BU88" s="99">
        <v>37146.168388772385</v>
      </c>
      <c r="BV88" s="99">
        <v>37929.516185386798</v>
      </c>
      <c r="BW88" s="99">
        <v>39491.575148108219</v>
      </c>
      <c r="BX88" s="99">
        <v>37826.977557541322</v>
      </c>
      <c r="BY88" s="99">
        <v>38620.887529352913</v>
      </c>
      <c r="BZ88" s="99">
        <v>37946.782395522168</v>
      </c>
      <c r="CA88" s="99">
        <v>39611.234794583463</v>
      </c>
      <c r="CB88" s="99">
        <v>43444.635139828417</v>
      </c>
      <c r="CC88" s="99">
        <v>45000.545335591269</v>
      </c>
      <c r="CD88" s="99">
        <v>45841.060917854978</v>
      </c>
      <c r="CE88" s="99">
        <v>43106.825460026179</v>
      </c>
      <c r="CF88" s="99">
        <v>45236.443938669356</v>
      </c>
      <c r="CG88" s="99">
        <v>50569.56614145403</v>
      </c>
      <c r="CH88" s="99">
        <v>51974.734767850023</v>
      </c>
      <c r="CI88" s="99">
        <v>52578.078072506702</v>
      </c>
      <c r="CJ88" s="99">
        <v>53214.972894113962</v>
      </c>
      <c r="CK88" s="99">
        <v>51274.969435558429</v>
      </c>
      <c r="CL88" s="99">
        <v>50653.763497372238</v>
      </c>
      <c r="CM88" s="99">
        <v>49923.163774563225</v>
      </c>
      <c r="CN88" s="99">
        <v>43037.901684708049</v>
      </c>
      <c r="CO88" s="99">
        <v>42392.96051068532</v>
      </c>
      <c r="CP88" s="99">
        <v>45635.819554338443</v>
      </c>
      <c r="CQ88" s="99">
        <v>46865.726949252967</v>
      </c>
      <c r="CR88" s="99">
        <v>48951.390967474217</v>
      </c>
      <c r="CS88" s="99">
        <v>49154.249589370949</v>
      </c>
    </row>
    <row r="89" spans="2:97" x14ac:dyDescent="0.25">
      <c r="B89" s="47" t="s">
        <v>78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57"/>
      <c r="AN89" s="57"/>
      <c r="AO89" s="57"/>
      <c r="AP89" s="57"/>
      <c r="AQ89" s="57"/>
      <c r="AR89" s="57"/>
      <c r="AS89" s="57"/>
      <c r="AT89" s="57">
        <v>0</v>
      </c>
      <c r="AU89" s="57">
        <v>2.1091973940317597</v>
      </c>
      <c r="AV89" s="57">
        <v>4.2447631950094076</v>
      </c>
      <c r="AW89" s="57">
        <v>6.3978553518194214</v>
      </c>
      <c r="AX89" s="57">
        <v>10.051683577091534</v>
      </c>
      <c r="AY89" s="57">
        <v>11.953925700852183</v>
      </c>
      <c r="AZ89" s="57">
        <v>14.183699442410678</v>
      </c>
      <c r="BA89" s="57">
        <v>16.431772694104765</v>
      </c>
      <c r="BB89" s="57">
        <v>18.780614485044065</v>
      </c>
      <c r="BC89" s="57">
        <v>23.38788934851673</v>
      </c>
      <c r="BD89" s="57">
        <v>26.82712580074984</v>
      </c>
      <c r="BE89" s="57">
        <v>30.283658330854223</v>
      </c>
      <c r="BF89" s="57">
        <v>33.340676943527328</v>
      </c>
      <c r="BG89" s="57">
        <v>35.790477053545018</v>
      </c>
      <c r="BH89" s="57">
        <v>37.654287475192859</v>
      </c>
      <c r="BI89" s="57">
        <v>39.556593854087104</v>
      </c>
      <c r="BJ89" s="57">
        <v>41.365763331312138</v>
      </c>
      <c r="BK89" s="57">
        <v>40.63667364259873</v>
      </c>
      <c r="BL89" s="57">
        <v>41.009226427014212</v>
      </c>
      <c r="BM89" s="57">
        <v>41.381077559917003</v>
      </c>
      <c r="BN89" s="57">
        <v>41.753249889028105</v>
      </c>
      <c r="BO89" s="57">
        <v>52.466349839422556</v>
      </c>
      <c r="BP89" s="57">
        <v>63.123569851591618</v>
      </c>
      <c r="BQ89" s="57">
        <v>73.560827005674852</v>
      </c>
      <c r="BR89" s="57">
        <v>131.52145914664601</v>
      </c>
      <c r="BS89" s="57">
        <v>144.975210862084</v>
      </c>
      <c r="BT89" s="57">
        <v>158.40354903245395</v>
      </c>
      <c r="BU89" s="99">
        <v>171.62851809948512</v>
      </c>
      <c r="BV89" s="99">
        <v>184.79508591628681</v>
      </c>
      <c r="BW89" s="99">
        <v>198.51791266603357</v>
      </c>
      <c r="BX89" s="99">
        <v>212.21481759981097</v>
      </c>
      <c r="BY89" s="99">
        <v>225.70428604818275</v>
      </c>
      <c r="BZ89" s="99">
        <v>239.13418522132048</v>
      </c>
      <c r="CA89" s="99">
        <v>253.13146850606219</v>
      </c>
      <c r="CB89" s="99">
        <v>267.1023115385151</v>
      </c>
      <c r="CC89" s="99">
        <v>280.86156935585433</v>
      </c>
      <c r="CD89" s="99">
        <v>294.5600665124548</v>
      </c>
      <c r="CE89" s="99">
        <v>308.83729546289135</v>
      </c>
      <c r="CF89" s="99">
        <v>323.08755535599335</v>
      </c>
      <c r="CG89" s="99">
        <v>337.12199832967934</v>
      </c>
      <c r="CH89" s="99">
        <v>351.0944654294118</v>
      </c>
      <c r="CI89" s="99">
        <v>440.15918169520126</v>
      </c>
      <c r="CJ89" s="99">
        <v>454.69444678616532</v>
      </c>
      <c r="CK89" s="99">
        <v>499.00957861932505</v>
      </c>
      <c r="CL89" s="99">
        <v>513.26149506105219</v>
      </c>
      <c r="CM89" s="99">
        <v>528.11552406108638</v>
      </c>
      <c r="CN89" s="99">
        <v>542.94149445386972</v>
      </c>
      <c r="CO89" s="99">
        <v>628.14292892369258</v>
      </c>
      <c r="CP89" s="99">
        <v>642.67988369425439</v>
      </c>
      <c r="CQ89" s="99">
        <v>657.8309932742892</v>
      </c>
      <c r="CR89" s="99">
        <v>672.95348307492827</v>
      </c>
      <c r="CS89" s="99">
        <v>799.85894623414754</v>
      </c>
    </row>
    <row r="90" spans="2:97" x14ac:dyDescent="0.25">
      <c r="B90" s="48" t="s">
        <v>101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57"/>
      <c r="AN90" s="57"/>
      <c r="AO90" s="57"/>
      <c r="AP90" s="57"/>
      <c r="AQ90" s="57"/>
      <c r="AR90" s="57"/>
      <c r="AS90" s="57"/>
      <c r="AT90" s="57">
        <v>0</v>
      </c>
      <c r="AU90" s="57">
        <v>0</v>
      </c>
      <c r="AV90" s="57">
        <v>0</v>
      </c>
      <c r="AW90" s="57">
        <v>0</v>
      </c>
      <c r="AX90" s="57">
        <v>0</v>
      </c>
      <c r="AY90" s="57">
        <v>0</v>
      </c>
      <c r="AZ90" s="57">
        <v>0</v>
      </c>
      <c r="BA90" s="57">
        <v>0</v>
      </c>
      <c r="BB90" s="57">
        <v>0</v>
      </c>
      <c r="BC90" s="57">
        <v>0</v>
      </c>
      <c r="BD90" s="57">
        <v>0</v>
      </c>
      <c r="BE90" s="57">
        <v>0</v>
      </c>
      <c r="BF90" s="57">
        <v>0</v>
      </c>
      <c r="BG90" s="57">
        <v>0</v>
      </c>
      <c r="BH90" s="57">
        <v>0</v>
      </c>
      <c r="BI90" s="57">
        <v>0</v>
      </c>
      <c r="BJ90" s="57">
        <v>0</v>
      </c>
      <c r="BK90" s="57">
        <v>0</v>
      </c>
      <c r="BL90" s="57">
        <v>0</v>
      </c>
      <c r="BM90" s="57">
        <v>0</v>
      </c>
      <c r="BN90" s="57">
        <v>0</v>
      </c>
      <c r="BO90" s="57">
        <v>0</v>
      </c>
      <c r="BP90" s="57">
        <v>0</v>
      </c>
      <c r="BQ90" s="57">
        <v>0</v>
      </c>
      <c r="BR90" s="57">
        <v>0</v>
      </c>
      <c r="BS90" s="57">
        <v>0</v>
      </c>
      <c r="BT90" s="57">
        <v>0</v>
      </c>
      <c r="BU90" s="99">
        <v>0</v>
      </c>
      <c r="BV90" s="99">
        <v>0</v>
      </c>
      <c r="BW90" s="99">
        <v>0</v>
      </c>
      <c r="BX90" s="99">
        <v>0</v>
      </c>
      <c r="BY90" s="99">
        <v>0</v>
      </c>
      <c r="BZ90" s="99">
        <v>0</v>
      </c>
      <c r="CA90" s="99">
        <v>0</v>
      </c>
      <c r="CB90" s="99">
        <v>0</v>
      </c>
      <c r="CC90" s="99">
        <v>0</v>
      </c>
      <c r="CD90" s="99">
        <v>0</v>
      </c>
      <c r="CE90" s="99">
        <v>0</v>
      </c>
      <c r="CF90" s="99">
        <v>0</v>
      </c>
      <c r="CG90" s="99">
        <v>0</v>
      </c>
      <c r="CH90" s="99">
        <v>0</v>
      </c>
      <c r="CI90" s="99">
        <v>0</v>
      </c>
      <c r="CJ90" s="99">
        <v>0</v>
      </c>
      <c r="CK90" s="99">
        <v>0</v>
      </c>
      <c r="CL90" s="99">
        <v>0</v>
      </c>
      <c r="CM90" s="99">
        <v>0</v>
      </c>
      <c r="CN90" s="99">
        <v>0</v>
      </c>
      <c r="CO90" s="99">
        <v>0</v>
      </c>
      <c r="CP90" s="99">
        <v>0</v>
      </c>
      <c r="CQ90" s="99">
        <v>0</v>
      </c>
      <c r="CR90" s="99">
        <v>0</v>
      </c>
      <c r="CS90" s="99">
        <v>0</v>
      </c>
    </row>
    <row r="91" spans="2:97" x14ac:dyDescent="0.25">
      <c r="B91" s="48" t="s">
        <v>102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57"/>
      <c r="AN91" s="57"/>
      <c r="AO91" s="57"/>
      <c r="AP91" s="57"/>
      <c r="AQ91" s="57"/>
      <c r="AR91" s="57"/>
      <c r="AS91" s="57"/>
      <c r="AT91" s="57">
        <v>0</v>
      </c>
      <c r="AU91" s="57">
        <v>2.1091973940317597</v>
      </c>
      <c r="AV91" s="57">
        <v>4.2447631950094076</v>
      </c>
      <c r="AW91" s="57">
        <v>6.3978553518194214</v>
      </c>
      <c r="AX91" s="57">
        <v>9.6516835770915339</v>
      </c>
      <c r="AY91" s="57">
        <v>11.553925700852183</v>
      </c>
      <c r="AZ91" s="57">
        <v>13.783699442410677</v>
      </c>
      <c r="BA91" s="57">
        <v>16.031772694104767</v>
      </c>
      <c r="BB91" s="57">
        <v>18.280614485044065</v>
      </c>
      <c r="BC91" s="57">
        <v>22.38788934851673</v>
      </c>
      <c r="BD91" s="57">
        <v>25.82712580074984</v>
      </c>
      <c r="BE91" s="57">
        <v>29.283658330854223</v>
      </c>
      <c r="BF91" s="57">
        <v>32.840676943527328</v>
      </c>
      <c r="BG91" s="57">
        <v>35.290477053545018</v>
      </c>
      <c r="BH91" s="57">
        <v>37.154287475192859</v>
      </c>
      <c r="BI91" s="57">
        <v>39.056593854087104</v>
      </c>
      <c r="BJ91" s="57">
        <v>40.865763331312138</v>
      </c>
      <c r="BK91" s="57">
        <v>40.13667364259873</v>
      </c>
      <c r="BL91" s="57">
        <v>40.509226427014212</v>
      </c>
      <c r="BM91" s="57">
        <v>40.881077559917003</v>
      </c>
      <c r="BN91" s="57">
        <v>41.253249889028105</v>
      </c>
      <c r="BO91" s="57">
        <v>51.966349839422556</v>
      </c>
      <c r="BP91" s="57">
        <v>62.623569851591618</v>
      </c>
      <c r="BQ91" s="57">
        <v>73.060827005674852</v>
      </c>
      <c r="BR91" s="57">
        <v>83.439963659135557</v>
      </c>
      <c r="BS91" s="57">
        <v>94.367325608537897</v>
      </c>
      <c r="BT91" s="57">
        <v>105.23769002095034</v>
      </c>
      <c r="BU91" s="99">
        <v>115.88369231811522</v>
      </c>
      <c r="BV91" s="99">
        <v>126.47041170464514</v>
      </c>
      <c r="BW91" s="99">
        <v>137.61632089303555</v>
      </c>
      <c r="BX91" s="99">
        <v>148.70409259369626</v>
      </c>
      <c r="BY91" s="99">
        <v>159.56301493680445</v>
      </c>
      <c r="BZ91" s="99">
        <v>170.36146871106496</v>
      </c>
      <c r="CA91" s="99">
        <v>181.73029608322318</v>
      </c>
      <c r="CB91" s="99">
        <v>193.03982321789709</v>
      </c>
      <c r="CC91" s="99">
        <v>204.11592400786745</v>
      </c>
      <c r="CD91" s="99">
        <v>215.13034685761315</v>
      </c>
      <c r="CE91" s="99">
        <v>226.72655077721453</v>
      </c>
      <c r="CF91" s="99">
        <v>238.26226845458191</v>
      </c>
      <c r="CG91" s="99">
        <v>249.55989126035169</v>
      </c>
      <c r="CH91" s="99">
        <v>260.79460256709228</v>
      </c>
      <c r="CI91" s="99">
        <v>347.12467330142988</v>
      </c>
      <c r="CJ91" s="99">
        <v>358.89110533234464</v>
      </c>
      <c r="CK91" s="99">
        <v>400.41468059422982</v>
      </c>
      <c r="CL91" s="99">
        <v>411.87408612710527</v>
      </c>
      <c r="CM91" s="99">
        <v>423.93877668505854</v>
      </c>
      <c r="CN91" s="99">
        <v>435.94053735659156</v>
      </c>
      <c r="CO91" s="99">
        <v>518.29458412371446</v>
      </c>
      <c r="CP91" s="99">
        <v>529.98317776724741</v>
      </c>
      <c r="CQ91" s="99">
        <v>542.28916213635978</v>
      </c>
      <c r="CR91" s="99">
        <v>554.5309580213235</v>
      </c>
      <c r="CS91" s="99">
        <v>678.53208572378878</v>
      </c>
    </row>
    <row r="92" spans="2:97" x14ac:dyDescent="0.25">
      <c r="B92" s="48" t="s">
        <v>103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57"/>
      <c r="AN92" s="57"/>
      <c r="AO92" s="57"/>
      <c r="AP92" s="57"/>
      <c r="AQ92" s="57"/>
      <c r="AR92" s="57"/>
      <c r="AS92" s="57"/>
      <c r="AT92" s="57">
        <v>0</v>
      </c>
      <c r="AU92" s="57">
        <v>0</v>
      </c>
      <c r="AV92" s="57">
        <v>0</v>
      </c>
      <c r="AW92" s="57">
        <v>0</v>
      </c>
      <c r="AX92" s="57">
        <v>0</v>
      </c>
      <c r="AY92" s="57">
        <v>0</v>
      </c>
      <c r="AZ92" s="57">
        <v>0</v>
      </c>
      <c r="BA92" s="57">
        <v>0</v>
      </c>
      <c r="BB92" s="57">
        <v>0</v>
      </c>
      <c r="BC92" s="57">
        <v>0</v>
      </c>
      <c r="BD92" s="57">
        <v>0</v>
      </c>
      <c r="BE92" s="57">
        <v>0</v>
      </c>
      <c r="BF92" s="57">
        <v>0</v>
      </c>
      <c r="BG92" s="57">
        <v>0</v>
      </c>
      <c r="BH92" s="57">
        <v>0</v>
      </c>
      <c r="BI92" s="57">
        <v>0</v>
      </c>
      <c r="BJ92" s="57">
        <v>0</v>
      </c>
      <c r="BK92" s="57">
        <v>0</v>
      </c>
      <c r="BL92" s="57">
        <v>0</v>
      </c>
      <c r="BM92" s="57">
        <v>0</v>
      </c>
      <c r="BN92" s="57">
        <v>0</v>
      </c>
      <c r="BO92" s="57">
        <v>0</v>
      </c>
      <c r="BP92" s="57">
        <v>0</v>
      </c>
      <c r="BQ92" s="57">
        <v>0</v>
      </c>
      <c r="BR92" s="57">
        <v>0</v>
      </c>
      <c r="BS92" s="57">
        <v>0</v>
      </c>
      <c r="BT92" s="57">
        <v>0</v>
      </c>
      <c r="BU92" s="99">
        <v>0</v>
      </c>
      <c r="BV92" s="99">
        <v>0</v>
      </c>
      <c r="BW92" s="99">
        <v>0</v>
      </c>
      <c r="BX92" s="99">
        <v>0</v>
      </c>
      <c r="BY92" s="99">
        <v>0</v>
      </c>
      <c r="BZ92" s="99">
        <v>0</v>
      </c>
      <c r="CA92" s="99">
        <v>0</v>
      </c>
      <c r="CB92" s="99">
        <v>0</v>
      </c>
      <c r="CC92" s="99">
        <v>0</v>
      </c>
      <c r="CD92" s="99">
        <v>0</v>
      </c>
      <c r="CE92" s="99">
        <v>0</v>
      </c>
      <c r="CF92" s="99">
        <v>0</v>
      </c>
      <c r="CG92" s="99">
        <v>0</v>
      </c>
      <c r="CH92" s="99">
        <v>0</v>
      </c>
      <c r="CI92" s="99">
        <v>0</v>
      </c>
      <c r="CJ92" s="99">
        <v>0</v>
      </c>
      <c r="CK92" s="99">
        <v>0</v>
      </c>
      <c r="CL92" s="99">
        <v>0</v>
      </c>
      <c r="CM92" s="99">
        <v>0</v>
      </c>
      <c r="CN92" s="99">
        <v>0</v>
      </c>
      <c r="CO92" s="99">
        <v>0</v>
      </c>
      <c r="CP92" s="99">
        <v>0</v>
      </c>
      <c r="CQ92" s="99">
        <v>0</v>
      </c>
      <c r="CR92" s="99">
        <v>0</v>
      </c>
      <c r="CS92" s="99">
        <v>0</v>
      </c>
    </row>
    <row r="93" spans="2:97" x14ac:dyDescent="0.25">
      <c r="B93" s="48" t="s">
        <v>50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57"/>
      <c r="AN93" s="57"/>
      <c r="AO93" s="57"/>
      <c r="AP93" s="57"/>
      <c r="AQ93" s="57"/>
      <c r="AR93" s="57"/>
      <c r="AS93" s="57"/>
      <c r="AT93" s="57">
        <v>0</v>
      </c>
      <c r="AU93" s="57">
        <v>0</v>
      </c>
      <c r="AV93" s="57">
        <v>0</v>
      </c>
      <c r="AW93" s="57">
        <v>0</v>
      </c>
      <c r="AX93" s="57">
        <v>0.4</v>
      </c>
      <c r="AY93" s="57">
        <v>0.4</v>
      </c>
      <c r="AZ93" s="57">
        <v>0.4</v>
      </c>
      <c r="BA93" s="57">
        <v>0.4</v>
      </c>
      <c r="BB93" s="57">
        <v>0.5</v>
      </c>
      <c r="BC93" s="57">
        <v>1</v>
      </c>
      <c r="BD93" s="57">
        <v>1</v>
      </c>
      <c r="BE93" s="57">
        <v>1</v>
      </c>
      <c r="BF93" s="57">
        <v>0.5</v>
      </c>
      <c r="BG93" s="57">
        <v>0.5</v>
      </c>
      <c r="BH93" s="57">
        <v>0.5</v>
      </c>
      <c r="BI93" s="57">
        <v>0.5</v>
      </c>
      <c r="BJ93" s="57">
        <v>0.5</v>
      </c>
      <c r="BK93" s="57">
        <v>0.5</v>
      </c>
      <c r="BL93" s="57">
        <v>0.5</v>
      </c>
      <c r="BM93" s="57">
        <v>0.5</v>
      </c>
      <c r="BN93" s="57">
        <v>0.5</v>
      </c>
      <c r="BO93" s="57">
        <v>0.5</v>
      </c>
      <c r="BP93" s="57">
        <v>0.5</v>
      </c>
      <c r="BQ93" s="57">
        <v>0.5</v>
      </c>
      <c r="BR93" s="57">
        <v>48.081495487510445</v>
      </c>
      <c r="BS93" s="57">
        <v>50.607885253546087</v>
      </c>
      <c r="BT93" s="57">
        <v>53.165859011503613</v>
      </c>
      <c r="BU93" s="99">
        <v>55.744825781369883</v>
      </c>
      <c r="BV93" s="99">
        <v>58.324674211641671</v>
      </c>
      <c r="BW93" s="99">
        <v>60.901591772998032</v>
      </c>
      <c r="BX93" s="99">
        <v>63.510725006114711</v>
      </c>
      <c r="BY93" s="99">
        <v>66.141271111378302</v>
      </c>
      <c r="BZ93" s="99">
        <v>68.77271651025552</v>
      </c>
      <c r="CA93" s="99">
        <v>71.401172422839011</v>
      </c>
      <c r="CB93" s="99">
        <v>74.06248832061803</v>
      </c>
      <c r="CC93" s="99">
        <v>76.745645347986894</v>
      </c>
      <c r="CD93" s="99">
        <v>79.429719654841662</v>
      </c>
      <c r="CE93" s="99">
        <v>82.110744685676821</v>
      </c>
      <c r="CF93" s="99">
        <v>84.825286901411417</v>
      </c>
      <c r="CG93" s="99">
        <v>87.562107069327652</v>
      </c>
      <c r="CH93" s="99">
        <v>90.299862862319515</v>
      </c>
      <c r="CI93" s="99">
        <v>93.034508393771389</v>
      </c>
      <c r="CJ93" s="99">
        <v>95.803341453820678</v>
      </c>
      <c r="CK93" s="99">
        <v>98.594898025095247</v>
      </c>
      <c r="CL93" s="99">
        <v>101.38740893394694</v>
      </c>
      <c r="CM93" s="99">
        <v>104.17674737602785</v>
      </c>
      <c r="CN93" s="99">
        <v>107.00095709727812</v>
      </c>
      <c r="CO93" s="99">
        <v>109.84834479997818</v>
      </c>
      <c r="CP93" s="99">
        <v>112.69670592700692</v>
      </c>
      <c r="CQ93" s="99">
        <v>115.54183113792944</v>
      </c>
      <c r="CR93" s="99">
        <v>118.42252505360472</v>
      </c>
      <c r="CS93" s="99">
        <v>121.32686051035877</v>
      </c>
    </row>
    <row r="94" spans="2:97" hidden="1" x14ac:dyDescent="0.25">
      <c r="B94" s="50" t="s">
        <v>104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7"/>
      <c r="AN94" s="57"/>
      <c r="AO94" s="57"/>
      <c r="AP94" s="57"/>
      <c r="AQ94" s="57"/>
      <c r="AR94" s="57"/>
      <c r="AS94" s="57"/>
      <c r="AT94" s="57">
        <v>0</v>
      </c>
      <c r="AU94" s="57">
        <v>0</v>
      </c>
      <c r="AV94" s="57">
        <v>0</v>
      </c>
      <c r="AW94" s="57">
        <v>0</v>
      </c>
      <c r="AX94" s="57">
        <v>0</v>
      </c>
      <c r="AY94" s="57">
        <v>0</v>
      </c>
      <c r="AZ94" s="57">
        <v>0</v>
      </c>
      <c r="BA94" s="57">
        <v>0</v>
      </c>
      <c r="BB94" s="57">
        <v>0</v>
      </c>
      <c r="BC94" s="57">
        <v>0</v>
      </c>
      <c r="BD94" s="57">
        <v>0</v>
      </c>
      <c r="BE94" s="57">
        <v>0</v>
      </c>
      <c r="BF94" s="57">
        <v>0</v>
      </c>
      <c r="BG94" s="57">
        <v>0</v>
      </c>
      <c r="BH94" s="57">
        <v>0</v>
      </c>
      <c r="BI94" s="57">
        <v>0</v>
      </c>
      <c r="BJ94" s="57">
        <v>0</v>
      </c>
      <c r="BK94" s="57">
        <v>0</v>
      </c>
      <c r="BL94" s="57">
        <v>0</v>
      </c>
      <c r="BM94" s="57">
        <v>0</v>
      </c>
      <c r="BN94" s="57">
        <v>0</v>
      </c>
      <c r="BO94" s="57">
        <v>0</v>
      </c>
      <c r="BP94" s="57">
        <v>0</v>
      </c>
      <c r="BQ94" s="57">
        <v>0</v>
      </c>
      <c r="BR94" s="57">
        <v>47.581495487510445</v>
      </c>
      <c r="BS94" s="57">
        <v>50.107885253546087</v>
      </c>
      <c r="BT94" s="57">
        <v>52.665859011503613</v>
      </c>
      <c r="BU94" s="99">
        <v>55.244825781369883</v>
      </c>
      <c r="BV94" s="99">
        <v>57.824674211641671</v>
      </c>
      <c r="BW94" s="99">
        <v>60.401591772998032</v>
      </c>
      <c r="BX94" s="99">
        <v>63.010725006114711</v>
      </c>
      <c r="BY94" s="99">
        <v>65.641271111378302</v>
      </c>
      <c r="BZ94" s="99">
        <v>68.27271651025552</v>
      </c>
      <c r="CA94" s="99">
        <v>70.901172422839011</v>
      </c>
      <c r="CB94" s="99">
        <v>73.56248832061803</v>
      </c>
      <c r="CC94" s="99">
        <v>76.245645347986894</v>
      </c>
      <c r="CD94" s="99">
        <v>78.929719654841662</v>
      </c>
      <c r="CE94" s="99">
        <v>81.610744685676821</v>
      </c>
      <c r="CF94" s="99">
        <v>84.325286901411417</v>
      </c>
      <c r="CG94" s="99">
        <v>87.062107069327652</v>
      </c>
      <c r="CH94" s="99">
        <v>89.799862862319515</v>
      </c>
      <c r="CI94" s="99">
        <v>92.534508393771389</v>
      </c>
      <c r="CJ94" s="99">
        <v>95.303341453820678</v>
      </c>
      <c r="CK94" s="99">
        <v>98.094898025095247</v>
      </c>
      <c r="CL94" s="99">
        <v>100.88740893394694</v>
      </c>
      <c r="CM94" s="99">
        <v>103.67674737602785</v>
      </c>
      <c r="CN94" s="99">
        <v>106.50095709727812</v>
      </c>
      <c r="CO94" s="99">
        <v>109.34834479997818</v>
      </c>
      <c r="CP94" s="99">
        <v>112.19670592700692</v>
      </c>
      <c r="CQ94" s="99">
        <v>115.04183113792944</v>
      </c>
      <c r="CR94" s="99">
        <v>117.92252505360472</v>
      </c>
      <c r="CS94" s="99">
        <v>120.82686051035877</v>
      </c>
    </row>
    <row r="95" spans="2:97" x14ac:dyDescent="0.25">
      <c r="B95" s="47" t="s">
        <v>79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57"/>
      <c r="AN95" s="57"/>
      <c r="AO95" s="57"/>
      <c r="AP95" s="57"/>
      <c r="AQ95" s="57"/>
      <c r="AR95" s="57"/>
      <c r="AS95" s="57"/>
      <c r="AT95" s="57">
        <v>9545.2700707372878</v>
      </c>
      <c r="AU95" s="57">
        <v>9513.5968114762873</v>
      </c>
      <c r="AV95" s="57">
        <v>9505.7538634262874</v>
      </c>
      <c r="AW95" s="57">
        <v>9425.978743606287</v>
      </c>
      <c r="AX95" s="57">
        <v>9788.7778015777221</v>
      </c>
      <c r="AY95" s="57">
        <v>9778.0826527053232</v>
      </c>
      <c r="AZ95" s="57">
        <v>10897.871547992603</v>
      </c>
      <c r="BA95" s="57">
        <v>11571.839616637373</v>
      </c>
      <c r="BB95" s="57">
        <v>14373.070178645425</v>
      </c>
      <c r="BC95" s="57">
        <v>16076.0946513823</v>
      </c>
      <c r="BD95" s="57">
        <v>17389.444207735014</v>
      </c>
      <c r="BE95" s="57">
        <v>17411.383673052489</v>
      </c>
      <c r="BF95" s="57">
        <v>19584.445738126346</v>
      </c>
      <c r="BG95" s="57">
        <v>20106.492357882646</v>
      </c>
      <c r="BH95" s="57">
        <v>23180.550805744824</v>
      </c>
      <c r="BI95" s="57">
        <v>24104.724460179514</v>
      </c>
      <c r="BJ95" s="57">
        <v>24416.102806625058</v>
      </c>
      <c r="BK95" s="57">
        <v>28154.800342302704</v>
      </c>
      <c r="BL95" s="57">
        <v>28877.273194339286</v>
      </c>
      <c r="BM95" s="57">
        <v>27658.895139940043</v>
      </c>
      <c r="BN95" s="57">
        <v>26971.840303458986</v>
      </c>
      <c r="BO95" s="57">
        <v>28643.154096433682</v>
      </c>
      <c r="BP95" s="57">
        <v>30776.497785120624</v>
      </c>
      <c r="BQ95" s="57">
        <v>32809.838875077134</v>
      </c>
      <c r="BR95" s="57">
        <v>31351.037802994058</v>
      </c>
      <c r="BS95" s="57">
        <v>34427.406774295428</v>
      </c>
      <c r="BT95" s="57">
        <v>36333.915310753138</v>
      </c>
      <c r="BU95" s="99">
        <v>36974.539870672903</v>
      </c>
      <c r="BV95" s="99">
        <v>37744.721099470509</v>
      </c>
      <c r="BW95" s="99">
        <v>39293.057235442182</v>
      </c>
      <c r="BX95" s="99">
        <v>37614.762739941514</v>
      </c>
      <c r="BY95" s="99">
        <v>38395.183243304731</v>
      </c>
      <c r="BZ95" s="99">
        <v>37707.648210300846</v>
      </c>
      <c r="CA95" s="99">
        <v>39358.103326077398</v>
      </c>
      <c r="CB95" s="99">
        <v>43177.532828289899</v>
      </c>
      <c r="CC95" s="99">
        <v>44719.683766235416</v>
      </c>
      <c r="CD95" s="99">
        <v>45546.500851342527</v>
      </c>
      <c r="CE95" s="99">
        <v>42797.988164563285</v>
      </c>
      <c r="CF95" s="99">
        <v>44913.356383313359</v>
      </c>
      <c r="CG95" s="99">
        <v>50232.444143124354</v>
      </c>
      <c r="CH95" s="99">
        <v>51623.640302420608</v>
      </c>
      <c r="CI95" s="99">
        <v>52137.918890811503</v>
      </c>
      <c r="CJ95" s="99">
        <v>52760.278447327793</v>
      </c>
      <c r="CK95" s="99">
        <v>50775.959856939102</v>
      </c>
      <c r="CL95" s="99">
        <v>50140.502002311187</v>
      </c>
      <c r="CM95" s="99">
        <v>49395.048250502135</v>
      </c>
      <c r="CN95" s="99">
        <v>42494.960190254176</v>
      </c>
      <c r="CO95" s="99">
        <v>41764.817581761628</v>
      </c>
      <c r="CP95" s="99">
        <v>44993.139670644188</v>
      </c>
      <c r="CQ95" s="99">
        <v>46207.895955978674</v>
      </c>
      <c r="CR95" s="99">
        <v>48278.437484399292</v>
      </c>
      <c r="CS95" s="99">
        <v>48354.390643136801</v>
      </c>
    </row>
    <row r="96" spans="2:97" x14ac:dyDescent="0.25">
      <c r="B96" s="48" t="s">
        <v>101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57"/>
      <c r="AN96" s="57"/>
      <c r="AO96" s="57"/>
      <c r="AP96" s="57"/>
      <c r="AQ96" s="57"/>
      <c r="AR96" s="57"/>
      <c r="AS96" s="57"/>
      <c r="AT96" s="57">
        <v>875.80000024999981</v>
      </c>
      <c r="AU96" s="57">
        <v>890.74000024999987</v>
      </c>
      <c r="AV96" s="57">
        <v>898.57000024999979</v>
      </c>
      <c r="AW96" s="57">
        <v>870.07000024999979</v>
      </c>
      <c r="AX96" s="57">
        <v>832.16000024999983</v>
      </c>
      <c r="AY96" s="57">
        <v>729.16000024999994</v>
      </c>
      <c r="AZ96" s="57">
        <v>710.66000024999994</v>
      </c>
      <c r="BA96" s="57">
        <v>638.82000025000002</v>
      </c>
      <c r="BB96" s="57">
        <v>614.82000025000002</v>
      </c>
      <c r="BC96" s="57">
        <v>643.40000024999995</v>
      </c>
      <c r="BD96" s="57">
        <v>631.50000024999986</v>
      </c>
      <c r="BE96" s="57">
        <v>669.80000024999981</v>
      </c>
      <c r="BF96" s="57">
        <v>692.10000024999988</v>
      </c>
      <c r="BG96" s="57">
        <v>547.94000024999991</v>
      </c>
      <c r="BH96" s="57">
        <v>590.00000024999986</v>
      </c>
      <c r="BI96" s="57">
        <v>661.18285570626995</v>
      </c>
      <c r="BJ96" s="57">
        <v>680.26998928887042</v>
      </c>
      <c r="BK96" s="57">
        <v>689.59521769034359</v>
      </c>
      <c r="BL96" s="57">
        <v>681.75292782990869</v>
      </c>
      <c r="BM96" s="57">
        <v>675.59892854146574</v>
      </c>
      <c r="BN96" s="57">
        <v>640.86458849506062</v>
      </c>
      <c r="BO96" s="57">
        <v>708.25772928762933</v>
      </c>
      <c r="BP96" s="57">
        <v>755.75294504312751</v>
      </c>
      <c r="BQ96" s="57">
        <v>690.73145445767716</v>
      </c>
      <c r="BR96" s="57">
        <v>679.35850671501453</v>
      </c>
      <c r="BS96" s="57">
        <v>648.03994248574304</v>
      </c>
      <c r="BT96" s="57">
        <v>624.87644394576739</v>
      </c>
      <c r="BU96" s="99">
        <v>369.29150055429375</v>
      </c>
      <c r="BV96" s="99">
        <v>330.33943951580545</v>
      </c>
      <c r="BW96" s="99">
        <v>338.8098869750475</v>
      </c>
      <c r="BX96" s="99">
        <v>284.76037264566821</v>
      </c>
      <c r="BY96" s="99">
        <v>289.62655017232373</v>
      </c>
      <c r="BZ96" s="99">
        <v>273.91462926927585</v>
      </c>
      <c r="CA96" s="99">
        <v>257.45917732103959</v>
      </c>
      <c r="CB96" s="99">
        <v>257.37510678010244</v>
      </c>
      <c r="CC96" s="99">
        <v>217.46850835021556</v>
      </c>
      <c r="CD96" s="99">
        <v>206.81366833028443</v>
      </c>
      <c r="CE96" s="99">
        <v>200.47997415448359</v>
      </c>
      <c r="CF96" s="99">
        <v>203.26576191081625</v>
      </c>
      <c r="CG96" s="99">
        <v>254.42253611449993</v>
      </c>
      <c r="CH96" s="99">
        <v>209.82116866419676</v>
      </c>
      <c r="CI96" s="99">
        <v>315.09159358881743</v>
      </c>
      <c r="CJ96" s="99">
        <v>323.18259982572647</v>
      </c>
      <c r="CK96" s="99">
        <v>299.93750086953389</v>
      </c>
      <c r="CL96" s="99">
        <v>292.43669376475771</v>
      </c>
      <c r="CM96" s="99">
        <v>577.77489705800724</v>
      </c>
      <c r="CN96" s="99">
        <v>525.73049224010401</v>
      </c>
      <c r="CO96" s="99">
        <v>659.13276201045562</v>
      </c>
      <c r="CP96" s="99">
        <v>760.54879924144291</v>
      </c>
      <c r="CQ96" s="99">
        <v>1344.5592397966075</v>
      </c>
      <c r="CR96" s="99">
        <v>1268.1343298513382</v>
      </c>
      <c r="CS96" s="99">
        <v>1230.9972740356066</v>
      </c>
    </row>
    <row r="97" spans="1:97" x14ac:dyDescent="0.25">
      <c r="B97" s="48" t="s">
        <v>102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57"/>
      <c r="AN97" s="57"/>
      <c r="AO97" s="57"/>
      <c r="AP97" s="57"/>
      <c r="AQ97" s="57"/>
      <c r="AR97" s="57"/>
      <c r="AS97" s="57"/>
      <c r="AT97" s="57">
        <v>101.86627899999999</v>
      </c>
      <c r="AU97" s="57">
        <v>96.066278999999994</v>
      </c>
      <c r="AV97" s="57">
        <v>94.866278999999992</v>
      </c>
      <c r="AW97" s="57">
        <v>94.920278999999994</v>
      </c>
      <c r="AX97" s="57">
        <v>140.1580358837216</v>
      </c>
      <c r="AY97" s="57">
        <v>147.99237723271952</v>
      </c>
      <c r="AZ97" s="57">
        <v>152.40677900000003</v>
      </c>
      <c r="BA97" s="57">
        <v>170.435079</v>
      </c>
      <c r="BB97" s="57">
        <v>202.66601958436681</v>
      </c>
      <c r="BC97" s="57">
        <v>526.80703874331653</v>
      </c>
      <c r="BD97" s="57">
        <v>543.03711157392809</v>
      </c>
      <c r="BE97" s="57">
        <v>1064.7951640219046</v>
      </c>
      <c r="BF97" s="57">
        <v>1963.5945450106619</v>
      </c>
      <c r="BG97" s="57">
        <v>1965.0155807173219</v>
      </c>
      <c r="BH97" s="57">
        <v>1987.279958285334</v>
      </c>
      <c r="BI97" s="57">
        <v>1947.9371975622473</v>
      </c>
      <c r="BJ97" s="57">
        <v>2157.7396475951386</v>
      </c>
      <c r="BK97" s="57">
        <v>2114.0223648932656</v>
      </c>
      <c r="BL97" s="57">
        <v>2122.3332666599758</v>
      </c>
      <c r="BM97" s="57">
        <v>2112.6604051493669</v>
      </c>
      <c r="BN97" s="57">
        <v>1996.9221285240915</v>
      </c>
      <c r="BO97" s="57">
        <v>1965.6610848623741</v>
      </c>
      <c r="BP97" s="57">
        <v>2607.2983578131234</v>
      </c>
      <c r="BQ97" s="57">
        <v>2582.9235842986259</v>
      </c>
      <c r="BR97" s="57">
        <v>2596.0227988039096</v>
      </c>
      <c r="BS97" s="57">
        <v>2596.08306666828</v>
      </c>
      <c r="BT97" s="57">
        <v>2683.2066990495186</v>
      </c>
      <c r="BU97" s="99">
        <v>2827.9551969444524</v>
      </c>
      <c r="BV97" s="99">
        <v>2837.8914527591455</v>
      </c>
      <c r="BW97" s="99">
        <v>2854.2763194294994</v>
      </c>
      <c r="BX97" s="99">
        <v>2813.6819912754077</v>
      </c>
      <c r="BY97" s="99">
        <v>2312.5491743994667</v>
      </c>
      <c r="BZ97" s="99">
        <v>1841.7771498428265</v>
      </c>
      <c r="CA97" s="99">
        <v>1839.1581761541099</v>
      </c>
      <c r="CB97" s="99">
        <v>1864.2218722882219</v>
      </c>
      <c r="CC97" s="99">
        <v>1860.3550202099436</v>
      </c>
      <c r="CD97" s="99">
        <v>1882.182044448198</v>
      </c>
      <c r="CE97" s="99">
        <v>1767.0345523012677</v>
      </c>
      <c r="CF97" s="99">
        <v>1849.9259818005889</v>
      </c>
      <c r="CG97" s="99">
        <v>1824.3990198100278</v>
      </c>
      <c r="CH97" s="99">
        <v>1841.7358876103597</v>
      </c>
      <c r="CI97" s="99">
        <v>1837.6612492203396</v>
      </c>
      <c r="CJ97" s="99">
        <v>1640.8648472353393</v>
      </c>
      <c r="CK97" s="99">
        <v>1498.6158862553395</v>
      </c>
      <c r="CL97" s="99">
        <v>1435.6598708303395</v>
      </c>
      <c r="CM97" s="99">
        <v>1432.9838522890116</v>
      </c>
      <c r="CN97" s="99">
        <v>1441.9918231503393</v>
      </c>
      <c r="CO97" s="99">
        <v>1430.6832813923336</v>
      </c>
      <c r="CP97" s="99">
        <v>1504.5433406503398</v>
      </c>
      <c r="CQ97" s="99">
        <v>1180.3883364615899</v>
      </c>
      <c r="CR97" s="99">
        <v>1195.3421324076737</v>
      </c>
      <c r="CS97" s="99">
        <v>1172.2089568229237</v>
      </c>
    </row>
    <row r="98" spans="1:97" x14ac:dyDescent="0.25">
      <c r="B98" s="48" t="s">
        <v>103</v>
      </c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57"/>
      <c r="AN98" s="57"/>
      <c r="AO98" s="57"/>
      <c r="AP98" s="57"/>
      <c r="AQ98" s="57"/>
      <c r="AR98" s="57"/>
      <c r="AS98" s="57"/>
      <c r="AT98" s="57">
        <v>7660.2303933421572</v>
      </c>
      <c r="AU98" s="57">
        <v>7621.5867254811565</v>
      </c>
      <c r="AV98" s="57">
        <v>7705.977954931157</v>
      </c>
      <c r="AW98" s="57">
        <v>7655.5207824111567</v>
      </c>
      <c r="AX98" s="57">
        <v>7649.2974372339995</v>
      </c>
      <c r="AY98" s="57">
        <v>7639.4694796526028</v>
      </c>
      <c r="AZ98" s="57">
        <v>8509.5376605526035</v>
      </c>
      <c r="BA98" s="57">
        <v>9108.0946740073541</v>
      </c>
      <c r="BB98" s="57">
        <v>11227.33032445987</v>
      </c>
      <c r="BC98" s="57">
        <v>12534.56893050379</v>
      </c>
      <c r="BD98" s="57">
        <v>13410.722070528429</v>
      </c>
      <c r="BE98" s="57">
        <v>12885.294622896763</v>
      </c>
      <c r="BF98" s="57">
        <v>13859.084976507283</v>
      </c>
      <c r="BG98" s="57">
        <v>13841.977275066718</v>
      </c>
      <c r="BH98" s="57">
        <v>16781.388668346353</v>
      </c>
      <c r="BI98" s="57">
        <v>17722.548976420454</v>
      </c>
      <c r="BJ98" s="57">
        <v>17853.49224790536</v>
      </c>
      <c r="BK98" s="57">
        <v>21625.25205108137</v>
      </c>
      <c r="BL98" s="57">
        <v>22330.931577026124</v>
      </c>
      <c r="BM98" s="57">
        <v>21199.95882825079</v>
      </c>
      <c r="BN98" s="57">
        <v>20730.268833205519</v>
      </c>
      <c r="BO98" s="57">
        <v>22163.26743692936</v>
      </c>
      <c r="BP98" s="57">
        <v>23527.505863560058</v>
      </c>
      <c r="BQ98" s="57">
        <v>25568.68772049675</v>
      </c>
      <c r="BR98" s="57">
        <v>24093.954569414818</v>
      </c>
      <c r="BS98" s="57">
        <v>27344.543801213989</v>
      </c>
      <c r="BT98" s="57">
        <v>28757.888089065345</v>
      </c>
      <c r="BU98" s="99">
        <v>29477.871574809807</v>
      </c>
      <c r="BV98" s="99">
        <v>30294.598634578266</v>
      </c>
      <c r="BW98" s="99">
        <v>32100.079065976959</v>
      </c>
      <c r="BX98" s="99">
        <v>30537.938973031705</v>
      </c>
      <c r="BY98" s="99">
        <v>31794.677878352923</v>
      </c>
      <c r="BZ98" s="99">
        <v>31592.946847424428</v>
      </c>
      <c r="CA98" s="99">
        <v>33195.808081845433</v>
      </c>
      <c r="CB98" s="99">
        <v>36954.00929736135</v>
      </c>
      <c r="CC98" s="99">
        <v>38567.265293184275</v>
      </c>
      <c r="CD98" s="99">
        <v>39699.128234310112</v>
      </c>
      <c r="CE98" s="99">
        <v>36959.686072083889</v>
      </c>
      <c r="CF98" s="99">
        <v>38964.491504403479</v>
      </c>
      <c r="CG98" s="99">
        <v>44334.587314375443</v>
      </c>
      <c r="CH98" s="99">
        <v>46481.315538786512</v>
      </c>
      <c r="CI98" s="99">
        <v>46424.523591112767</v>
      </c>
      <c r="CJ98" s="99">
        <v>46492.410951327154</v>
      </c>
      <c r="CK98" s="99">
        <v>44722.685521243373</v>
      </c>
      <c r="CL98" s="99">
        <v>44638.344822075233</v>
      </c>
      <c r="CM98" s="99">
        <v>42846.999840010212</v>
      </c>
      <c r="CN98" s="99">
        <v>36334.975360680044</v>
      </c>
      <c r="CO98" s="99">
        <v>35518.787560027944</v>
      </c>
      <c r="CP98" s="99">
        <v>38421.938522585493</v>
      </c>
      <c r="CQ98" s="99">
        <v>39460.817011265688</v>
      </c>
      <c r="CR98" s="99">
        <v>41710.603394980768</v>
      </c>
      <c r="CS98" s="99">
        <v>41919.164917358765</v>
      </c>
    </row>
    <row r="99" spans="1:97" x14ac:dyDescent="0.25">
      <c r="B99" s="48" t="s">
        <v>50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57"/>
      <c r="AN99" s="57"/>
      <c r="AO99" s="57"/>
      <c r="AP99" s="57"/>
      <c r="AQ99" s="57"/>
      <c r="AR99" s="57"/>
      <c r="AS99" s="57"/>
      <c r="AT99" s="57">
        <v>907.37339814513098</v>
      </c>
      <c r="AU99" s="57">
        <v>905.20380674513092</v>
      </c>
      <c r="AV99" s="57">
        <v>806.33962924513094</v>
      </c>
      <c r="AW99" s="57">
        <v>805.46768194513083</v>
      </c>
      <c r="AX99" s="57">
        <v>1167.1623282099999</v>
      </c>
      <c r="AY99" s="57">
        <v>1261.4607955699998</v>
      </c>
      <c r="AZ99" s="57">
        <v>1525.2671081899998</v>
      </c>
      <c r="BA99" s="57">
        <v>1654.4898633800187</v>
      </c>
      <c r="BB99" s="57">
        <v>2328.2538343511878</v>
      </c>
      <c r="BC99" s="57">
        <v>2371.3186818851932</v>
      </c>
      <c r="BD99" s="57">
        <v>2804.1850253826569</v>
      </c>
      <c r="BE99" s="57">
        <v>2791.4938858838223</v>
      </c>
      <c r="BF99" s="57">
        <v>3069.6662163583997</v>
      </c>
      <c r="BG99" s="57">
        <v>3751.5595018486069</v>
      </c>
      <c r="BH99" s="57">
        <v>3821.8821788631408</v>
      </c>
      <c r="BI99" s="57">
        <v>3773.0554304905418</v>
      </c>
      <c r="BJ99" s="57">
        <v>3724.6009218356876</v>
      </c>
      <c r="BK99" s="57">
        <v>3725.9307086377212</v>
      </c>
      <c r="BL99" s="57">
        <v>3742.2554228232784</v>
      </c>
      <c r="BM99" s="57">
        <v>3670.6769779984211</v>
      </c>
      <c r="BN99" s="57">
        <v>3603.7847532343144</v>
      </c>
      <c r="BO99" s="57">
        <v>3805.9678453543147</v>
      </c>
      <c r="BP99" s="57">
        <v>3885.9406187043146</v>
      </c>
      <c r="BQ99" s="57">
        <v>3967.4961158240794</v>
      </c>
      <c r="BR99" s="57">
        <v>3981.7019280603154</v>
      </c>
      <c r="BS99" s="57">
        <v>3838.7399639274167</v>
      </c>
      <c r="BT99" s="57">
        <v>4267.9440786925088</v>
      </c>
      <c r="BU99" s="99">
        <v>4299.4215983643526</v>
      </c>
      <c r="BV99" s="99">
        <v>4281.8915726172918</v>
      </c>
      <c r="BW99" s="99">
        <v>3999.8919630606779</v>
      </c>
      <c r="BX99" s="99">
        <v>3978.3814029887317</v>
      </c>
      <c r="BY99" s="99">
        <v>3998.3296403800214</v>
      </c>
      <c r="BZ99" s="99">
        <v>3999.0095837643184</v>
      </c>
      <c r="CA99" s="99">
        <v>4065.6778907568146</v>
      </c>
      <c r="CB99" s="99">
        <v>4101.9265518602188</v>
      </c>
      <c r="CC99" s="99">
        <v>4074.5949444909766</v>
      </c>
      <c r="CD99" s="99">
        <v>3758.3769042539261</v>
      </c>
      <c r="CE99" s="99">
        <v>3870.7875660236459</v>
      </c>
      <c r="CF99" s="99">
        <v>3895.6731351984799</v>
      </c>
      <c r="CG99" s="99">
        <v>3819.0352728243802</v>
      </c>
      <c r="CH99" s="99">
        <v>3090.7677073595405</v>
      </c>
      <c r="CI99" s="99">
        <v>3560.6424568895741</v>
      </c>
      <c r="CJ99" s="99">
        <v>4303.8200489395731</v>
      </c>
      <c r="CK99" s="99">
        <v>4254.7209485708527</v>
      </c>
      <c r="CL99" s="99">
        <v>3774.0606156408526</v>
      </c>
      <c r="CM99" s="99">
        <v>4537.2896611449041</v>
      </c>
      <c r="CN99" s="99">
        <v>4192.2625141836943</v>
      </c>
      <c r="CO99" s="99">
        <v>4156.2139783308967</v>
      </c>
      <c r="CP99" s="99">
        <v>4306.1090081669072</v>
      </c>
      <c r="CQ99" s="99">
        <v>4222.1313684547858</v>
      </c>
      <c r="CR99" s="99">
        <v>4104.3576271595084</v>
      </c>
      <c r="CS99" s="99">
        <v>4032.0194949195084</v>
      </c>
    </row>
    <row r="100" spans="1:97" hidden="1" x14ac:dyDescent="0.25">
      <c r="B100" s="50" t="s">
        <v>104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7"/>
      <c r="AN100" s="57"/>
      <c r="AO100" s="57"/>
      <c r="AP100" s="57"/>
      <c r="AQ100" s="57"/>
      <c r="AR100" s="57"/>
      <c r="AS100" s="57"/>
      <c r="AT100" s="57">
        <v>0</v>
      </c>
      <c r="AU100" s="57">
        <v>0</v>
      </c>
      <c r="AV100" s="57">
        <v>0</v>
      </c>
      <c r="AW100" s="57">
        <v>0</v>
      </c>
      <c r="AX100" s="57">
        <v>0</v>
      </c>
      <c r="AY100" s="57">
        <v>0</v>
      </c>
      <c r="AZ100" s="57">
        <v>0</v>
      </c>
      <c r="BA100" s="57">
        <v>0</v>
      </c>
      <c r="BB100" s="57">
        <v>0</v>
      </c>
      <c r="BC100" s="57">
        <v>0</v>
      </c>
      <c r="BD100" s="57">
        <v>0</v>
      </c>
      <c r="BE100" s="57">
        <v>0</v>
      </c>
      <c r="BF100" s="57">
        <v>0</v>
      </c>
      <c r="BG100" s="57">
        <v>0</v>
      </c>
      <c r="BH100" s="57">
        <v>0</v>
      </c>
      <c r="BI100" s="57">
        <v>0</v>
      </c>
      <c r="BJ100" s="57">
        <v>0</v>
      </c>
      <c r="BK100" s="57">
        <v>0</v>
      </c>
      <c r="BL100" s="57">
        <v>0</v>
      </c>
      <c r="BM100" s="57">
        <v>0</v>
      </c>
      <c r="BN100" s="57">
        <v>0</v>
      </c>
      <c r="BO100" s="57">
        <v>0</v>
      </c>
      <c r="BP100" s="57">
        <v>0</v>
      </c>
      <c r="BQ100" s="57">
        <v>0</v>
      </c>
      <c r="BR100" s="57">
        <v>0</v>
      </c>
      <c r="BS100" s="57">
        <v>0</v>
      </c>
      <c r="BT100" s="57">
        <v>0</v>
      </c>
      <c r="BU100" s="99">
        <v>0</v>
      </c>
      <c r="BV100" s="99">
        <v>0</v>
      </c>
      <c r="BW100" s="99">
        <v>0</v>
      </c>
      <c r="BX100" s="99">
        <v>5</v>
      </c>
      <c r="BY100" s="99">
        <v>2</v>
      </c>
      <c r="BZ100" s="99">
        <v>1</v>
      </c>
      <c r="CA100" s="99">
        <v>3</v>
      </c>
      <c r="CB100" s="99">
        <v>4</v>
      </c>
      <c r="CC100" s="99">
        <v>3</v>
      </c>
      <c r="CD100" s="99">
        <v>3</v>
      </c>
      <c r="CE100" s="99">
        <v>2</v>
      </c>
      <c r="CF100" s="99">
        <v>3</v>
      </c>
      <c r="CG100" s="99">
        <v>5</v>
      </c>
      <c r="CH100" s="99">
        <v>5</v>
      </c>
      <c r="CI100" s="99">
        <v>57.447000000000003</v>
      </c>
      <c r="CJ100" s="99">
        <v>53.470999999999997</v>
      </c>
      <c r="CK100" s="99">
        <v>52.442</v>
      </c>
      <c r="CL100" s="99">
        <v>56.54</v>
      </c>
      <c r="CM100" s="99">
        <v>55.13</v>
      </c>
      <c r="CN100" s="99">
        <v>55.02</v>
      </c>
      <c r="CO100" s="99">
        <v>26</v>
      </c>
      <c r="CP100" s="99">
        <v>27</v>
      </c>
      <c r="CQ100" s="99">
        <v>27</v>
      </c>
      <c r="CR100" s="99">
        <v>27</v>
      </c>
      <c r="CS100" s="99">
        <v>27</v>
      </c>
    </row>
    <row r="101" spans="1:97" x14ac:dyDescent="0.25">
      <c r="B101" s="46" t="s">
        <v>105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57"/>
      <c r="AN101" s="57"/>
      <c r="AO101" s="57"/>
      <c r="AP101" s="57"/>
      <c r="AQ101" s="57"/>
      <c r="AR101" s="57"/>
      <c r="AS101" s="57"/>
      <c r="AT101" s="57">
        <v>0</v>
      </c>
      <c r="AU101" s="57">
        <v>0</v>
      </c>
      <c r="AV101" s="57">
        <v>0</v>
      </c>
      <c r="AW101" s="57">
        <v>0</v>
      </c>
      <c r="AX101" s="57">
        <v>0</v>
      </c>
      <c r="AY101" s="57">
        <v>-0.41544883982280822</v>
      </c>
      <c r="AZ101" s="57">
        <v>-0.83609146762612641</v>
      </c>
      <c r="BA101" s="57">
        <v>-1.2601862636416192</v>
      </c>
      <c r="BB101" s="57">
        <v>-1.6844260431420501</v>
      </c>
      <c r="BC101" s="57">
        <v>-1.9931406758222014</v>
      </c>
      <c r="BD101" s="57">
        <v>-2.3007094996182151</v>
      </c>
      <c r="BE101" s="57">
        <v>-2.6056586775491581</v>
      </c>
      <c r="BF101" s="57">
        <v>-2.9103847336086051</v>
      </c>
      <c r="BG101" s="57">
        <v>-2.592991654414635</v>
      </c>
      <c r="BH101" s="57">
        <v>-2.2892244770570196</v>
      </c>
      <c r="BI101" s="57">
        <v>-1.9761292660688885</v>
      </c>
      <c r="BJ101" s="57">
        <v>-1.6616282467572767</v>
      </c>
      <c r="BK101" s="57">
        <v>-2.1165061735238346</v>
      </c>
      <c r="BL101" s="57">
        <v>-2.5452244755883684</v>
      </c>
      <c r="BM101" s="57">
        <v>-2.9856425450216957</v>
      </c>
      <c r="BN101" s="57">
        <v>-3.4279952538807041</v>
      </c>
      <c r="BO101" s="57">
        <v>-4.0341842426276084</v>
      </c>
      <c r="BP101" s="57">
        <v>-4.6144105914617395</v>
      </c>
      <c r="BQ101" s="57">
        <v>-5.2058063012518438</v>
      </c>
      <c r="BR101" s="57">
        <v>-5.7991582895822553</v>
      </c>
      <c r="BS101" s="57">
        <v>-6.2654570102188423</v>
      </c>
      <c r="BT101" s="57">
        <v>-6.7601486526316386</v>
      </c>
      <c r="BU101" s="99">
        <v>4.6706241552146235</v>
      </c>
      <c r="BV101" s="99">
        <v>3.9639293894598429</v>
      </c>
      <c r="BW101" s="99">
        <v>3.3584065622383976</v>
      </c>
      <c r="BX101" s="99">
        <v>2.8503410281301997</v>
      </c>
      <c r="BY101" s="99">
        <v>2.2642536599952359</v>
      </c>
      <c r="BZ101" s="99">
        <v>2.8912018345916892</v>
      </c>
      <c r="CA101" s="99">
        <v>2.9420834933507152</v>
      </c>
      <c r="CB101" s="99">
        <v>3.4071411745625975</v>
      </c>
      <c r="CC101" s="99">
        <v>2.3515750685295411</v>
      </c>
      <c r="CD101" s="99">
        <v>1.8814989947388792</v>
      </c>
      <c r="CE101" s="99">
        <v>3.5044727349617366</v>
      </c>
      <c r="CF101" s="99">
        <v>2.8664349563826419</v>
      </c>
      <c r="CG101" s="99">
        <v>2.7723792393946449</v>
      </c>
      <c r="CH101" s="99">
        <v>2.1189078008204167</v>
      </c>
      <c r="CI101" s="99">
        <v>0.98189410572919478</v>
      </c>
      <c r="CJ101" s="99">
        <v>-2.3871455036996356</v>
      </c>
      <c r="CK101" s="99">
        <v>-3.2878353464879626</v>
      </c>
      <c r="CL101" s="99">
        <v>-4.7239884792880282</v>
      </c>
      <c r="CM101" s="99">
        <v>-5.92341182625972</v>
      </c>
      <c r="CN101" s="99">
        <v>-7.2036604374345226</v>
      </c>
      <c r="CO101" s="99">
        <v>-7.9026082102146242</v>
      </c>
      <c r="CP101" s="99">
        <v>-8.5324633022265264</v>
      </c>
      <c r="CQ101" s="99">
        <v>-9.1823799471200811</v>
      </c>
      <c r="CR101" s="99">
        <v>-9.8044611279291285</v>
      </c>
      <c r="CS101" s="99">
        <v>-10.438517375479517</v>
      </c>
    </row>
    <row r="102" spans="1:97" x14ac:dyDescent="0.25">
      <c r="B102" s="48" t="s">
        <v>101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57"/>
      <c r="AN102" s="57"/>
      <c r="AO102" s="57"/>
      <c r="AP102" s="57"/>
      <c r="AQ102" s="57"/>
      <c r="AR102" s="57"/>
      <c r="AS102" s="57"/>
      <c r="AT102" s="57">
        <v>0</v>
      </c>
      <c r="AU102" s="57">
        <v>0</v>
      </c>
      <c r="AV102" s="57">
        <v>0</v>
      </c>
      <c r="AW102" s="57">
        <v>0</v>
      </c>
      <c r="AX102" s="57">
        <v>0</v>
      </c>
      <c r="AY102" s="57">
        <v>0</v>
      </c>
      <c r="AZ102" s="57">
        <v>0</v>
      </c>
      <c r="BA102" s="57">
        <v>0</v>
      </c>
      <c r="BB102" s="57">
        <v>0</v>
      </c>
      <c r="BC102" s="57">
        <v>0</v>
      </c>
      <c r="BD102" s="57">
        <v>0</v>
      </c>
      <c r="BE102" s="57">
        <v>0</v>
      </c>
      <c r="BF102" s="57">
        <v>0</v>
      </c>
      <c r="BG102" s="57">
        <v>0</v>
      </c>
      <c r="BH102" s="57">
        <v>0</v>
      </c>
      <c r="BI102" s="57">
        <v>0</v>
      </c>
      <c r="BJ102" s="57">
        <v>0</v>
      </c>
      <c r="BK102" s="57">
        <v>0</v>
      </c>
      <c r="BL102" s="57">
        <v>0</v>
      </c>
      <c r="BM102" s="57">
        <v>0</v>
      </c>
      <c r="BN102" s="57">
        <v>0</v>
      </c>
      <c r="BO102" s="57">
        <v>0</v>
      </c>
      <c r="BP102" s="57">
        <v>0</v>
      </c>
      <c r="BQ102" s="57">
        <v>0</v>
      </c>
      <c r="BR102" s="57">
        <v>0</v>
      </c>
      <c r="BS102" s="57">
        <v>0</v>
      </c>
      <c r="BT102" s="57">
        <v>0</v>
      </c>
      <c r="BU102" s="99">
        <v>0</v>
      </c>
      <c r="BV102" s="99">
        <v>0</v>
      </c>
      <c r="BW102" s="99">
        <v>0</v>
      </c>
      <c r="BX102" s="99">
        <v>0</v>
      </c>
      <c r="BY102" s="99">
        <v>0</v>
      </c>
      <c r="BZ102" s="99">
        <v>0</v>
      </c>
      <c r="CA102" s="99">
        <v>0</v>
      </c>
      <c r="CB102" s="99">
        <v>0</v>
      </c>
      <c r="CC102" s="99">
        <v>0</v>
      </c>
      <c r="CD102" s="99">
        <v>0</v>
      </c>
      <c r="CE102" s="99">
        <v>0</v>
      </c>
      <c r="CF102" s="99">
        <v>0</v>
      </c>
      <c r="CG102" s="99">
        <v>0</v>
      </c>
      <c r="CH102" s="99">
        <v>0</v>
      </c>
      <c r="CI102" s="99">
        <v>0</v>
      </c>
      <c r="CJ102" s="99">
        <v>0</v>
      </c>
      <c r="CK102" s="99">
        <v>0</v>
      </c>
      <c r="CL102" s="99">
        <v>0</v>
      </c>
      <c r="CM102" s="99">
        <v>0</v>
      </c>
      <c r="CN102" s="99">
        <v>0</v>
      </c>
      <c r="CO102" s="99">
        <v>0</v>
      </c>
      <c r="CP102" s="99">
        <v>0</v>
      </c>
      <c r="CQ102" s="99">
        <v>0</v>
      </c>
      <c r="CR102" s="99">
        <v>0</v>
      </c>
      <c r="CS102" s="99">
        <v>0</v>
      </c>
    </row>
    <row r="103" spans="1:97" x14ac:dyDescent="0.25">
      <c r="B103" s="48" t="s">
        <v>102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57"/>
      <c r="AN103" s="57"/>
      <c r="AO103" s="57"/>
      <c r="AP103" s="57"/>
      <c r="AQ103" s="57"/>
      <c r="AR103" s="57"/>
      <c r="AS103" s="57"/>
      <c r="AT103" s="57">
        <v>0</v>
      </c>
      <c r="AU103" s="57">
        <v>0</v>
      </c>
      <c r="AV103" s="57">
        <v>0</v>
      </c>
      <c r="AW103" s="57">
        <v>0</v>
      </c>
      <c r="AX103" s="57">
        <v>0</v>
      </c>
      <c r="AY103" s="57">
        <v>0</v>
      </c>
      <c r="AZ103" s="57">
        <v>0</v>
      </c>
      <c r="BA103" s="57">
        <v>0</v>
      </c>
      <c r="BB103" s="57">
        <v>0</v>
      </c>
      <c r="BC103" s="57">
        <v>0</v>
      </c>
      <c r="BD103" s="57">
        <v>0</v>
      </c>
      <c r="BE103" s="57">
        <v>0</v>
      </c>
      <c r="BF103" s="57">
        <v>0</v>
      </c>
      <c r="BG103" s="57">
        <v>-4.0777354143088577E-2</v>
      </c>
      <c r="BH103" s="57">
        <v>-7.975635369726522E-2</v>
      </c>
      <c r="BI103" s="57">
        <v>-0.11954044259042018</v>
      </c>
      <c r="BJ103" s="57">
        <v>-0.15946806362808347</v>
      </c>
      <c r="BK103" s="57">
        <v>-3.3799643398582879E-2</v>
      </c>
      <c r="BL103" s="57">
        <v>9.2425264469832291E-2</v>
      </c>
      <c r="BM103" s="57">
        <v>0.21841244522614317</v>
      </c>
      <c r="BN103" s="57">
        <v>0.34450845072755826</v>
      </c>
      <c r="BO103" s="57">
        <v>0.32467127244667271</v>
      </c>
      <c r="BP103" s="57">
        <v>0.30493756564482077</v>
      </c>
      <c r="BQ103" s="57">
        <v>0.28561115854625041</v>
      </c>
      <c r="BR103" s="57">
        <v>0.26639237171986663</v>
      </c>
      <c r="BS103" s="57">
        <v>0.39230897965395889</v>
      </c>
      <c r="BT103" s="57">
        <v>0.46371490569376472</v>
      </c>
      <c r="BU103" s="99">
        <v>0.47227770925847662</v>
      </c>
      <c r="BV103" s="99">
        <v>0.34545747702276408</v>
      </c>
      <c r="BW103" s="99">
        <v>0.33807213165770456</v>
      </c>
      <c r="BX103" s="99">
        <v>0.40176514168663457</v>
      </c>
      <c r="BY103" s="99">
        <v>0.39924566922730553</v>
      </c>
      <c r="BZ103" s="99">
        <v>1.6118671226780175</v>
      </c>
      <c r="CA103" s="99">
        <v>2.266867638111993</v>
      </c>
      <c r="CB103" s="99">
        <v>3.3094014489023746</v>
      </c>
      <c r="CC103" s="99">
        <v>2.8432389175017088</v>
      </c>
      <c r="CD103" s="99">
        <v>2.9646928553538481</v>
      </c>
      <c r="CE103" s="99">
        <v>5.1978266408184055</v>
      </c>
      <c r="CF103" s="99">
        <v>5.1430397531135945</v>
      </c>
      <c r="CG103" s="99">
        <v>5.6442816465043126</v>
      </c>
      <c r="CH103" s="99">
        <v>5.588255519689314</v>
      </c>
      <c r="CI103" s="99">
        <v>5.0675034702922108</v>
      </c>
      <c r="CJ103" s="99">
        <v>2.287547260646408</v>
      </c>
      <c r="CK103" s="99">
        <v>1.9881080043405821</v>
      </c>
      <c r="CL103" s="99">
        <v>1.1553746364173394</v>
      </c>
      <c r="CM103" s="99">
        <v>0.57837555159670573</v>
      </c>
      <c r="CN103" s="99">
        <v>-0.10689882579723978</v>
      </c>
      <c r="CO103" s="99">
        <v>-0.19858350623001453</v>
      </c>
      <c r="CP103" s="99">
        <v>-0.21898463571632595</v>
      </c>
      <c r="CQ103" s="99">
        <v>-0.24025277583731267</v>
      </c>
      <c r="CR103" s="99">
        <v>-0.26140998052769271</v>
      </c>
      <c r="CS103" s="99">
        <v>-0.28213050480728186</v>
      </c>
    </row>
    <row r="104" spans="1:97" x14ac:dyDescent="0.25">
      <c r="B104" s="48" t="s">
        <v>103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57"/>
      <c r="AN104" s="57"/>
      <c r="AO104" s="57"/>
      <c r="AP104" s="57"/>
      <c r="AQ104" s="57"/>
      <c r="AR104" s="57"/>
      <c r="AS104" s="57"/>
      <c r="AT104" s="57">
        <v>0</v>
      </c>
      <c r="AU104" s="57">
        <v>0</v>
      </c>
      <c r="AV104" s="57">
        <v>0</v>
      </c>
      <c r="AW104" s="57">
        <v>0</v>
      </c>
      <c r="AX104" s="57">
        <v>0</v>
      </c>
      <c r="AY104" s="57">
        <v>0</v>
      </c>
      <c r="AZ104" s="57">
        <v>0</v>
      </c>
      <c r="BA104" s="57">
        <v>0</v>
      </c>
      <c r="BB104" s="57">
        <v>0</v>
      </c>
      <c r="BC104" s="57">
        <v>0</v>
      </c>
      <c r="BD104" s="57">
        <v>0</v>
      </c>
      <c r="BE104" s="57">
        <v>0</v>
      </c>
      <c r="BF104" s="57">
        <v>0</v>
      </c>
      <c r="BG104" s="57">
        <v>0</v>
      </c>
      <c r="BH104" s="57">
        <v>0</v>
      </c>
      <c r="BI104" s="57">
        <v>0</v>
      </c>
      <c r="BJ104" s="57">
        <v>0</v>
      </c>
      <c r="BK104" s="57">
        <v>0</v>
      </c>
      <c r="BL104" s="57">
        <v>0</v>
      </c>
      <c r="BM104" s="57">
        <v>0</v>
      </c>
      <c r="BN104" s="57">
        <v>0</v>
      </c>
      <c r="BO104" s="57">
        <v>0</v>
      </c>
      <c r="BP104" s="57">
        <v>0</v>
      </c>
      <c r="BQ104" s="57">
        <v>0</v>
      </c>
      <c r="BR104" s="57">
        <v>0</v>
      </c>
      <c r="BS104" s="57">
        <v>0</v>
      </c>
      <c r="BT104" s="57">
        <v>0</v>
      </c>
      <c r="BU104" s="99">
        <v>0</v>
      </c>
      <c r="BV104" s="99">
        <v>0</v>
      </c>
      <c r="BW104" s="99">
        <v>0</v>
      </c>
      <c r="BX104" s="99">
        <v>0</v>
      </c>
      <c r="BY104" s="99">
        <v>0</v>
      </c>
      <c r="BZ104" s="99">
        <v>0</v>
      </c>
      <c r="CA104" s="99">
        <v>0</v>
      </c>
      <c r="CB104" s="99">
        <v>0</v>
      </c>
      <c r="CC104" s="99">
        <v>0</v>
      </c>
      <c r="CD104" s="99">
        <v>0</v>
      </c>
      <c r="CE104" s="99">
        <v>0</v>
      </c>
      <c r="CF104" s="99">
        <v>0</v>
      </c>
      <c r="CG104" s="99">
        <v>0</v>
      </c>
      <c r="CH104" s="99">
        <v>0</v>
      </c>
      <c r="CI104" s="99">
        <v>0</v>
      </c>
      <c r="CJ104" s="99">
        <v>0</v>
      </c>
      <c r="CK104" s="99">
        <v>0</v>
      </c>
      <c r="CL104" s="99">
        <v>0</v>
      </c>
      <c r="CM104" s="99">
        <v>0</v>
      </c>
      <c r="CN104" s="99">
        <v>0</v>
      </c>
      <c r="CO104" s="99">
        <v>0</v>
      </c>
      <c r="CP104" s="99">
        <v>0</v>
      </c>
      <c r="CQ104" s="99">
        <v>0</v>
      </c>
      <c r="CR104" s="99">
        <v>0</v>
      </c>
      <c r="CS104" s="99">
        <v>0</v>
      </c>
    </row>
    <row r="105" spans="1:97" x14ac:dyDescent="0.25">
      <c r="B105" s="48" t="s">
        <v>50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57"/>
      <c r="AN105" s="57"/>
      <c r="AO105" s="57"/>
      <c r="AP105" s="57"/>
      <c r="AQ105" s="57"/>
      <c r="AR105" s="57"/>
      <c r="AS105" s="57"/>
      <c r="AT105" s="57">
        <v>0</v>
      </c>
      <c r="AU105" s="57">
        <v>0</v>
      </c>
      <c r="AV105" s="57">
        <v>0</v>
      </c>
      <c r="AW105" s="57">
        <v>0</v>
      </c>
      <c r="AX105" s="57">
        <v>0</v>
      </c>
      <c r="AY105" s="57">
        <v>-0.41544883982280822</v>
      </c>
      <c r="AZ105" s="57">
        <v>-0.83609146762612641</v>
      </c>
      <c r="BA105" s="57">
        <v>-1.2601862636416192</v>
      </c>
      <c r="BB105" s="57">
        <v>-1.6844260431420501</v>
      </c>
      <c r="BC105" s="57">
        <v>-1.9931406758222014</v>
      </c>
      <c r="BD105" s="57">
        <v>-2.3007094996182151</v>
      </c>
      <c r="BE105" s="57">
        <v>-2.6056586775491581</v>
      </c>
      <c r="BF105" s="57">
        <v>-2.9103847336086051</v>
      </c>
      <c r="BG105" s="57">
        <v>-2.5522143002715465</v>
      </c>
      <c r="BH105" s="57">
        <v>-2.2094681233597542</v>
      </c>
      <c r="BI105" s="57">
        <v>-1.8565888234784682</v>
      </c>
      <c r="BJ105" s="57">
        <v>-1.5021601831291933</v>
      </c>
      <c r="BK105" s="57">
        <v>-2.0827065301252516</v>
      </c>
      <c r="BL105" s="57">
        <v>-2.6376497400582006</v>
      </c>
      <c r="BM105" s="57">
        <v>-3.204054990247839</v>
      </c>
      <c r="BN105" s="57">
        <v>-3.7725037046082623</v>
      </c>
      <c r="BO105" s="57">
        <v>-4.3588555150742812</v>
      </c>
      <c r="BP105" s="57">
        <v>-4.91934815710656</v>
      </c>
      <c r="BQ105" s="57">
        <v>-5.491417459798094</v>
      </c>
      <c r="BR105" s="57">
        <v>-6.0655506613021224</v>
      </c>
      <c r="BS105" s="57">
        <v>-6.657765989872801</v>
      </c>
      <c r="BT105" s="57">
        <v>-7.2238635583254034</v>
      </c>
      <c r="BU105" s="99">
        <v>4.1983464459561466</v>
      </c>
      <c r="BV105" s="99">
        <v>3.6184719124370788</v>
      </c>
      <c r="BW105" s="99">
        <v>3.020334430580693</v>
      </c>
      <c r="BX105" s="99">
        <v>2.4485758864435652</v>
      </c>
      <c r="BY105" s="99">
        <v>1.8650079907679304</v>
      </c>
      <c r="BZ105" s="99">
        <v>1.2793347119136718</v>
      </c>
      <c r="CA105" s="99">
        <v>0.67521585523872196</v>
      </c>
      <c r="CB105" s="99">
        <v>9.7739725660222654E-2</v>
      </c>
      <c r="CC105" s="99">
        <v>-0.49166384897216781</v>
      </c>
      <c r="CD105" s="99">
        <v>-1.0831938606149689</v>
      </c>
      <c r="CE105" s="99">
        <v>-1.6933539058566687</v>
      </c>
      <c r="CF105" s="99">
        <v>-2.2766047967309526</v>
      </c>
      <c r="CG105" s="99">
        <v>-2.8719024071096677</v>
      </c>
      <c r="CH105" s="99">
        <v>-3.4693477188688973</v>
      </c>
      <c r="CI105" s="99">
        <v>-4.085609364563016</v>
      </c>
      <c r="CJ105" s="99">
        <v>-4.6746927643460436</v>
      </c>
      <c r="CK105" s="99">
        <v>-5.2759433508285447</v>
      </c>
      <c r="CL105" s="99">
        <v>-5.8793631157053676</v>
      </c>
      <c r="CM105" s="99">
        <v>-6.5017873778564255</v>
      </c>
      <c r="CN105" s="99">
        <v>-7.0967616116372829</v>
      </c>
      <c r="CO105" s="99">
        <v>-7.7040247039846097</v>
      </c>
      <c r="CP105" s="99">
        <v>-8.3134786665101998</v>
      </c>
      <c r="CQ105" s="99">
        <v>-8.9421271712827686</v>
      </c>
      <c r="CR105" s="99">
        <v>-9.5430511474014352</v>
      </c>
      <c r="CS105" s="99">
        <v>-10.156386870672234</v>
      </c>
    </row>
    <row r="106" spans="1:97" hidden="1" x14ac:dyDescent="0.25">
      <c r="B106" s="50" t="s">
        <v>104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7"/>
      <c r="AN106" s="57"/>
      <c r="AO106" s="57"/>
      <c r="AP106" s="57"/>
      <c r="AQ106" s="57"/>
      <c r="AR106" s="57"/>
      <c r="AS106" s="57"/>
      <c r="AT106" s="57">
        <v>0</v>
      </c>
      <c r="AU106" s="57">
        <v>0</v>
      </c>
      <c r="AV106" s="57">
        <v>0</v>
      </c>
      <c r="AW106" s="57">
        <v>0</v>
      </c>
      <c r="AX106" s="57">
        <v>0</v>
      </c>
      <c r="AY106" s="57">
        <v>-4.0393041539190072E-2</v>
      </c>
      <c r="AZ106" s="57">
        <v>-8.1291061967554465E-2</v>
      </c>
      <c r="BA106" s="57">
        <v>-0.12252472799323025</v>
      </c>
      <c r="BB106" s="57">
        <v>-0.16377249039701142</v>
      </c>
      <c r="BC106" s="57">
        <v>-0.16377249039701142</v>
      </c>
      <c r="BD106" s="57">
        <v>-0.16377249039701142</v>
      </c>
      <c r="BE106" s="57">
        <v>-0.16377249039701142</v>
      </c>
      <c r="BF106" s="57">
        <v>-0.16377249039701142</v>
      </c>
      <c r="BG106" s="57">
        <v>-0.16377249039701142</v>
      </c>
      <c r="BH106" s="57">
        <v>-0.16377249039701142</v>
      </c>
      <c r="BI106" s="57">
        <v>-0.16377249039701142</v>
      </c>
      <c r="BJ106" s="57">
        <v>-0.16377249039701142</v>
      </c>
      <c r="BK106" s="57">
        <v>-0.16377249039701142</v>
      </c>
      <c r="BL106" s="57">
        <v>-0.16377249039701142</v>
      </c>
      <c r="BM106" s="57">
        <v>-0.16377249039701142</v>
      </c>
      <c r="BN106" s="57">
        <v>-0.16377249039701142</v>
      </c>
      <c r="BO106" s="57">
        <v>-0.16377249039701142</v>
      </c>
      <c r="BP106" s="57">
        <v>-0.16377249039701142</v>
      </c>
      <c r="BQ106" s="57">
        <v>-0.16377249039701142</v>
      </c>
      <c r="BR106" s="57">
        <v>-0.16377249039701142</v>
      </c>
      <c r="BS106" s="57">
        <v>-0.16377249039701142</v>
      </c>
      <c r="BT106" s="57">
        <v>-0.16377249039701142</v>
      </c>
      <c r="BU106" s="99">
        <v>-0.16377249039701142</v>
      </c>
      <c r="BV106" s="99">
        <v>-0.16377249039701142</v>
      </c>
      <c r="BW106" s="99">
        <v>-0.16377249039701142</v>
      </c>
      <c r="BX106" s="99">
        <v>-0.16377249039701142</v>
      </c>
      <c r="BY106" s="99">
        <v>-0.16377249039701142</v>
      </c>
      <c r="BZ106" s="99">
        <v>-0.16377249039701142</v>
      </c>
      <c r="CA106" s="99">
        <v>-0.16377249039701142</v>
      </c>
      <c r="CB106" s="99">
        <v>-0.16377249039701142</v>
      </c>
      <c r="CC106" s="99">
        <v>-0.16377249039701142</v>
      </c>
      <c r="CD106" s="99">
        <v>-0.16377249039701142</v>
      </c>
      <c r="CE106" s="99">
        <v>-0.16377249039701142</v>
      </c>
      <c r="CF106" s="99">
        <v>-0.16377249039701142</v>
      </c>
      <c r="CG106" s="99">
        <v>-0.16377249039701142</v>
      </c>
      <c r="CH106" s="99">
        <v>-0.16377249039701142</v>
      </c>
      <c r="CI106" s="99">
        <v>-0.1637724903970115</v>
      </c>
      <c r="CJ106" s="99">
        <v>-0.1637724903970115</v>
      </c>
      <c r="CK106" s="99">
        <v>-0.1637724903970115</v>
      </c>
      <c r="CL106" s="99">
        <v>-0.1637724903970115</v>
      </c>
      <c r="CM106" s="99">
        <v>-0.1637724903970115</v>
      </c>
      <c r="CN106" s="99">
        <v>-0.1637724903970115</v>
      </c>
      <c r="CO106" s="99">
        <v>-0.1637724903970115</v>
      </c>
      <c r="CP106" s="99">
        <v>-0.1637724903970115</v>
      </c>
      <c r="CQ106" s="99">
        <v>-0.1637724903970115</v>
      </c>
      <c r="CR106" s="99">
        <v>-0.1637724903970115</v>
      </c>
      <c r="CS106" s="99">
        <v>-0.1637724903970115</v>
      </c>
    </row>
    <row r="107" spans="1:97" x14ac:dyDescent="0.25">
      <c r="B107" s="46" t="s">
        <v>106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57"/>
      <c r="AN107" s="57"/>
      <c r="AO107" s="57"/>
      <c r="AP107" s="57"/>
      <c r="AQ107" s="57"/>
      <c r="AR107" s="57"/>
      <c r="AS107" s="57"/>
      <c r="AT107" s="57">
        <v>52190.494843668464</v>
      </c>
      <c r="AU107" s="57">
        <v>52409.387324819116</v>
      </c>
      <c r="AV107" s="57">
        <v>53876.706594263116</v>
      </c>
      <c r="AW107" s="57">
        <v>55614.993822307522</v>
      </c>
      <c r="AX107" s="57">
        <v>58421.764604945471</v>
      </c>
      <c r="AY107" s="57">
        <v>59826.687700946226</v>
      </c>
      <c r="AZ107" s="57">
        <v>60029.645192994969</v>
      </c>
      <c r="BA107" s="57">
        <v>61353.917240926428</v>
      </c>
      <c r="BB107" s="57">
        <v>64573.67639219304</v>
      </c>
      <c r="BC107" s="57">
        <v>64818.424002376036</v>
      </c>
      <c r="BD107" s="57">
        <v>65608.342963457049</v>
      </c>
      <c r="BE107" s="57">
        <v>66413.120794837145</v>
      </c>
      <c r="BF107" s="57">
        <v>69032.424319526632</v>
      </c>
      <c r="BG107" s="57">
        <v>68813.629194580761</v>
      </c>
      <c r="BH107" s="57">
        <v>68647.343198270959</v>
      </c>
      <c r="BI107" s="57">
        <v>68145.739480110395</v>
      </c>
      <c r="BJ107" s="57">
        <v>70098.159255024817</v>
      </c>
      <c r="BK107" s="57">
        <v>65268.922251990378</v>
      </c>
      <c r="BL107" s="57">
        <v>65699.638858226695</v>
      </c>
      <c r="BM107" s="57">
        <v>66674.605062564107</v>
      </c>
      <c r="BN107" s="57">
        <v>68916.124694179322</v>
      </c>
      <c r="BO107" s="57">
        <v>68939.253146969364</v>
      </c>
      <c r="BP107" s="57">
        <v>68433.435885276616</v>
      </c>
      <c r="BQ107" s="57">
        <v>67950.473512301702</v>
      </c>
      <c r="BR107" s="57">
        <v>70494.532974233764</v>
      </c>
      <c r="BS107" s="57">
        <v>70339.066968362487</v>
      </c>
      <c r="BT107" s="57">
        <v>69407.488818726517</v>
      </c>
      <c r="BU107" s="99">
        <v>69668.903128602658</v>
      </c>
      <c r="BV107" s="99">
        <v>71266.663738130228</v>
      </c>
      <c r="BW107" s="99">
        <v>70857.504617318569</v>
      </c>
      <c r="BX107" s="99">
        <v>71595.591126923944</v>
      </c>
      <c r="BY107" s="99">
        <v>73133.686263504191</v>
      </c>
      <c r="BZ107" s="99">
        <v>73585.226687095652</v>
      </c>
      <c r="CA107" s="99">
        <v>71919.371254693586</v>
      </c>
      <c r="CB107" s="99">
        <v>71203.205272778185</v>
      </c>
      <c r="CC107" s="99">
        <v>70340.537332687978</v>
      </c>
      <c r="CD107" s="99">
        <v>71680.030114704074</v>
      </c>
      <c r="CE107" s="99">
        <v>71836.592148245065</v>
      </c>
      <c r="CF107" s="99">
        <v>73147.35205865826</v>
      </c>
      <c r="CG107" s="99">
        <v>73013.580619023181</v>
      </c>
      <c r="CH107" s="99">
        <v>75655.109635356683</v>
      </c>
      <c r="CI107" s="99">
        <v>73354.599896597938</v>
      </c>
      <c r="CJ107" s="99">
        <v>73285.618796825656</v>
      </c>
      <c r="CK107" s="99">
        <v>76384.352040441649</v>
      </c>
      <c r="CL107" s="99">
        <v>79083.189675041125</v>
      </c>
      <c r="CM107" s="99">
        <v>80937.607522242964</v>
      </c>
      <c r="CN107" s="99">
        <v>81020.292629137315</v>
      </c>
      <c r="CO107" s="99">
        <v>83375.052095650026</v>
      </c>
      <c r="CP107" s="99">
        <v>85964.363952849904</v>
      </c>
      <c r="CQ107" s="99">
        <v>87397.512604380972</v>
      </c>
      <c r="CR107" s="99">
        <v>86999.97100883555</v>
      </c>
      <c r="CS107" s="99">
        <v>86520.759249364084</v>
      </c>
    </row>
    <row r="108" spans="1:97" x14ac:dyDescent="0.25">
      <c r="B108" s="47" t="s">
        <v>85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57"/>
      <c r="AN108" s="57"/>
      <c r="AO108" s="57"/>
      <c r="AP108" s="57"/>
      <c r="AQ108" s="57"/>
      <c r="AR108" s="57"/>
      <c r="AS108" s="57"/>
      <c r="AT108" s="57">
        <v>0</v>
      </c>
      <c r="AU108" s="57">
        <v>0</v>
      </c>
      <c r="AV108" s="57">
        <v>0</v>
      </c>
      <c r="AW108" s="57">
        <v>0</v>
      </c>
      <c r="AX108" s="57">
        <v>0</v>
      </c>
      <c r="AY108" s="57">
        <v>0</v>
      </c>
      <c r="AZ108" s="57">
        <v>0</v>
      </c>
      <c r="BA108" s="57">
        <v>0</v>
      </c>
      <c r="BB108" s="57">
        <v>0</v>
      </c>
      <c r="BC108" s="57">
        <v>0</v>
      </c>
      <c r="BD108" s="57">
        <v>0</v>
      </c>
      <c r="BE108" s="57">
        <v>0</v>
      </c>
      <c r="BF108" s="57">
        <v>0</v>
      </c>
      <c r="BG108" s="57">
        <v>0</v>
      </c>
      <c r="BH108" s="57">
        <v>0</v>
      </c>
      <c r="BI108" s="57">
        <v>0</v>
      </c>
      <c r="BJ108" s="57">
        <v>0</v>
      </c>
      <c r="BK108" s="57">
        <v>0</v>
      </c>
      <c r="BL108" s="57">
        <v>0</v>
      </c>
      <c r="BM108" s="57">
        <v>0</v>
      </c>
      <c r="BN108" s="57">
        <v>0</v>
      </c>
      <c r="BO108" s="57">
        <v>0</v>
      </c>
      <c r="BP108" s="57">
        <v>0</v>
      </c>
      <c r="BQ108" s="57">
        <v>0</v>
      </c>
      <c r="BR108" s="57">
        <v>0</v>
      </c>
      <c r="BS108" s="57">
        <v>0</v>
      </c>
      <c r="BT108" s="57">
        <v>0</v>
      </c>
      <c r="BU108" s="99">
        <v>0</v>
      </c>
      <c r="BV108" s="99">
        <v>0</v>
      </c>
      <c r="BW108" s="99">
        <v>0</v>
      </c>
      <c r="BX108" s="99">
        <v>0</v>
      </c>
      <c r="BY108" s="99">
        <v>0</v>
      </c>
      <c r="BZ108" s="99">
        <v>0</v>
      </c>
      <c r="CA108" s="99">
        <v>0</v>
      </c>
      <c r="CB108" s="99">
        <v>0</v>
      </c>
      <c r="CC108" s="99">
        <v>0</v>
      </c>
      <c r="CD108" s="99">
        <v>0</v>
      </c>
      <c r="CE108" s="99">
        <v>0</v>
      </c>
      <c r="CF108" s="99">
        <v>0</v>
      </c>
      <c r="CG108" s="99">
        <v>0</v>
      </c>
      <c r="CH108" s="99">
        <v>0</v>
      </c>
      <c r="CI108" s="99">
        <v>0</v>
      </c>
      <c r="CJ108" s="99">
        <v>0</v>
      </c>
      <c r="CK108" s="99">
        <v>0</v>
      </c>
      <c r="CL108" s="99">
        <v>0</v>
      </c>
      <c r="CM108" s="99">
        <v>0</v>
      </c>
      <c r="CN108" s="99">
        <v>0</v>
      </c>
      <c r="CO108" s="99">
        <v>0</v>
      </c>
      <c r="CP108" s="99">
        <v>0</v>
      </c>
      <c r="CQ108" s="99">
        <v>0</v>
      </c>
      <c r="CR108" s="99">
        <v>0</v>
      </c>
      <c r="CS108" s="99">
        <v>0</v>
      </c>
    </row>
    <row r="109" spans="1:97" x14ac:dyDescent="0.25">
      <c r="B109" s="47" t="s">
        <v>115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57"/>
      <c r="AN109" s="57"/>
      <c r="AO109" s="57"/>
      <c r="AP109" s="57"/>
      <c r="AQ109" s="57"/>
      <c r="AR109" s="57"/>
      <c r="AS109" s="57"/>
      <c r="AT109" s="57">
        <v>1526.5967499086476</v>
      </c>
      <c r="AU109" s="57">
        <v>1571.1332990991075</v>
      </c>
      <c r="AV109" s="57">
        <v>1585.7530619982076</v>
      </c>
      <c r="AW109" s="57">
        <v>1547.6867378812676</v>
      </c>
      <c r="AX109" s="57">
        <v>1521.1715941469674</v>
      </c>
      <c r="AY109" s="57">
        <v>1535.2903017477277</v>
      </c>
      <c r="AZ109" s="57">
        <v>1503.0104715488076</v>
      </c>
      <c r="BA109" s="57">
        <v>1528.5852056335275</v>
      </c>
      <c r="BB109" s="57">
        <v>1523.4413502166676</v>
      </c>
      <c r="BC109" s="57">
        <v>1485.0327507157076</v>
      </c>
      <c r="BD109" s="57">
        <v>1491.1200657573875</v>
      </c>
      <c r="BE109" s="57">
        <v>1520.6934918315474</v>
      </c>
      <c r="BF109" s="57">
        <v>1526.5425886701078</v>
      </c>
      <c r="BG109" s="57">
        <v>1532.0431597294476</v>
      </c>
      <c r="BH109" s="57">
        <v>1531.8890740901275</v>
      </c>
      <c r="BI109" s="57">
        <v>1470.3476303945477</v>
      </c>
      <c r="BJ109" s="57">
        <v>1437.3270311346878</v>
      </c>
      <c r="BK109" s="57">
        <v>1381.6212387849273</v>
      </c>
      <c r="BL109" s="57">
        <v>1406.4259463391277</v>
      </c>
      <c r="BM109" s="57">
        <v>1398.8263185414276</v>
      </c>
      <c r="BN109" s="57">
        <v>1375.6862897112474</v>
      </c>
      <c r="BO109" s="57">
        <v>1394.4081138608676</v>
      </c>
      <c r="BP109" s="57">
        <v>1385.9505070850278</v>
      </c>
      <c r="BQ109" s="57">
        <v>1383.3363425506877</v>
      </c>
      <c r="BR109" s="57">
        <v>1341.8976232460477</v>
      </c>
      <c r="BS109" s="57">
        <v>1353.0384473134077</v>
      </c>
      <c r="BT109" s="57">
        <v>1383.0366154532276</v>
      </c>
      <c r="BU109" s="99">
        <v>1401.2098660180475</v>
      </c>
      <c r="BV109" s="99">
        <v>1411.2729637324476</v>
      </c>
      <c r="BW109" s="99">
        <v>1440.1304354037331</v>
      </c>
      <c r="BX109" s="99">
        <v>1391.6538816201755</v>
      </c>
      <c r="BY109" s="99">
        <v>1389.1147785000744</v>
      </c>
      <c r="BZ109" s="99">
        <v>1382.2674549363646</v>
      </c>
      <c r="CA109" s="99">
        <v>1373.1852218872946</v>
      </c>
      <c r="CB109" s="99">
        <v>1359.762300844727</v>
      </c>
      <c r="CC109" s="99">
        <v>1335.345356681667</v>
      </c>
      <c r="CD109" s="99">
        <v>1340.5367920780272</v>
      </c>
      <c r="CE109" s="99">
        <v>1323.9164949280935</v>
      </c>
      <c r="CF109" s="99">
        <v>1328.5514791580395</v>
      </c>
      <c r="CG109" s="99">
        <v>1352.4205860980276</v>
      </c>
      <c r="CH109" s="99">
        <v>1373.2626551146936</v>
      </c>
      <c r="CI109" s="99">
        <v>1354.4804461202252</v>
      </c>
      <c r="CJ109" s="99">
        <v>1368.1831771518766</v>
      </c>
      <c r="CK109" s="99">
        <v>4167.2764501825186</v>
      </c>
      <c r="CL109" s="99">
        <v>4142.6014060544885</v>
      </c>
      <c r="CM109" s="99">
        <v>4090.6078315036302</v>
      </c>
      <c r="CN109" s="99">
        <v>3966.2840138881625</v>
      </c>
      <c r="CO109" s="99">
        <v>3805.3512309724356</v>
      </c>
      <c r="CP109" s="99">
        <v>3917.4602574381806</v>
      </c>
      <c r="CQ109" s="99">
        <v>3939.8545740665895</v>
      </c>
      <c r="CR109" s="99">
        <v>3899.790094204478</v>
      </c>
      <c r="CS109" s="99">
        <v>3775.5800246943018</v>
      </c>
    </row>
    <row r="110" spans="1:97" ht="14.25" customHeight="1" x14ac:dyDescent="0.25">
      <c r="B110" s="47" t="s">
        <v>86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57"/>
      <c r="AN110" s="57"/>
      <c r="AO110" s="57"/>
      <c r="AP110" s="57"/>
      <c r="AQ110" s="57"/>
      <c r="AR110" s="57"/>
      <c r="AS110" s="57"/>
      <c r="AT110" s="57">
        <v>50663.898093759817</v>
      </c>
      <c r="AU110" s="57">
        <v>50838.254025720009</v>
      </c>
      <c r="AV110" s="57">
        <v>52290.95353226491</v>
      </c>
      <c r="AW110" s="57">
        <v>54067.307084426255</v>
      </c>
      <c r="AX110" s="57">
        <v>56900.593010798504</v>
      </c>
      <c r="AY110" s="57">
        <v>58291.397399198497</v>
      </c>
      <c r="AZ110" s="57">
        <v>58526.634721446164</v>
      </c>
      <c r="BA110" s="57">
        <v>59825.3320352929</v>
      </c>
      <c r="BB110" s="57">
        <v>63050.235041976375</v>
      </c>
      <c r="BC110" s="57">
        <v>63333.39125166033</v>
      </c>
      <c r="BD110" s="57">
        <v>64117.222897699663</v>
      </c>
      <c r="BE110" s="57">
        <v>64892.427303005599</v>
      </c>
      <c r="BF110" s="57">
        <v>67505.881730856519</v>
      </c>
      <c r="BG110" s="57">
        <v>67281.586034851309</v>
      </c>
      <c r="BH110" s="57">
        <v>67115.454124180833</v>
      </c>
      <c r="BI110" s="57">
        <v>66675.391849715845</v>
      </c>
      <c r="BJ110" s="57">
        <v>68660.832223890131</v>
      </c>
      <c r="BK110" s="57">
        <v>63887.301013205448</v>
      </c>
      <c r="BL110" s="57">
        <v>64293.212911887575</v>
      </c>
      <c r="BM110" s="57">
        <v>65275.778744022682</v>
      </c>
      <c r="BN110" s="57">
        <v>67540.438404468077</v>
      </c>
      <c r="BO110" s="57">
        <v>67544.84503310849</v>
      </c>
      <c r="BP110" s="57">
        <v>67047.485378191588</v>
      </c>
      <c r="BQ110" s="57">
        <v>66567.137169751019</v>
      </c>
      <c r="BR110" s="57">
        <v>69152.635350987723</v>
      </c>
      <c r="BS110" s="57">
        <v>68986.028521049084</v>
      </c>
      <c r="BT110" s="57">
        <v>68024.452203273293</v>
      </c>
      <c r="BU110" s="99">
        <v>68267.693262584609</v>
      </c>
      <c r="BV110" s="99">
        <v>69855.390774397776</v>
      </c>
      <c r="BW110" s="99">
        <v>69417.374181914842</v>
      </c>
      <c r="BX110" s="99">
        <v>70203.937245303765</v>
      </c>
      <c r="BY110" s="99">
        <v>71744.571485004111</v>
      </c>
      <c r="BZ110" s="99">
        <v>72202.959232159294</v>
      </c>
      <c r="CA110" s="99">
        <v>70546.18603280629</v>
      </c>
      <c r="CB110" s="99">
        <v>69843.442971933458</v>
      </c>
      <c r="CC110" s="99">
        <v>69005.191976006317</v>
      </c>
      <c r="CD110" s="99">
        <v>70339.493322626047</v>
      </c>
      <c r="CE110" s="99">
        <v>70512.675653316968</v>
      </c>
      <c r="CF110" s="99">
        <v>71818.800579500225</v>
      </c>
      <c r="CG110" s="99">
        <v>71661.160032925152</v>
      </c>
      <c r="CH110" s="99">
        <v>74281.846980241986</v>
      </c>
      <c r="CI110" s="99">
        <v>72000.119450477709</v>
      </c>
      <c r="CJ110" s="99">
        <v>71917.435619673779</v>
      </c>
      <c r="CK110" s="99">
        <v>72217.075590259134</v>
      </c>
      <c r="CL110" s="99">
        <v>74940.588268986641</v>
      </c>
      <c r="CM110" s="99">
        <v>76846.999690739336</v>
      </c>
      <c r="CN110" s="99">
        <v>77054.008615249157</v>
      </c>
      <c r="CO110" s="99">
        <v>79569.700864677594</v>
      </c>
      <c r="CP110" s="99">
        <v>82046.903695411718</v>
      </c>
      <c r="CQ110" s="99">
        <v>83457.658030314386</v>
      </c>
      <c r="CR110" s="99">
        <v>83100.18091463107</v>
      </c>
      <c r="CS110" s="99">
        <v>82745.179224669788</v>
      </c>
    </row>
    <row r="111" spans="1:97" ht="14.25" customHeight="1" x14ac:dyDescent="0.25">
      <c r="A111" s="52"/>
      <c r="B111" s="49" t="s">
        <v>56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57"/>
      <c r="AN111" s="57"/>
      <c r="AO111" s="57"/>
      <c r="AP111" s="57"/>
      <c r="AQ111" s="57"/>
      <c r="AR111" s="57"/>
      <c r="AS111" s="57"/>
      <c r="AT111" s="57">
        <v>1040.6173679935639</v>
      </c>
      <c r="AU111" s="57">
        <v>1057.6111562654678</v>
      </c>
      <c r="AV111" s="57">
        <v>1087.183141231721</v>
      </c>
      <c r="AW111" s="57">
        <v>1041.3765899641066</v>
      </c>
      <c r="AX111" s="57">
        <v>1067.6161181828506</v>
      </c>
      <c r="AY111" s="57">
        <v>1139.0441516172557</v>
      </c>
      <c r="AZ111" s="57">
        <v>1132.3640538526906</v>
      </c>
      <c r="BA111" s="57">
        <v>1170.5033087027655</v>
      </c>
      <c r="BB111" s="57">
        <v>1151.2863087459152</v>
      </c>
      <c r="BC111" s="57">
        <v>1344.7889557769672</v>
      </c>
      <c r="BD111" s="57">
        <v>1506.8428713690407</v>
      </c>
      <c r="BE111" s="57">
        <v>1560.5073216859919</v>
      </c>
      <c r="BF111" s="57">
        <v>1574.9837747323629</v>
      </c>
      <c r="BG111" s="57">
        <v>1627.2428993565188</v>
      </c>
      <c r="BH111" s="57">
        <v>1697.1674489695947</v>
      </c>
      <c r="BI111" s="57">
        <v>1678.8014218060694</v>
      </c>
      <c r="BJ111" s="57">
        <v>1645.5716128325685</v>
      </c>
      <c r="BK111" s="57">
        <v>1569.6106653137313</v>
      </c>
      <c r="BL111" s="57">
        <v>1368.4452719804517</v>
      </c>
      <c r="BM111" s="57">
        <v>1458.8432554007497</v>
      </c>
      <c r="BN111" s="57">
        <v>1443.514856834038</v>
      </c>
      <c r="BO111" s="57">
        <v>1760.0765265805749</v>
      </c>
      <c r="BP111" s="57">
        <v>1760.5968608421163</v>
      </c>
      <c r="BQ111" s="57">
        <v>1607.7716084401397</v>
      </c>
      <c r="BR111" s="57">
        <v>1603.3934683325265</v>
      </c>
      <c r="BS111" s="57">
        <v>1765.791244620581</v>
      </c>
      <c r="BT111" s="57">
        <v>1620.853598841139</v>
      </c>
      <c r="BU111" s="99">
        <v>1628.3317925719662</v>
      </c>
      <c r="BV111" s="99">
        <v>1658.9865508367461</v>
      </c>
      <c r="BW111" s="99">
        <v>1805.7746343540848</v>
      </c>
      <c r="BX111" s="99">
        <v>1791.5831887775735</v>
      </c>
      <c r="BY111" s="99">
        <v>1857.3687084385811</v>
      </c>
      <c r="BZ111" s="99">
        <v>2149.6203440510922</v>
      </c>
      <c r="CA111" s="99">
        <v>2168.6126294806149</v>
      </c>
      <c r="CB111" s="99">
        <v>2178.0362578111644</v>
      </c>
      <c r="CC111" s="99">
        <v>2189.3753181943357</v>
      </c>
      <c r="CD111" s="99">
        <v>2404.1571806587604</v>
      </c>
      <c r="CE111" s="99">
        <v>2246.4112046936989</v>
      </c>
      <c r="CF111" s="99">
        <v>2211.3768430704936</v>
      </c>
      <c r="CG111" s="99">
        <v>2172.9922233543198</v>
      </c>
      <c r="CH111" s="99">
        <v>2248.945207766842</v>
      </c>
      <c r="CI111" s="99">
        <v>2362.2948841647003</v>
      </c>
      <c r="CJ111" s="99">
        <v>2407.7757959787823</v>
      </c>
      <c r="CK111" s="99">
        <v>2038.3811297800571</v>
      </c>
      <c r="CL111" s="99">
        <v>1838.3844121544191</v>
      </c>
      <c r="CM111" s="99">
        <v>1714.9994000243792</v>
      </c>
      <c r="CN111" s="99">
        <v>1592.8887676623513</v>
      </c>
      <c r="CO111" s="99">
        <v>1452.349064456537</v>
      </c>
      <c r="CP111" s="99">
        <v>1495.2372545975063</v>
      </c>
      <c r="CQ111" s="99">
        <v>1396.0940096056884</v>
      </c>
      <c r="CR111" s="99">
        <v>1391.5685846097438</v>
      </c>
      <c r="CS111" s="99">
        <v>1678.6370838871298</v>
      </c>
    </row>
    <row r="112" spans="1:97" ht="14.25" customHeight="1" x14ac:dyDescent="0.25">
      <c r="A112" s="52"/>
      <c r="B112" s="48" t="s">
        <v>101</v>
      </c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57"/>
      <c r="AN112" s="57"/>
      <c r="AO112" s="57"/>
      <c r="AP112" s="57"/>
      <c r="AQ112" s="57"/>
      <c r="AR112" s="57"/>
      <c r="AS112" s="57"/>
      <c r="AT112" s="57">
        <v>702.15807168384913</v>
      </c>
      <c r="AU112" s="57">
        <v>718.56712668938451</v>
      </c>
      <c r="AV112" s="57">
        <v>712.13481163145764</v>
      </c>
      <c r="AW112" s="57">
        <v>728.59500896329041</v>
      </c>
      <c r="AX112" s="57">
        <v>727.82488269114992</v>
      </c>
      <c r="AY112" s="57">
        <v>735.32863584704182</v>
      </c>
      <c r="AZ112" s="57">
        <v>710.83586715175898</v>
      </c>
      <c r="BA112" s="57">
        <v>717.9632617612574</v>
      </c>
      <c r="BB112" s="57">
        <v>721.75549272991918</v>
      </c>
      <c r="BC112" s="57">
        <v>742.12838585390614</v>
      </c>
      <c r="BD112" s="57">
        <v>735.72306502986362</v>
      </c>
      <c r="BE112" s="57">
        <v>747.26393446961083</v>
      </c>
      <c r="BF112" s="57">
        <v>752.12516034018927</v>
      </c>
      <c r="BG112" s="57">
        <v>762.14478018032321</v>
      </c>
      <c r="BH112" s="57">
        <v>748.48124843001187</v>
      </c>
      <c r="BI112" s="57">
        <v>738.23574716024586</v>
      </c>
      <c r="BJ112" s="57">
        <v>730.85342359985316</v>
      </c>
      <c r="BK112" s="57">
        <v>717.18816127990499</v>
      </c>
      <c r="BL112" s="57">
        <v>387.7727997998619</v>
      </c>
      <c r="BM112" s="57">
        <v>383.45294700021651</v>
      </c>
      <c r="BN112" s="57">
        <v>367.21680770004417</v>
      </c>
      <c r="BO112" s="57">
        <v>604.81408403953719</v>
      </c>
      <c r="BP112" s="57">
        <v>593.82134935015597</v>
      </c>
      <c r="BQ112" s="57">
        <v>594.89284772963993</v>
      </c>
      <c r="BR112" s="57">
        <v>573.61167559017088</v>
      </c>
      <c r="BS112" s="57">
        <v>578.34260684990466</v>
      </c>
      <c r="BT112" s="57">
        <v>584.78513816999441</v>
      </c>
      <c r="BU112" s="99">
        <v>594.49889283986545</v>
      </c>
      <c r="BV112" s="99">
        <v>595.74413173979099</v>
      </c>
      <c r="BW112" s="99">
        <v>609.49967771991112</v>
      </c>
      <c r="BX112" s="99">
        <v>585.8384566601901</v>
      </c>
      <c r="BY112" s="99">
        <v>575.88409871998465</v>
      </c>
      <c r="BZ112" s="99">
        <v>572.81776043988077</v>
      </c>
      <c r="CA112" s="99">
        <v>571.01723116986807</v>
      </c>
      <c r="CB112" s="99">
        <v>574.8313056098018</v>
      </c>
      <c r="CC112" s="99">
        <v>558.3666236497595</v>
      </c>
      <c r="CD112" s="99">
        <v>548.83851897006502</v>
      </c>
      <c r="CE112" s="99">
        <v>540.2160856098028</v>
      </c>
      <c r="CF112" s="99">
        <v>545.68092302987986</v>
      </c>
      <c r="CG112" s="99">
        <v>535.29701903001182</v>
      </c>
      <c r="CH112" s="99">
        <v>546.10218318007639</v>
      </c>
      <c r="CI112" s="99">
        <v>538.33758331987826</v>
      </c>
      <c r="CJ112" s="99">
        <v>522.19960293979216</v>
      </c>
      <c r="CK112" s="99">
        <v>535.89142618001961</v>
      </c>
      <c r="CL112" s="99">
        <v>548.32222575010383</v>
      </c>
      <c r="CM112" s="99">
        <v>528.76862012982645</v>
      </c>
      <c r="CN112" s="99">
        <v>508.82764952984814</v>
      </c>
      <c r="CO112" s="99">
        <v>487.4790832100237</v>
      </c>
      <c r="CP112" s="99">
        <v>506.23706843989709</v>
      </c>
      <c r="CQ112" s="99">
        <v>512.58409033986686</v>
      </c>
      <c r="CR112" s="99">
        <v>510.27110822980285</v>
      </c>
      <c r="CS112" s="99">
        <v>533.09233665026352</v>
      </c>
    </row>
    <row r="113" spans="1:97" ht="14.25" customHeight="1" x14ac:dyDescent="0.25">
      <c r="A113" s="52"/>
      <c r="B113" s="48" t="s">
        <v>102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57"/>
      <c r="AN113" s="57"/>
      <c r="AO113" s="57"/>
      <c r="AP113" s="57"/>
      <c r="AQ113" s="57"/>
      <c r="AR113" s="57"/>
      <c r="AS113" s="57"/>
      <c r="AT113" s="57">
        <v>338.45929630971472</v>
      </c>
      <c r="AU113" s="57">
        <v>339.04402957608318</v>
      </c>
      <c r="AV113" s="57">
        <v>375.04832960026351</v>
      </c>
      <c r="AW113" s="57">
        <v>312.78158100081623</v>
      </c>
      <c r="AX113" s="57">
        <v>339.79123549170077</v>
      </c>
      <c r="AY113" s="57">
        <v>403.71551577021387</v>
      </c>
      <c r="AZ113" s="57">
        <v>421.52818670093177</v>
      </c>
      <c r="BA113" s="57">
        <v>452.54004694150819</v>
      </c>
      <c r="BB113" s="57">
        <v>429.53081601599604</v>
      </c>
      <c r="BC113" s="57">
        <v>602.66056992306119</v>
      </c>
      <c r="BD113" s="57">
        <v>771.1198063391771</v>
      </c>
      <c r="BE113" s="57">
        <v>813.24338721638094</v>
      </c>
      <c r="BF113" s="57">
        <v>822.85861439217365</v>
      </c>
      <c r="BG113" s="57">
        <v>865.09811917619561</v>
      </c>
      <c r="BH113" s="57">
        <v>948.68620053958273</v>
      </c>
      <c r="BI113" s="57">
        <v>940.56567464582338</v>
      </c>
      <c r="BJ113" s="57">
        <v>914.71818923271519</v>
      </c>
      <c r="BK113" s="57">
        <v>852.42250403382639</v>
      </c>
      <c r="BL113" s="57">
        <v>980.67247218058969</v>
      </c>
      <c r="BM113" s="57">
        <v>1075.3903084005333</v>
      </c>
      <c r="BN113" s="57">
        <v>1076.2980491339938</v>
      </c>
      <c r="BO113" s="57">
        <v>1155.2624425410377</v>
      </c>
      <c r="BP113" s="57">
        <v>1166.7755114919603</v>
      </c>
      <c r="BQ113" s="57">
        <v>1012.8787607104998</v>
      </c>
      <c r="BR113" s="57">
        <v>1029.7817927423555</v>
      </c>
      <c r="BS113" s="57">
        <v>1187.4486377706762</v>
      </c>
      <c r="BT113" s="57">
        <v>1036.0684606711447</v>
      </c>
      <c r="BU113" s="99">
        <v>1033.8328997321007</v>
      </c>
      <c r="BV113" s="99">
        <v>1063.242419096955</v>
      </c>
      <c r="BW113" s="99">
        <v>1196.2749566341736</v>
      </c>
      <c r="BX113" s="99">
        <v>1205.7447321173834</v>
      </c>
      <c r="BY113" s="99">
        <v>1281.4846097185964</v>
      </c>
      <c r="BZ113" s="99">
        <v>1576.8025836112113</v>
      </c>
      <c r="CA113" s="99">
        <v>1597.5953983107468</v>
      </c>
      <c r="CB113" s="99">
        <v>1603.2049522013629</v>
      </c>
      <c r="CC113" s="99">
        <v>1631.0086945445764</v>
      </c>
      <c r="CD113" s="99">
        <v>1855.3186616886953</v>
      </c>
      <c r="CE113" s="99">
        <v>1706.1951190838963</v>
      </c>
      <c r="CF113" s="99">
        <v>1665.6959200406136</v>
      </c>
      <c r="CG113" s="99">
        <v>1637.695204324308</v>
      </c>
      <c r="CH113" s="99">
        <v>1702.8430245867655</v>
      </c>
      <c r="CI113" s="99">
        <v>1823.9573008448222</v>
      </c>
      <c r="CJ113" s="99">
        <v>1885.5761930389899</v>
      </c>
      <c r="CK113" s="99">
        <v>1502.4897036000375</v>
      </c>
      <c r="CL113" s="99">
        <v>1290.0621864043153</v>
      </c>
      <c r="CM113" s="99">
        <v>1186.2307798945528</v>
      </c>
      <c r="CN113" s="99">
        <v>1084.0611181325032</v>
      </c>
      <c r="CO113" s="99">
        <v>964.86998124651336</v>
      </c>
      <c r="CP113" s="99">
        <v>989.00018615760928</v>
      </c>
      <c r="CQ113" s="99">
        <v>883.50991926582151</v>
      </c>
      <c r="CR113" s="99">
        <v>881.29747637994092</v>
      </c>
      <c r="CS113" s="99">
        <v>1145.5447472368664</v>
      </c>
    </row>
    <row r="114" spans="1:97" ht="14.25" customHeight="1" x14ac:dyDescent="0.25">
      <c r="A114" s="52"/>
      <c r="B114" s="48" t="s">
        <v>103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57"/>
      <c r="AN114" s="57"/>
      <c r="AO114" s="57"/>
      <c r="AP114" s="57"/>
      <c r="AQ114" s="57"/>
      <c r="AR114" s="57"/>
      <c r="AS114" s="57"/>
      <c r="AT114" s="57">
        <v>0</v>
      </c>
      <c r="AU114" s="57">
        <v>0</v>
      </c>
      <c r="AV114" s="57">
        <v>0</v>
      </c>
      <c r="AW114" s="57">
        <v>0</v>
      </c>
      <c r="AX114" s="57">
        <v>0</v>
      </c>
      <c r="AY114" s="57">
        <v>0</v>
      </c>
      <c r="AZ114" s="57">
        <v>0</v>
      </c>
      <c r="BA114" s="57">
        <v>0</v>
      </c>
      <c r="BB114" s="57">
        <v>0</v>
      </c>
      <c r="BC114" s="57">
        <v>0</v>
      </c>
      <c r="BD114" s="57">
        <v>0</v>
      </c>
      <c r="BE114" s="57">
        <v>0</v>
      </c>
      <c r="BF114" s="57">
        <v>0</v>
      </c>
      <c r="BG114" s="57">
        <v>0</v>
      </c>
      <c r="BH114" s="57">
        <v>0</v>
      </c>
      <c r="BI114" s="57">
        <v>0</v>
      </c>
      <c r="BJ114" s="57">
        <v>0</v>
      </c>
      <c r="BK114" s="57">
        <v>0</v>
      </c>
      <c r="BL114" s="57">
        <v>0</v>
      </c>
      <c r="BM114" s="57">
        <v>0</v>
      </c>
      <c r="BN114" s="57">
        <v>0</v>
      </c>
      <c r="BO114" s="57">
        <v>0</v>
      </c>
      <c r="BP114" s="57">
        <v>0</v>
      </c>
      <c r="BQ114" s="57">
        <v>0</v>
      </c>
      <c r="BR114" s="57">
        <v>0</v>
      </c>
      <c r="BS114" s="57">
        <v>0</v>
      </c>
      <c r="BT114" s="57">
        <v>0</v>
      </c>
      <c r="BU114" s="99">
        <v>0</v>
      </c>
      <c r="BV114" s="99">
        <v>0</v>
      </c>
      <c r="BW114" s="99">
        <v>0</v>
      </c>
      <c r="BX114" s="99">
        <v>0</v>
      </c>
      <c r="BY114" s="99">
        <v>0</v>
      </c>
      <c r="BZ114" s="99">
        <v>0</v>
      </c>
      <c r="CA114" s="99">
        <v>0</v>
      </c>
      <c r="CB114" s="99">
        <v>0</v>
      </c>
      <c r="CC114" s="99">
        <v>0</v>
      </c>
      <c r="CD114" s="99">
        <v>0</v>
      </c>
      <c r="CE114" s="99">
        <v>0</v>
      </c>
      <c r="CF114" s="99">
        <v>0</v>
      </c>
      <c r="CG114" s="99">
        <v>0</v>
      </c>
      <c r="CH114" s="99">
        <v>0</v>
      </c>
      <c r="CI114" s="99">
        <v>0</v>
      </c>
      <c r="CJ114" s="99">
        <v>0</v>
      </c>
      <c r="CK114" s="99">
        <v>0</v>
      </c>
      <c r="CL114" s="99">
        <v>0</v>
      </c>
      <c r="CM114" s="99">
        <v>0</v>
      </c>
      <c r="CN114" s="99">
        <v>0</v>
      </c>
      <c r="CO114" s="99">
        <v>0</v>
      </c>
      <c r="CP114" s="99">
        <v>0</v>
      </c>
      <c r="CQ114" s="99">
        <v>0</v>
      </c>
      <c r="CR114" s="99">
        <v>0</v>
      </c>
      <c r="CS114" s="99">
        <v>0</v>
      </c>
    </row>
    <row r="115" spans="1:97" ht="14.25" customHeight="1" x14ac:dyDescent="0.25">
      <c r="A115" s="52"/>
      <c r="B115" s="48" t="s">
        <v>50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57"/>
      <c r="AN115" s="57"/>
      <c r="AO115" s="57"/>
      <c r="AP115" s="57"/>
      <c r="AQ115" s="57"/>
      <c r="AR115" s="57"/>
      <c r="AS115" s="57"/>
      <c r="AT115" s="57">
        <v>0</v>
      </c>
      <c r="AU115" s="57">
        <v>0</v>
      </c>
      <c r="AV115" s="57">
        <v>0</v>
      </c>
      <c r="AW115" s="57">
        <v>0</v>
      </c>
      <c r="AX115" s="57">
        <v>0</v>
      </c>
      <c r="AY115" s="57">
        <v>0</v>
      </c>
      <c r="AZ115" s="57">
        <v>0</v>
      </c>
      <c r="BA115" s="57">
        <v>0</v>
      </c>
      <c r="BB115" s="57">
        <v>0</v>
      </c>
      <c r="BC115" s="57">
        <v>0</v>
      </c>
      <c r="BD115" s="57">
        <v>0</v>
      </c>
      <c r="BE115" s="57">
        <v>0</v>
      </c>
      <c r="BF115" s="57">
        <v>0</v>
      </c>
      <c r="BG115" s="57">
        <v>0</v>
      </c>
      <c r="BH115" s="57">
        <v>0</v>
      </c>
      <c r="BI115" s="57">
        <v>0</v>
      </c>
      <c r="BJ115" s="57">
        <v>0</v>
      </c>
      <c r="BK115" s="57">
        <v>0</v>
      </c>
      <c r="BL115" s="57">
        <v>0</v>
      </c>
      <c r="BM115" s="57">
        <v>0</v>
      </c>
      <c r="BN115" s="57">
        <v>0</v>
      </c>
      <c r="BO115" s="57">
        <v>0</v>
      </c>
      <c r="BP115" s="57">
        <v>0</v>
      </c>
      <c r="BQ115" s="57">
        <v>0</v>
      </c>
      <c r="BR115" s="57">
        <v>0</v>
      </c>
      <c r="BS115" s="57">
        <v>0</v>
      </c>
      <c r="BT115" s="57">
        <v>0</v>
      </c>
      <c r="BU115" s="99">
        <v>0</v>
      </c>
      <c r="BV115" s="99">
        <v>0</v>
      </c>
      <c r="BW115" s="99">
        <v>0</v>
      </c>
      <c r="BX115" s="99">
        <v>0</v>
      </c>
      <c r="BY115" s="99">
        <v>0</v>
      </c>
      <c r="BZ115" s="99">
        <v>0</v>
      </c>
      <c r="CA115" s="99">
        <v>0</v>
      </c>
      <c r="CB115" s="99">
        <v>0</v>
      </c>
      <c r="CC115" s="99">
        <v>0</v>
      </c>
      <c r="CD115" s="99">
        <v>0</v>
      </c>
      <c r="CE115" s="99">
        <v>0</v>
      </c>
      <c r="CF115" s="99">
        <v>0</v>
      </c>
      <c r="CG115" s="99">
        <v>0</v>
      </c>
      <c r="CH115" s="99">
        <v>0</v>
      </c>
      <c r="CI115" s="99">
        <v>0</v>
      </c>
      <c r="CJ115" s="99">
        <v>0</v>
      </c>
      <c r="CK115" s="99">
        <v>0</v>
      </c>
      <c r="CL115" s="99">
        <v>0</v>
      </c>
      <c r="CM115" s="99">
        <v>0</v>
      </c>
      <c r="CN115" s="99">
        <v>0</v>
      </c>
      <c r="CO115" s="99">
        <v>0</v>
      </c>
      <c r="CP115" s="99">
        <v>0</v>
      </c>
      <c r="CQ115" s="99">
        <v>0</v>
      </c>
      <c r="CR115" s="99">
        <v>0</v>
      </c>
      <c r="CS115" s="99">
        <v>0</v>
      </c>
    </row>
    <row r="116" spans="1:97" ht="14.25" hidden="1" customHeight="1" x14ac:dyDescent="0.25">
      <c r="A116" s="52"/>
      <c r="B116" s="50" t="s">
        <v>104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7"/>
      <c r="AN116" s="57"/>
      <c r="AO116" s="57"/>
      <c r="AP116" s="57"/>
      <c r="AQ116" s="57"/>
      <c r="AR116" s="57"/>
      <c r="AS116" s="57"/>
      <c r="AT116" s="57">
        <v>0</v>
      </c>
      <c r="AU116" s="57">
        <v>0</v>
      </c>
      <c r="AV116" s="57">
        <v>0</v>
      </c>
      <c r="AW116" s="57">
        <v>0</v>
      </c>
      <c r="AX116" s="57">
        <v>0</v>
      </c>
      <c r="AY116" s="57">
        <v>0</v>
      </c>
      <c r="AZ116" s="57">
        <v>0</v>
      </c>
      <c r="BA116" s="57">
        <v>0</v>
      </c>
      <c r="BB116" s="57">
        <v>0</v>
      </c>
      <c r="BC116" s="57">
        <v>0</v>
      </c>
      <c r="BD116" s="57">
        <v>0</v>
      </c>
      <c r="BE116" s="57">
        <v>0</v>
      </c>
      <c r="BF116" s="57">
        <v>0</v>
      </c>
      <c r="BG116" s="57">
        <v>0</v>
      </c>
      <c r="BH116" s="57">
        <v>0</v>
      </c>
      <c r="BI116" s="57">
        <v>0</v>
      </c>
      <c r="BJ116" s="57">
        <v>0</v>
      </c>
      <c r="BK116" s="57">
        <v>0</v>
      </c>
      <c r="BL116" s="57">
        <v>0</v>
      </c>
      <c r="BM116" s="57">
        <v>0</v>
      </c>
      <c r="BN116" s="57">
        <v>0</v>
      </c>
      <c r="BO116" s="57">
        <v>0</v>
      </c>
      <c r="BP116" s="57">
        <v>0</v>
      </c>
      <c r="BQ116" s="57">
        <v>0</v>
      </c>
      <c r="BR116" s="57">
        <v>0</v>
      </c>
      <c r="BS116" s="57">
        <v>0</v>
      </c>
      <c r="BT116" s="57">
        <v>0</v>
      </c>
      <c r="BU116" s="99">
        <v>0</v>
      </c>
      <c r="BV116" s="99">
        <v>0</v>
      </c>
      <c r="BW116" s="99">
        <v>0</v>
      </c>
      <c r="BX116" s="99">
        <v>0</v>
      </c>
      <c r="BY116" s="99">
        <v>0</v>
      </c>
      <c r="BZ116" s="99">
        <v>0</v>
      </c>
      <c r="CA116" s="99">
        <v>0</v>
      </c>
      <c r="CB116" s="99">
        <v>0</v>
      </c>
      <c r="CC116" s="99">
        <v>0</v>
      </c>
      <c r="CD116" s="99">
        <v>0</v>
      </c>
      <c r="CE116" s="99">
        <v>0</v>
      </c>
      <c r="CF116" s="99">
        <v>0</v>
      </c>
      <c r="CG116" s="99">
        <v>0</v>
      </c>
      <c r="CH116" s="99">
        <v>0</v>
      </c>
      <c r="CI116" s="99">
        <v>0</v>
      </c>
      <c r="CJ116" s="99">
        <v>0</v>
      </c>
      <c r="CK116" s="99">
        <v>0</v>
      </c>
      <c r="CL116" s="99">
        <v>0</v>
      </c>
      <c r="CM116" s="99">
        <v>0</v>
      </c>
      <c r="CN116" s="99">
        <v>0</v>
      </c>
      <c r="CO116" s="99">
        <v>0</v>
      </c>
      <c r="CP116" s="99">
        <v>0</v>
      </c>
      <c r="CQ116" s="99">
        <v>0</v>
      </c>
      <c r="CR116" s="99">
        <v>0</v>
      </c>
      <c r="CS116" s="99">
        <v>0</v>
      </c>
    </row>
    <row r="117" spans="1:97" ht="14.25" customHeight="1" x14ac:dyDescent="0.25">
      <c r="A117" s="52"/>
      <c r="B117" s="49" t="s">
        <v>54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57"/>
      <c r="AN117" s="57"/>
      <c r="AO117" s="57"/>
      <c r="AP117" s="57"/>
      <c r="AQ117" s="57"/>
      <c r="AR117" s="57"/>
      <c r="AS117" s="57"/>
      <c r="AT117" s="57">
        <v>44059.74981519211</v>
      </c>
      <c r="AU117" s="57">
        <v>44179.341866991184</v>
      </c>
      <c r="AV117" s="57">
        <v>45252.573026102677</v>
      </c>
      <c r="AW117" s="57">
        <v>47094.085816134604</v>
      </c>
      <c r="AX117" s="57">
        <v>49564.980689677272</v>
      </c>
      <c r="AY117" s="57">
        <v>50972.544451033187</v>
      </c>
      <c r="AZ117" s="57">
        <v>51363.62772841462</v>
      </c>
      <c r="BA117" s="57">
        <v>52542.457091110366</v>
      </c>
      <c r="BB117" s="57">
        <v>55386.932461115139</v>
      </c>
      <c r="BC117" s="57">
        <v>55544.740408523692</v>
      </c>
      <c r="BD117" s="57">
        <v>56000.517952538707</v>
      </c>
      <c r="BE117" s="57">
        <v>56647.273861139649</v>
      </c>
      <c r="BF117" s="57">
        <v>59494.433641990589</v>
      </c>
      <c r="BG117" s="57">
        <v>59223.336199048092</v>
      </c>
      <c r="BH117" s="57">
        <v>59072.818934494877</v>
      </c>
      <c r="BI117" s="57">
        <v>58659.997669370074</v>
      </c>
      <c r="BJ117" s="57">
        <v>61109.862069957147</v>
      </c>
      <c r="BK117" s="57">
        <v>56962.54046029054</v>
      </c>
      <c r="BL117" s="57">
        <v>57722.054357092406</v>
      </c>
      <c r="BM117" s="57">
        <v>58737.862375260578</v>
      </c>
      <c r="BN117" s="57">
        <v>61398.432037130478</v>
      </c>
      <c r="BO117" s="57">
        <v>60808.778066605009</v>
      </c>
      <c r="BP117" s="57">
        <v>60415.160447123017</v>
      </c>
      <c r="BQ117" s="57">
        <v>59952.866330875186</v>
      </c>
      <c r="BR117" s="57">
        <v>62743.329543750209</v>
      </c>
      <c r="BS117" s="57">
        <v>62087.109018722069</v>
      </c>
      <c r="BT117" s="57">
        <v>61402.25490753926</v>
      </c>
      <c r="BU117" s="99">
        <v>61623.032996749142</v>
      </c>
      <c r="BV117" s="99">
        <v>63201.309648978742</v>
      </c>
      <c r="BW117" s="99">
        <v>63086.095757261777</v>
      </c>
      <c r="BX117" s="99">
        <v>63230.629923442932</v>
      </c>
      <c r="BY117" s="99">
        <v>64816.094959129099</v>
      </c>
      <c r="BZ117" s="99">
        <v>65428.990305629166</v>
      </c>
      <c r="CA117" s="99">
        <v>64138.298966421899</v>
      </c>
      <c r="CB117" s="99">
        <v>63308.307723549136</v>
      </c>
      <c r="CC117" s="99">
        <v>62575.226202555561</v>
      </c>
      <c r="CD117" s="99">
        <v>63562.753040724871</v>
      </c>
      <c r="CE117" s="99">
        <v>64264.784515031235</v>
      </c>
      <c r="CF117" s="99">
        <v>65091.024235263831</v>
      </c>
      <c r="CG117" s="99">
        <v>64699.465821240745</v>
      </c>
      <c r="CH117" s="99">
        <v>66857.629274093662</v>
      </c>
      <c r="CI117" s="99">
        <v>65086.216206628509</v>
      </c>
      <c r="CJ117" s="99">
        <v>64597.017644842097</v>
      </c>
      <c r="CK117" s="99">
        <v>65021.124096608401</v>
      </c>
      <c r="CL117" s="99">
        <v>67577.955588436322</v>
      </c>
      <c r="CM117" s="99">
        <v>68794.807288102485</v>
      </c>
      <c r="CN117" s="99">
        <v>69412.551014632147</v>
      </c>
      <c r="CO117" s="99">
        <v>71695.682784247052</v>
      </c>
      <c r="CP117" s="99">
        <v>74529.080617762767</v>
      </c>
      <c r="CQ117" s="99">
        <v>75607.055083223036</v>
      </c>
      <c r="CR117" s="99">
        <v>75078.470471659704</v>
      </c>
      <c r="CS117" s="99">
        <v>74208.835160189206</v>
      </c>
    </row>
    <row r="118" spans="1:97" ht="14.25" customHeight="1" x14ac:dyDescent="0.25">
      <c r="A118" s="52"/>
      <c r="B118" s="48" t="s">
        <v>101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57"/>
      <c r="AN118" s="57"/>
      <c r="AO118" s="57"/>
      <c r="AP118" s="57"/>
      <c r="AQ118" s="57"/>
      <c r="AR118" s="57"/>
      <c r="AS118" s="57"/>
      <c r="AT118" s="57">
        <v>2476.745739295</v>
      </c>
      <c r="AU118" s="57">
        <v>2306.350716125</v>
      </c>
      <c r="AV118" s="57">
        <v>2249.5514211729997</v>
      </c>
      <c r="AW118" s="57">
        <v>2384.6007748319998</v>
      </c>
      <c r="AX118" s="57">
        <v>2346.6895467499999</v>
      </c>
      <c r="AY118" s="57">
        <v>2378.9790017399996</v>
      </c>
      <c r="AZ118" s="57">
        <v>2238.9142303099998</v>
      </c>
      <c r="BA118" s="57">
        <v>2243.0127033099998</v>
      </c>
      <c r="BB118" s="57">
        <v>2212.2938597500001</v>
      </c>
      <c r="BC118" s="57">
        <v>2182.4263119910001</v>
      </c>
      <c r="BD118" s="57">
        <v>2214.838939534</v>
      </c>
      <c r="BE118" s="57">
        <v>2243.0211992306704</v>
      </c>
      <c r="BF118" s="57">
        <v>2239.1540047499998</v>
      </c>
      <c r="BG118" s="57">
        <v>2218.5010022659999</v>
      </c>
      <c r="BH118" s="57">
        <v>2162.9725158419997</v>
      </c>
      <c r="BI118" s="57">
        <v>2002.3940463339998</v>
      </c>
      <c r="BJ118" s="57">
        <v>1935.235990184</v>
      </c>
      <c r="BK118" s="57">
        <v>1831.793030881</v>
      </c>
      <c r="BL118" s="57">
        <v>1862.5200937879999</v>
      </c>
      <c r="BM118" s="57">
        <v>1806.373609431</v>
      </c>
      <c r="BN118" s="57">
        <v>1770.1024700279995</v>
      </c>
      <c r="BO118" s="57">
        <v>1784.4100002679997</v>
      </c>
      <c r="BP118" s="57">
        <v>1748.1169665279997</v>
      </c>
      <c r="BQ118" s="57">
        <v>1733.5209236579994</v>
      </c>
      <c r="BR118" s="57">
        <v>1718.0077007486705</v>
      </c>
      <c r="BS118" s="57">
        <v>1683.6583861686702</v>
      </c>
      <c r="BT118" s="57">
        <v>1666.007958999237</v>
      </c>
      <c r="BU118" s="99">
        <v>1668.9078767192373</v>
      </c>
      <c r="BV118" s="99">
        <v>1632.8736165282373</v>
      </c>
      <c r="BW118" s="99">
        <v>2637.5090220182374</v>
      </c>
      <c r="BX118" s="99">
        <v>2668.4271255778044</v>
      </c>
      <c r="BY118" s="99">
        <v>3230.4453891239582</v>
      </c>
      <c r="BZ118" s="99">
        <v>3319.2555849751452</v>
      </c>
      <c r="CA118" s="99">
        <v>2775.962342537804</v>
      </c>
      <c r="CB118" s="99">
        <v>2624.2579736673715</v>
      </c>
      <c r="CC118" s="99">
        <v>2454.868250007371</v>
      </c>
      <c r="CD118" s="99">
        <v>2334.3893984773708</v>
      </c>
      <c r="CE118" s="99">
        <v>1905.1968402073712</v>
      </c>
      <c r="CF118" s="99">
        <v>2160.405596443416</v>
      </c>
      <c r="CG118" s="99">
        <v>2155.8152759963668</v>
      </c>
      <c r="CH118" s="99">
        <v>2218.7419760735252</v>
      </c>
      <c r="CI118" s="99">
        <v>2177.683034383525</v>
      </c>
      <c r="CJ118" s="99">
        <v>2142.6353458335252</v>
      </c>
      <c r="CK118" s="99">
        <v>2250.8823835247122</v>
      </c>
      <c r="CL118" s="99">
        <v>2208.4574146447121</v>
      </c>
      <c r="CM118" s="99">
        <v>2166.6598357747125</v>
      </c>
      <c r="CN118" s="99">
        <v>2105.978698214712</v>
      </c>
      <c r="CO118" s="99">
        <v>3178.3255296847119</v>
      </c>
      <c r="CP118" s="99">
        <v>3340.4571390973711</v>
      </c>
      <c r="CQ118" s="99">
        <v>3272.6766770973709</v>
      </c>
      <c r="CR118" s="99">
        <v>3207.6979592983712</v>
      </c>
      <c r="CS118" s="99">
        <v>3292.8474083093711</v>
      </c>
    </row>
    <row r="119" spans="1:97" ht="14.25" customHeight="1" x14ac:dyDescent="0.25">
      <c r="A119" s="52"/>
      <c r="B119" s="48" t="s">
        <v>102</v>
      </c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57"/>
      <c r="AN119" s="57"/>
      <c r="AO119" s="57"/>
      <c r="AP119" s="57"/>
      <c r="AQ119" s="57"/>
      <c r="AR119" s="57"/>
      <c r="AS119" s="57"/>
      <c r="AT119" s="57">
        <v>5981.8959720729235</v>
      </c>
      <c r="AU119" s="57">
        <v>5482.1024873199813</v>
      </c>
      <c r="AV119" s="57">
        <v>5888.8253565166287</v>
      </c>
      <c r="AW119" s="57">
        <v>6638.2823165616483</v>
      </c>
      <c r="AX119" s="57">
        <v>7553.4232328208691</v>
      </c>
      <c r="AY119" s="57">
        <v>7324.2834409352472</v>
      </c>
      <c r="AZ119" s="57">
        <v>7423.8547914031005</v>
      </c>
      <c r="BA119" s="57">
        <v>8128.8055822213009</v>
      </c>
      <c r="BB119" s="57">
        <v>9802.2554712681376</v>
      </c>
      <c r="BC119" s="57">
        <v>9492.9730358973338</v>
      </c>
      <c r="BD119" s="57">
        <v>9647.1816024845284</v>
      </c>
      <c r="BE119" s="57">
        <v>10249.000649542471</v>
      </c>
      <c r="BF119" s="57">
        <v>11206.438480354473</v>
      </c>
      <c r="BG119" s="57">
        <v>11481.128451294306</v>
      </c>
      <c r="BH119" s="57">
        <v>11488.231484232096</v>
      </c>
      <c r="BI119" s="57">
        <v>11522.290587179192</v>
      </c>
      <c r="BJ119" s="57">
        <v>13640.847934355592</v>
      </c>
      <c r="BK119" s="57">
        <v>13278.247212323409</v>
      </c>
      <c r="BL119" s="57">
        <v>13639.999773329448</v>
      </c>
      <c r="BM119" s="57">
        <v>14087.012590430983</v>
      </c>
      <c r="BN119" s="57">
        <v>15755.602228128908</v>
      </c>
      <c r="BO119" s="57">
        <v>15217.492044822286</v>
      </c>
      <c r="BP119" s="57">
        <v>14905.449816862494</v>
      </c>
      <c r="BQ119" s="57">
        <v>14401.029276477118</v>
      </c>
      <c r="BR119" s="57">
        <v>16271.615735017996</v>
      </c>
      <c r="BS119" s="57">
        <v>15298.736423095041</v>
      </c>
      <c r="BT119" s="57">
        <v>14474.571632091716</v>
      </c>
      <c r="BU119" s="99">
        <v>14883.982301373617</v>
      </c>
      <c r="BV119" s="99">
        <v>16404.014401804841</v>
      </c>
      <c r="BW119" s="99">
        <v>15264.465287739589</v>
      </c>
      <c r="BX119" s="99">
        <v>15493.877216697552</v>
      </c>
      <c r="BY119" s="99">
        <v>15780.685833569009</v>
      </c>
      <c r="BZ119" s="99">
        <v>16513.960547357721</v>
      </c>
      <c r="CA119" s="99">
        <v>16148.308492519986</v>
      </c>
      <c r="CB119" s="99">
        <v>15594.985254714884</v>
      </c>
      <c r="CC119" s="99">
        <v>15264.476630319197</v>
      </c>
      <c r="CD119" s="99">
        <v>15004.648317050269</v>
      </c>
      <c r="CE119" s="99">
        <v>16059.464722306697</v>
      </c>
      <c r="CF119" s="99">
        <v>14710.354100157216</v>
      </c>
      <c r="CG119" s="99">
        <v>14034.470642632299</v>
      </c>
      <c r="CH119" s="99">
        <v>14022.646249582824</v>
      </c>
      <c r="CI119" s="99">
        <v>12513.569751367115</v>
      </c>
      <c r="CJ119" s="99">
        <v>12330.875869170319</v>
      </c>
      <c r="CK119" s="99">
        <v>12303.976066527144</v>
      </c>
      <c r="CL119" s="99">
        <v>13850.112347893071</v>
      </c>
      <c r="CM119" s="99">
        <v>13764.083782044287</v>
      </c>
      <c r="CN119" s="99">
        <v>14262.977274699764</v>
      </c>
      <c r="CO119" s="99">
        <v>14954.456812925568</v>
      </c>
      <c r="CP119" s="99">
        <v>15441.919235512105</v>
      </c>
      <c r="CQ119" s="99">
        <v>15076.699089917207</v>
      </c>
      <c r="CR119" s="99">
        <v>14506.638222488797</v>
      </c>
      <c r="CS119" s="99">
        <v>14319.512104953355</v>
      </c>
    </row>
    <row r="120" spans="1:97" ht="14.25" customHeight="1" x14ac:dyDescent="0.25">
      <c r="A120" s="52"/>
      <c r="B120" s="48" t="s">
        <v>103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57"/>
      <c r="AN120" s="57"/>
      <c r="AO120" s="57"/>
      <c r="AP120" s="57"/>
      <c r="AQ120" s="57"/>
      <c r="AR120" s="57"/>
      <c r="AS120" s="57"/>
      <c r="AT120" s="57">
        <v>21403.638200117999</v>
      </c>
      <c r="AU120" s="57">
        <v>21595.721782346001</v>
      </c>
      <c r="AV120" s="57">
        <v>21943.144744894998</v>
      </c>
      <c r="AW120" s="57">
        <v>22247.120255924998</v>
      </c>
      <c r="AX120" s="57">
        <v>23626.922579067999</v>
      </c>
      <c r="AY120" s="57">
        <v>24182.610690278001</v>
      </c>
      <c r="AZ120" s="57">
        <v>24719.711319758</v>
      </c>
      <c r="BA120" s="57">
        <v>25084.712289468</v>
      </c>
      <c r="BB120" s="57">
        <v>25795.465848560001</v>
      </c>
      <c r="BC120" s="57">
        <v>25849.682255508</v>
      </c>
      <c r="BD120" s="57">
        <v>26134.338163698998</v>
      </c>
      <c r="BE120" s="57">
        <v>26357.074394983996</v>
      </c>
      <c r="BF120" s="57">
        <v>27927.327323718</v>
      </c>
      <c r="BG120" s="57">
        <v>27708.463032192998</v>
      </c>
      <c r="BH120" s="57">
        <v>27967.396421995996</v>
      </c>
      <c r="BI120" s="57">
        <v>27610.387317419998</v>
      </c>
      <c r="BJ120" s="57">
        <v>28470.060005923006</v>
      </c>
      <c r="BK120" s="57">
        <v>24899.793918074</v>
      </c>
      <c r="BL120" s="57">
        <v>25070.305648287998</v>
      </c>
      <c r="BM120" s="57">
        <v>25378.621885973</v>
      </c>
      <c r="BN120" s="57">
        <v>26070.093624653</v>
      </c>
      <c r="BO120" s="57">
        <v>25894.324807510893</v>
      </c>
      <c r="BP120" s="57">
        <v>25850.100951510889</v>
      </c>
      <c r="BQ120" s="57">
        <v>25877.828531182891</v>
      </c>
      <c r="BR120" s="57">
        <v>26428.10256389789</v>
      </c>
      <c r="BS120" s="57">
        <v>26363.509605161889</v>
      </c>
      <c r="BT120" s="57">
        <v>26496.366267563953</v>
      </c>
      <c r="BU120" s="99">
        <v>26481.147191622022</v>
      </c>
      <c r="BV120" s="99">
        <v>26666.536636008092</v>
      </c>
      <c r="BW120" s="99">
        <v>26624.517372852093</v>
      </c>
      <c r="BX120" s="99">
        <v>26275.667669563165</v>
      </c>
      <c r="BY120" s="99">
        <v>26636.255778740233</v>
      </c>
      <c r="BZ120" s="99">
        <v>27295.580536261299</v>
      </c>
      <c r="CA120" s="99">
        <v>27061.438630214303</v>
      </c>
      <c r="CB120" s="99">
        <v>26873.239862869366</v>
      </c>
      <c r="CC120" s="99">
        <v>26699.416630292435</v>
      </c>
      <c r="CD120" s="99">
        <v>28086.823541043505</v>
      </c>
      <c r="CE120" s="99">
        <v>28027.409163813503</v>
      </c>
      <c r="CF120" s="99">
        <v>30358.1820877625</v>
      </c>
      <c r="CG120" s="99">
        <v>31366.8476993125</v>
      </c>
      <c r="CH120" s="99">
        <v>33427.405677841503</v>
      </c>
      <c r="CI120" s="99">
        <v>33160.698000411503</v>
      </c>
      <c r="CJ120" s="99">
        <v>33713.691040461505</v>
      </c>
      <c r="CK120" s="99">
        <v>34520.344207041511</v>
      </c>
      <c r="CL120" s="99">
        <v>35416.130944251498</v>
      </c>
      <c r="CM120" s="99">
        <v>36410.935882221493</v>
      </c>
      <c r="CN120" s="99">
        <v>36594.203802721502</v>
      </c>
      <c r="CO120" s="99">
        <v>37332.453859831505</v>
      </c>
      <c r="CP120" s="99">
        <v>38856.818224437222</v>
      </c>
      <c r="CQ120" s="99">
        <v>40534.923173489224</v>
      </c>
      <c r="CR120" s="99">
        <v>40374.478873236229</v>
      </c>
      <c r="CS120" s="99">
        <v>40542.841458734809</v>
      </c>
    </row>
    <row r="121" spans="1:97" ht="14.25" customHeight="1" x14ac:dyDescent="0.25">
      <c r="A121" s="52"/>
      <c r="B121" s="48" t="s">
        <v>50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57"/>
      <c r="AN121" s="57"/>
      <c r="AO121" s="57"/>
      <c r="AP121" s="57"/>
      <c r="AQ121" s="57"/>
      <c r="AR121" s="57"/>
      <c r="AS121" s="57"/>
      <c r="AT121" s="57">
        <v>14197.469903706189</v>
      </c>
      <c r="AU121" s="57">
        <v>14795.166881200199</v>
      </c>
      <c r="AV121" s="57">
        <v>15171.051503518051</v>
      </c>
      <c r="AW121" s="57">
        <v>15824.082468815954</v>
      </c>
      <c r="AX121" s="57">
        <v>16037.945331038407</v>
      </c>
      <c r="AY121" s="57">
        <v>17086.671318079942</v>
      </c>
      <c r="AZ121" s="57">
        <v>16981.147386943525</v>
      </c>
      <c r="BA121" s="57">
        <v>17085.926516111067</v>
      </c>
      <c r="BB121" s="57">
        <v>17576.917281536993</v>
      </c>
      <c r="BC121" s="57">
        <v>18019.658805127361</v>
      </c>
      <c r="BD121" s="57">
        <v>18004.159246821171</v>
      </c>
      <c r="BE121" s="57">
        <v>17798.177617382509</v>
      </c>
      <c r="BF121" s="57">
        <v>18121.513833168116</v>
      </c>
      <c r="BG121" s="57">
        <v>17815.243713294789</v>
      </c>
      <c r="BH121" s="57">
        <v>17454.218512424781</v>
      </c>
      <c r="BI121" s="57">
        <v>17524.925718436883</v>
      </c>
      <c r="BJ121" s="57">
        <v>17063.718139494547</v>
      </c>
      <c r="BK121" s="57">
        <v>16952.706299012134</v>
      </c>
      <c r="BL121" s="57">
        <v>17149.22884168696</v>
      </c>
      <c r="BM121" s="57">
        <v>17465.854289425599</v>
      </c>
      <c r="BN121" s="57">
        <v>17802.633714320571</v>
      </c>
      <c r="BO121" s="57">
        <v>17912.551214003837</v>
      </c>
      <c r="BP121" s="57">
        <v>17911.492712221632</v>
      </c>
      <c r="BQ121" s="57">
        <v>17940.487599557182</v>
      </c>
      <c r="BR121" s="57">
        <v>18325.603544085647</v>
      </c>
      <c r="BS121" s="57">
        <v>18741.204604296465</v>
      </c>
      <c r="BT121" s="57">
        <v>18765.309048884352</v>
      </c>
      <c r="BU121" s="99">
        <v>18588.995627034263</v>
      </c>
      <c r="BV121" s="99">
        <v>18497.88499463757</v>
      </c>
      <c r="BW121" s="99">
        <v>18559.604074651859</v>
      </c>
      <c r="BX121" s="99">
        <v>18792.657911604412</v>
      </c>
      <c r="BY121" s="99">
        <v>19168.707957695904</v>
      </c>
      <c r="BZ121" s="99">
        <v>18300.193637035005</v>
      </c>
      <c r="CA121" s="99">
        <v>18152.589501149807</v>
      </c>
      <c r="CB121" s="99">
        <v>18215.824632297517</v>
      </c>
      <c r="CC121" s="99">
        <v>18156.464691936555</v>
      </c>
      <c r="CD121" s="99">
        <v>18136.891784153722</v>
      </c>
      <c r="CE121" s="99">
        <v>18272.713788703662</v>
      </c>
      <c r="CF121" s="99">
        <v>17862.082450900703</v>
      </c>
      <c r="CG121" s="99">
        <v>17142.332203299586</v>
      </c>
      <c r="CH121" s="99">
        <v>17188.8353705958</v>
      </c>
      <c r="CI121" s="99">
        <v>17234.26542046637</v>
      </c>
      <c r="CJ121" s="99">
        <v>16409.815389376756</v>
      </c>
      <c r="CK121" s="99">
        <v>15945.921439515037</v>
      </c>
      <c r="CL121" s="99">
        <v>16103.254881647039</v>
      </c>
      <c r="CM121" s="99">
        <v>16453.127788061989</v>
      </c>
      <c r="CN121" s="99">
        <v>16449.39123899617</v>
      </c>
      <c r="CO121" s="99">
        <v>16230.446581805274</v>
      </c>
      <c r="CP121" s="99">
        <v>16889.886018716068</v>
      </c>
      <c r="CQ121" s="99">
        <v>16722.756142719234</v>
      </c>
      <c r="CR121" s="99">
        <v>16989.655416636302</v>
      </c>
      <c r="CS121" s="99">
        <v>16053.634188191672</v>
      </c>
    </row>
    <row r="122" spans="1:97" ht="14.25" hidden="1" customHeight="1" x14ac:dyDescent="0.25">
      <c r="A122" s="52"/>
      <c r="B122" s="50" t="s">
        <v>104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7"/>
      <c r="AN122" s="57"/>
      <c r="AO122" s="57"/>
      <c r="AP122" s="57"/>
      <c r="AQ122" s="57"/>
      <c r="AR122" s="57"/>
      <c r="AS122" s="57"/>
      <c r="AT122" s="57">
        <v>1758.9</v>
      </c>
      <c r="AU122" s="57">
        <v>1906.1999999999998</v>
      </c>
      <c r="AV122" s="57">
        <v>2028.1000000000001</v>
      </c>
      <c r="AW122" s="57">
        <v>2191</v>
      </c>
      <c r="AX122" s="57">
        <v>2274.8000000000002</v>
      </c>
      <c r="AY122" s="57">
        <v>2731.4450360700002</v>
      </c>
      <c r="AZ122" s="57">
        <v>2881.71305467</v>
      </c>
      <c r="BA122" s="57">
        <v>2960.9285628299999</v>
      </c>
      <c r="BB122" s="57">
        <v>3150.993524</v>
      </c>
      <c r="BC122" s="57">
        <v>3281.3233028</v>
      </c>
      <c r="BD122" s="57">
        <v>3412.04954529</v>
      </c>
      <c r="BE122" s="57">
        <v>3523.4059410033333</v>
      </c>
      <c r="BF122" s="57">
        <v>3696.686144602375</v>
      </c>
      <c r="BG122" s="57">
        <v>3813.2090262727561</v>
      </c>
      <c r="BH122" s="57">
        <v>3835.5064883233331</v>
      </c>
      <c r="BI122" s="57">
        <v>3943.9342869633329</v>
      </c>
      <c r="BJ122" s="57">
        <v>4080.9080123233334</v>
      </c>
      <c r="BK122" s="57">
        <v>4116.9940613133331</v>
      </c>
      <c r="BL122" s="57">
        <v>4163.4143294699998</v>
      </c>
      <c r="BM122" s="57">
        <v>4186.4455470100002</v>
      </c>
      <c r="BN122" s="57">
        <v>4210.414944686946</v>
      </c>
      <c r="BO122" s="57">
        <v>4204.5748626000004</v>
      </c>
      <c r="BP122" s="57">
        <v>4290.4982564499996</v>
      </c>
      <c r="BQ122" s="57">
        <v>4314.8609970699999</v>
      </c>
      <c r="BR122" s="57">
        <v>4348.9076484500001</v>
      </c>
      <c r="BS122" s="57">
        <v>4363.5980329929735</v>
      </c>
      <c r="BT122" s="57">
        <v>4245.7906305913129</v>
      </c>
      <c r="BU122" s="99">
        <v>4218.4530944030303</v>
      </c>
      <c r="BV122" s="99">
        <v>4199.1649770930298</v>
      </c>
      <c r="BW122" s="99">
        <v>4173.5955764359705</v>
      </c>
      <c r="BX122" s="99">
        <v>4133.5166275993879</v>
      </c>
      <c r="BY122" s="99">
        <v>4141.9027191207279</v>
      </c>
      <c r="BZ122" s="99">
        <v>4116.3214136897977</v>
      </c>
      <c r="CA122" s="99">
        <v>4088.8526121583836</v>
      </c>
      <c r="CB122" s="99">
        <v>3989.6781627499995</v>
      </c>
      <c r="CC122" s="99">
        <v>3951.8632887354552</v>
      </c>
      <c r="CD122" s="99">
        <v>3906.9084608054545</v>
      </c>
      <c r="CE122" s="99">
        <v>3804.1710140099995</v>
      </c>
      <c r="CF122" s="99">
        <v>3759.3517530100003</v>
      </c>
      <c r="CG122" s="99">
        <v>3756.96339631</v>
      </c>
      <c r="CH122" s="99">
        <v>3819.5251413000005</v>
      </c>
      <c r="CI122" s="99">
        <v>3812.6421117554542</v>
      </c>
      <c r="CJ122" s="99">
        <v>3761.7902490354545</v>
      </c>
      <c r="CK122" s="99">
        <v>3811.5880754187879</v>
      </c>
      <c r="CL122" s="99">
        <v>3815.0753058954547</v>
      </c>
      <c r="CM122" s="99">
        <v>3811.6355560299999</v>
      </c>
      <c r="CN122" s="99">
        <v>3750.4628936133336</v>
      </c>
      <c r="CO122" s="99">
        <v>3749.2418629100002</v>
      </c>
      <c r="CP122" s="99">
        <v>3730.1665889299998</v>
      </c>
      <c r="CQ122" s="99">
        <v>3605.9357324299999</v>
      </c>
      <c r="CR122" s="99">
        <v>3704.4445992999999</v>
      </c>
      <c r="CS122" s="99">
        <v>3677.0229150199998</v>
      </c>
    </row>
    <row r="123" spans="1:97" ht="14.25" customHeight="1" x14ac:dyDescent="0.25">
      <c r="A123" s="52"/>
      <c r="B123" s="49" t="s">
        <v>107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57"/>
      <c r="AN123" s="57"/>
      <c r="AO123" s="57"/>
      <c r="AP123" s="57"/>
      <c r="AQ123" s="57"/>
      <c r="AR123" s="57"/>
      <c r="AS123" s="57"/>
      <c r="AT123" s="57">
        <v>61.8</v>
      </c>
      <c r="AU123" s="57">
        <v>3.8</v>
      </c>
      <c r="AV123" s="57">
        <v>3.4</v>
      </c>
      <c r="AW123" s="57">
        <v>2.7</v>
      </c>
      <c r="AX123" s="57">
        <v>1.1000000000000001</v>
      </c>
      <c r="AY123" s="57">
        <v>2.2000000000000002</v>
      </c>
      <c r="AZ123" s="57">
        <v>5.0999999999999996</v>
      </c>
      <c r="BA123" s="57">
        <v>2.9</v>
      </c>
      <c r="BB123" s="57">
        <v>2.8</v>
      </c>
      <c r="BC123" s="57">
        <v>2.4</v>
      </c>
      <c r="BD123" s="57">
        <v>2.1</v>
      </c>
      <c r="BE123" s="57">
        <v>2.4</v>
      </c>
      <c r="BF123" s="57">
        <v>2.1</v>
      </c>
      <c r="BG123" s="57">
        <v>3.7095941106634349</v>
      </c>
      <c r="BH123" s="57">
        <v>5.1092061217759381</v>
      </c>
      <c r="BI123" s="57">
        <v>5.108810119195927</v>
      </c>
      <c r="BJ123" s="57">
        <v>4.1084126879266805</v>
      </c>
      <c r="BK123" s="57">
        <v>22.979303710063828</v>
      </c>
      <c r="BL123" s="57">
        <v>23.146966075925505</v>
      </c>
      <c r="BM123" s="57">
        <v>22.216007698177933</v>
      </c>
      <c r="BN123" s="57">
        <v>22.384417935882642</v>
      </c>
      <c r="BO123" s="57">
        <v>24.130183600672293</v>
      </c>
      <c r="BP123" s="57">
        <v>26.268929700390913</v>
      </c>
      <c r="BQ123" s="57">
        <v>27.18004435232023</v>
      </c>
      <c r="BR123" s="57">
        <v>29.283857982647923</v>
      </c>
      <c r="BS123" s="57">
        <v>34.459485660260214</v>
      </c>
      <c r="BT123" s="57">
        <v>40.731496534381193</v>
      </c>
      <c r="BU123" s="99">
        <v>44.753336016358368</v>
      </c>
      <c r="BV123" s="99">
        <v>49.62910472426627</v>
      </c>
      <c r="BW123" s="99">
        <v>53.237844834560732</v>
      </c>
      <c r="BX123" s="99">
        <v>55.117819300233364</v>
      </c>
      <c r="BY123" s="99">
        <v>55.392278033878725</v>
      </c>
      <c r="BZ123" s="99">
        <v>54.354421307230915</v>
      </c>
      <c r="CA123" s="99">
        <v>55.063161417525372</v>
      </c>
      <c r="CB123" s="99">
        <v>56.443135883198003</v>
      </c>
      <c r="CC123" s="99">
        <v>55.217594616843364</v>
      </c>
      <c r="CD123" s="99">
        <v>54.779737890195555</v>
      </c>
      <c r="CE123" s="99">
        <v>55.888478000490018</v>
      </c>
      <c r="CF123" s="99">
        <v>56.668452466162648</v>
      </c>
      <c r="CG123" s="99">
        <v>212.27524251980805</v>
      </c>
      <c r="CH123" s="99">
        <v>214.94565848316023</v>
      </c>
      <c r="CI123" s="99">
        <v>196.21087401345468</v>
      </c>
      <c r="CJ123" s="99">
        <v>156.33458401912731</v>
      </c>
      <c r="CK123" s="99">
        <v>118.12748854277267</v>
      </c>
      <c r="CL123" s="99">
        <v>60.830371056124854</v>
      </c>
      <c r="CM123" s="99">
        <v>61.439111166419316</v>
      </c>
      <c r="CN123" s="99">
        <v>62.019085632091944</v>
      </c>
      <c r="CO123" s="99">
        <v>63.693544365737303</v>
      </c>
      <c r="CP123" s="99">
        <v>64.95568763908949</v>
      </c>
      <c r="CQ123" s="99">
        <v>67.464427749383958</v>
      </c>
      <c r="CR123" s="99">
        <v>67.244402215056581</v>
      </c>
      <c r="CS123" s="99">
        <v>67.018860948701942</v>
      </c>
    </row>
    <row r="124" spans="1:97" ht="14.25" customHeight="1" x14ac:dyDescent="0.25">
      <c r="A124" s="52"/>
      <c r="B124" s="48" t="s">
        <v>101</v>
      </c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57"/>
      <c r="AN124" s="57"/>
      <c r="AO124" s="57"/>
      <c r="AP124" s="57"/>
      <c r="AQ124" s="57"/>
      <c r="AR124" s="57"/>
      <c r="AS124" s="57"/>
      <c r="AT124" s="57">
        <v>0</v>
      </c>
      <c r="AU124" s="57">
        <v>0</v>
      </c>
      <c r="AV124" s="57">
        <v>0</v>
      </c>
      <c r="AW124" s="57">
        <v>0</v>
      </c>
      <c r="AX124" s="57">
        <v>0</v>
      </c>
      <c r="AY124" s="57">
        <v>0</v>
      </c>
      <c r="AZ124" s="57">
        <v>0</v>
      </c>
      <c r="BA124" s="57">
        <v>0</v>
      </c>
      <c r="BB124" s="57">
        <v>0</v>
      </c>
      <c r="BC124" s="57">
        <v>0</v>
      </c>
      <c r="BD124" s="57">
        <v>0</v>
      </c>
      <c r="BE124" s="57">
        <v>0</v>
      </c>
      <c r="BF124" s="57">
        <v>0</v>
      </c>
      <c r="BG124" s="57">
        <v>0</v>
      </c>
      <c r="BH124" s="57">
        <v>0</v>
      </c>
      <c r="BI124" s="57">
        <v>0</v>
      </c>
      <c r="BJ124" s="57">
        <v>0</v>
      </c>
      <c r="BK124" s="57">
        <v>0</v>
      </c>
      <c r="BL124" s="57">
        <v>0</v>
      </c>
      <c r="BM124" s="57">
        <v>0</v>
      </c>
      <c r="BN124" s="57">
        <v>0</v>
      </c>
      <c r="BO124" s="57">
        <v>0</v>
      </c>
      <c r="BP124" s="57">
        <v>0</v>
      </c>
      <c r="BQ124" s="57">
        <v>0</v>
      </c>
      <c r="BR124" s="57">
        <v>0</v>
      </c>
      <c r="BS124" s="57">
        <v>0</v>
      </c>
      <c r="BT124" s="57">
        <v>0</v>
      </c>
      <c r="BU124" s="99">
        <v>0</v>
      </c>
      <c r="BV124" s="99">
        <v>0</v>
      </c>
      <c r="BW124" s="99">
        <v>0</v>
      </c>
      <c r="BX124" s="99">
        <v>0</v>
      </c>
      <c r="BY124" s="99">
        <v>0</v>
      </c>
      <c r="BZ124" s="99">
        <v>0</v>
      </c>
      <c r="CA124" s="99">
        <v>0</v>
      </c>
      <c r="CB124" s="99">
        <v>0</v>
      </c>
      <c r="CC124" s="99">
        <v>0</v>
      </c>
      <c r="CD124" s="99">
        <v>0</v>
      </c>
      <c r="CE124" s="99">
        <v>0</v>
      </c>
      <c r="CF124" s="99">
        <v>0</v>
      </c>
      <c r="CG124" s="99">
        <v>0</v>
      </c>
      <c r="CH124" s="99">
        <v>0</v>
      </c>
      <c r="CI124" s="99">
        <v>0</v>
      </c>
      <c r="CJ124" s="99">
        <v>0</v>
      </c>
      <c r="CK124" s="99">
        <v>0</v>
      </c>
      <c r="CL124" s="99">
        <v>0</v>
      </c>
      <c r="CM124" s="99">
        <v>0</v>
      </c>
      <c r="CN124" s="99">
        <v>0</v>
      </c>
      <c r="CO124" s="99">
        <v>0</v>
      </c>
      <c r="CP124" s="99">
        <v>0</v>
      </c>
      <c r="CQ124" s="99">
        <v>0</v>
      </c>
      <c r="CR124" s="99">
        <v>0</v>
      </c>
      <c r="CS124" s="99">
        <v>0</v>
      </c>
    </row>
    <row r="125" spans="1:97" ht="14.25" customHeight="1" x14ac:dyDescent="0.25">
      <c r="A125" s="52"/>
      <c r="B125" s="48" t="s">
        <v>102</v>
      </c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57"/>
      <c r="AN125" s="57"/>
      <c r="AO125" s="57"/>
      <c r="AP125" s="57"/>
      <c r="AQ125" s="57"/>
      <c r="AR125" s="57"/>
      <c r="AS125" s="57"/>
      <c r="AT125" s="57">
        <v>0</v>
      </c>
      <c r="AU125" s="57">
        <v>0</v>
      </c>
      <c r="AV125" s="57">
        <v>0</v>
      </c>
      <c r="AW125" s="57">
        <v>0</v>
      </c>
      <c r="AX125" s="57">
        <v>0</v>
      </c>
      <c r="AY125" s="57">
        <v>0</v>
      </c>
      <c r="AZ125" s="57">
        <v>0</v>
      </c>
      <c r="BA125" s="57">
        <v>0</v>
      </c>
      <c r="BB125" s="57">
        <v>0</v>
      </c>
      <c r="BC125" s="57">
        <v>0</v>
      </c>
      <c r="BD125" s="57">
        <v>0</v>
      </c>
      <c r="BE125" s="57">
        <v>0</v>
      </c>
      <c r="BF125" s="57">
        <v>0</v>
      </c>
      <c r="BG125" s="57">
        <v>0</v>
      </c>
      <c r="BH125" s="57">
        <v>0</v>
      </c>
      <c r="BI125" s="57">
        <v>0</v>
      </c>
      <c r="BJ125" s="57">
        <v>0</v>
      </c>
      <c r="BK125" s="57">
        <v>0</v>
      </c>
      <c r="BL125" s="57">
        <v>0</v>
      </c>
      <c r="BM125" s="57">
        <v>0</v>
      </c>
      <c r="BN125" s="57">
        <v>0</v>
      </c>
      <c r="BO125" s="57">
        <v>0</v>
      </c>
      <c r="BP125" s="57">
        <v>0</v>
      </c>
      <c r="BQ125" s="57">
        <v>0</v>
      </c>
      <c r="BR125" s="57">
        <v>0</v>
      </c>
      <c r="BS125" s="57">
        <v>0</v>
      </c>
      <c r="BT125" s="57">
        <v>0</v>
      </c>
      <c r="BU125" s="99">
        <v>0</v>
      </c>
      <c r="BV125" s="99">
        <v>0</v>
      </c>
      <c r="BW125" s="99">
        <v>0</v>
      </c>
      <c r="BX125" s="99">
        <v>0</v>
      </c>
      <c r="BY125" s="99">
        <v>0</v>
      </c>
      <c r="BZ125" s="99">
        <v>0</v>
      </c>
      <c r="CA125" s="99">
        <v>0</v>
      </c>
      <c r="CB125" s="99">
        <v>0</v>
      </c>
      <c r="CC125" s="99">
        <v>0</v>
      </c>
      <c r="CD125" s="99">
        <v>0</v>
      </c>
      <c r="CE125" s="99">
        <v>0</v>
      </c>
      <c r="CF125" s="99">
        <v>0</v>
      </c>
      <c r="CG125" s="99">
        <v>0</v>
      </c>
      <c r="CH125" s="99">
        <v>0</v>
      </c>
      <c r="CI125" s="99">
        <v>0</v>
      </c>
      <c r="CJ125" s="99">
        <v>0</v>
      </c>
      <c r="CK125" s="99">
        <v>0</v>
      </c>
      <c r="CL125" s="99">
        <v>0</v>
      </c>
      <c r="CM125" s="99">
        <v>0</v>
      </c>
      <c r="CN125" s="99">
        <v>0</v>
      </c>
      <c r="CO125" s="99">
        <v>0</v>
      </c>
      <c r="CP125" s="99">
        <v>0</v>
      </c>
      <c r="CQ125" s="99">
        <v>0</v>
      </c>
      <c r="CR125" s="99">
        <v>0</v>
      </c>
      <c r="CS125" s="99">
        <v>0</v>
      </c>
    </row>
    <row r="126" spans="1:97" ht="14.25" customHeight="1" x14ac:dyDescent="0.25">
      <c r="A126" s="52"/>
      <c r="B126" s="48" t="s">
        <v>103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57"/>
      <c r="AN126" s="57"/>
      <c r="AO126" s="57"/>
      <c r="AP126" s="57"/>
      <c r="AQ126" s="57"/>
      <c r="AR126" s="57"/>
      <c r="AS126" s="57"/>
      <c r="AT126" s="57">
        <v>0</v>
      </c>
      <c r="AU126" s="57">
        <v>0</v>
      </c>
      <c r="AV126" s="57">
        <v>0</v>
      </c>
      <c r="AW126" s="57">
        <v>0</v>
      </c>
      <c r="AX126" s="57">
        <v>0</v>
      </c>
      <c r="AY126" s="57">
        <v>0</v>
      </c>
      <c r="AZ126" s="57">
        <v>0</v>
      </c>
      <c r="BA126" s="57">
        <v>0</v>
      </c>
      <c r="BB126" s="57">
        <v>0</v>
      </c>
      <c r="BC126" s="57">
        <v>0</v>
      </c>
      <c r="BD126" s="57">
        <v>0</v>
      </c>
      <c r="BE126" s="57">
        <v>0</v>
      </c>
      <c r="BF126" s="57">
        <v>0</v>
      </c>
      <c r="BG126" s="57">
        <v>0</v>
      </c>
      <c r="BH126" s="57">
        <v>0</v>
      </c>
      <c r="BI126" s="57">
        <v>0</v>
      </c>
      <c r="BJ126" s="57">
        <v>0</v>
      </c>
      <c r="BK126" s="57">
        <v>0</v>
      </c>
      <c r="BL126" s="57">
        <v>0</v>
      </c>
      <c r="BM126" s="57">
        <v>0</v>
      </c>
      <c r="BN126" s="57">
        <v>0</v>
      </c>
      <c r="BO126" s="57">
        <v>0</v>
      </c>
      <c r="BP126" s="57">
        <v>0</v>
      </c>
      <c r="BQ126" s="57">
        <v>0</v>
      </c>
      <c r="BR126" s="57">
        <v>0</v>
      </c>
      <c r="BS126" s="57">
        <v>0</v>
      </c>
      <c r="BT126" s="57">
        <v>0</v>
      </c>
      <c r="BU126" s="99">
        <v>0</v>
      </c>
      <c r="BV126" s="99">
        <v>0</v>
      </c>
      <c r="BW126" s="99">
        <v>0</v>
      </c>
      <c r="BX126" s="99">
        <v>0</v>
      </c>
      <c r="BY126" s="99">
        <v>0</v>
      </c>
      <c r="BZ126" s="99">
        <v>0</v>
      </c>
      <c r="CA126" s="99">
        <v>0</v>
      </c>
      <c r="CB126" s="99">
        <v>0</v>
      </c>
      <c r="CC126" s="99">
        <v>0</v>
      </c>
      <c r="CD126" s="99">
        <v>0</v>
      </c>
      <c r="CE126" s="99">
        <v>0</v>
      </c>
      <c r="CF126" s="99">
        <v>0</v>
      </c>
      <c r="CG126" s="99">
        <v>0</v>
      </c>
      <c r="CH126" s="99">
        <v>0</v>
      </c>
      <c r="CI126" s="99">
        <v>0</v>
      </c>
      <c r="CJ126" s="99">
        <v>0</v>
      </c>
      <c r="CK126" s="99">
        <v>0</v>
      </c>
      <c r="CL126" s="99">
        <v>0</v>
      </c>
      <c r="CM126" s="99">
        <v>0</v>
      </c>
      <c r="CN126" s="99">
        <v>0</v>
      </c>
      <c r="CO126" s="99">
        <v>0</v>
      </c>
      <c r="CP126" s="99">
        <v>0</v>
      </c>
      <c r="CQ126" s="99">
        <v>0</v>
      </c>
      <c r="CR126" s="99">
        <v>0</v>
      </c>
      <c r="CS126" s="99">
        <v>0</v>
      </c>
    </row>
    <row r="127" spans="1:97" ht="14.25" customHeight="1" x14ac:dyDescent="0.25">
      <c r="A127" s="52"/>
      <c r="B127" s="48" t="s">
        <v>50</v>
      </c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57"/>
      <c r="AN127" s="57"/>
      <c r="AO127" s="57"/>
      <c r="AP127" s="57"/>
      <c r="AQ127" s="57"/>
      <c r="AR127" s="57"/>
      <c r="AS127" s="57"/>
      <c r="AT127" s="57">
        <v>61.8</v>
      </c>
      <c r="AU127" s="57">
        <v>3.8</v>
      </c>
      <c r="AV127" s="57">
        <v>3.4</v>
      </c>
      <c r="AW127" s="57">
        <v>2.7</v>
      </c>
      <c r="AX127" s="57">
        <v>1.1000000000000001</v>
      </c>
      <c r="AY127" s="57">
        <v>2.2000000000000002</v>
      </c>
      <c r="AZ127" s="57">
        <v>5.0999999999999996</v>
      </c>
      <c r="BA127" s="57">
        <v>2.9</v>
      </c>
      <c r="BB127" s="57">
        <v>2.8</v>
      </c>
      <c r="BC127" s="57">
        <v>2.4</v>
      </c>
      <c r="BD127" s="57">
        <v>2.1</v>
      </c>
      <c r="BE127" s="57">
        <v>2.4</v>
      </c>
      <c r="BF127" s="57">
        <v>2.1</v>
      </c>
      <c r="BG127" s="57">
        <v>3.7095941106634349</v>
      </c>
      <c r="BH127" s="57">
        <v>5.1092061217759381</v>
      </c>
      <c r="BI127" s="57">
        <v>5.108810119195927</v>
      </c>
      <c r="BJ127" s="57">
        <v>4.1084126879266805</v>
      </c>
      <c r="BK127" s="57">
        <v>22.979303710063828</v>
      </c>
      <c r="BL127" s="57">
        <v>23.146966075925505</v>
      </c>
      <c r="BM127" s="57">
        <v>22.216007698177933</v>
      </c>
      <c r="BN127" s="57">
        <v>22.384417935882642</v>
      </c>
      <c r="BO127" s="57">
        <v>24.130183600672293</v>
      </c>
      <c r="BP127" s="57">
        <v>26.268929700390913</v>
      </c>
      <c r="BQ127" s="57">
        <v>27.18004435232023</v>
      </c>
      <c r="BR127" s="57">
        <v>29.283857982647923</v>
      </c>
      <c r="BS127" s="57">
        <v>34.459485660260214</v>
      </c>
      <c r="BT127" s="57">
        <v>40.731496534381193</v>
      </c>
      <c r="BU127" s="99">
        <v>44.753336016358368</v>
      </c>
      <c r="BV127" s="99">
        <v>49.62910472426627</v>
      </c>
      <c r="BW127" s="99">
        <v>53.237844834560732</v>
      </c>
      <c r="BX127" s="99">
        <v>55.117819300233364</v>
      </c>
      <c r="BY127" s="99">
        <v>55.392278033878725</v>
      </c>
      <c r="BZ127" s="99">
        <v>54.354421307230915</v>
      </c>
      <c r="CA127" s="99">
        <v>55.063161417525372</v>
      </c>
      <c r="CB127" s="99">
        <v>56.443135883198003</v>
      </c>
      <c r="CC127" s="99">
        <v>55.217594616843364</v>
      </c>
      <c r="CD127" s="99">
        <v>54.779737890195555</v>
      </c>
      <c r="CE127" s="99">
        <v>55.888478000490018</v>
      </c>
      <c r="CF127" s="99">
        <v>56.668452466162648</v>
      </c>
      <c r="CG127" s="99">
        <v>212.27524251980805</v>
      </c>
      <c r="CH127" s="99">
        <v>214.94565848316023</v>
      </c>
      <c r="CI127" s="99">
        <v>196.21087401345468</v>
      </c>
      <c r="CJ127" s="99">
        <v>156.33458401912731</v>
      </c>
      <c r="CK127" s="99">
        <v>118.12748854277267</v>
      </c>
      <c r="CL127" s="99">
        <v>60.830371056124854</v>
      </c>
      <c r="CM127" s="99">
        <v>61.439111166419316</v>
      </c>
      <c r="CN127" s="99">
        <v>62.019085632091944</v>
      </c>
      <c r="CO127" s="99">
        <v>63.693544365737303</v>
      </c>
      <c r="CP127" s="99">
        <v>64.95568763908949</v>
      </c>
      <c r="CQ127" s="99">
        <v>67.464427749383958</v>
      </c>
      <c r="CR127" s="99">
        <v>67.244402215056581</v>
      </c>
      <c r="CS127" s="99">
        <v>67.018860948701942</v>
      </c>
    </row>
    <row r="128" spans="1:97" ht="14.25" hidden="1" customHeight="1" x14ac:dyDescent="0.25">
      <c r="A128" s="52"/>
      <c r="B128" s="50" t="s">
        <v>104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7"/>
      <c r="AN128" s="57"/>
      <c r="AO128" s="57"/>
      <c r="AP128" s="57"/>
      <c r="AQ128" s="57"/>
      <c r="AR128" s="57"/>
      <c r="AS128" s="57"/>
      <c r="AT128" s="57">
        <v>61.8</v>
      </c>
      <c r="AU128" s="57">
        <v>3.8</v>
      </c>
      <c r="AV128" s="57">
        <v>3.4</v>
      </c>
      <c r="AW128" s="57">
        <v>2.7</v>
      </c>
      <c r="AX128" s="57">
        <v>1.1000000000000001</v>
      </c>
      <c r="AY128" s="57">
        <v>2.2000000000000002</v>
      </c>
      <c r="AZ128" s="57">
        <v>5.0999999999999996</v>
      </c>
      <c r="BA128" s="57">
        <v>2.9</v>
      </c>
      <c r="BB128" s="57">
        <v>2.8</v>
      </c>
      <c r="BC128" s="57">
        <v>2.4</v>
      </c>
      <c r="BD128" s="57">
        <v>2.1</v>
      </c>
      <c r="BE128" s="57">
        <v>2.4</v>
      </c>
      <c r="BF128" s="57">
        <v>2.1</v>
      </c>
      <c r="BG128" s="57">
        <v>3.7</v>
      </c>
      <c r="BH128" s="57">
        <v>5.0999999999999996</v>
      </c>
      <c r="BI128" s="57">
        <v>5.0999999999999996</v>
      </c>
      <c r="BJ128" s="57">
        <v>4.0999999999999996</v>
      </c>
      <c r="BK128" s="57">
        <v>3.7</v>
      </c>
      <c r="BL128" s="57">
        <v>4.5999999999999996</v>
      </c>
      <c r="BM128" s="57">
        <v>4.4000000000000004</v>
      </c>
      <c r="BN128" s="57">
        <v>5.3</v>
      </c>
      <c r="BO128" s="57">
        <v>5.7</v>
      </c>
      <c r="BP128" s="57">
        <v>6.5</v>
      </c>
      <c r="BQ128" s="57">
        <v>6.1</v>
      </c>
      <c r="BR128" s="57">
        <v>6.9</v>
      </c>
      <c r="BS128" s="57">
        <v>6.5</v>
      </c>
      <c r="BT128" s="57">
        <v>7.3</v>
      </c>
      <c r="BU128" s="99">
        <v>5.9</v>
      </c>
      <c r="BV128" s="99">
        <v>5.3</v>
      </c>
      <c r="BW128" s="99">
        <v>8</v>
      </c>
      <c r="BX128" s="99">
        <v>9.1</v>
      </c>
      <c r="BY128" s="99">
        <v>8.6</v>
      </c>
      <c r="BZ128" s="99">
        <v>6.5</v>
      </c>
      <c r="CA128" s="99">
        <v>6.3</v>
      </c>
      <c r="CB128" s="99">
        <v>6.9</v>
      </c>
      <c r="CC128" s="99">
        <v>4.9000000000000004</v>
      </c>
      <c r="CD128" s="99">
        <v>3.4</v>
      </c>
      <c r="CE128" s="99">
        <v>3.6</v>
      </c>
      <c r="CF128" s="99">
        <v>3.6</v>
      </c>
      <c r="CG128" s="99">
        <v>158.43233132000003</v>
      </c>
      <c r="CH128" s="99">
        <v>160.04060401000004</v>
      </c>
      <c r="CI128" s="99">
        <v>140.39707943000002</v>
      </c>
      <c r="CJ128" s="99">
        <v>99.740814969999988</v>
      </c>
      <c r="CK128" s="99">
        <v>60.759260760000004</v>
      </c>
      <c r="CL128" s="99">
        <v>2.4</v>
      </c>
      <c r="CM128" s="99">
        <v>2.1</v>
      </c>
      <c r="CN128" s="99">
        <v>1.9</v>
      </c>
      <c r="CO128" s="99">
        <v>2.8</v>
      </c>
      <c r="CP128" s="99">
        <v>3</v>
      </c>
      <c r="CQ128" s="99">
        <v>4.5999999999999996</v>
      </c>
      <c r="CR128" s="99">
        <v>3.6</v>
      </c>
      <c r="CS128" s="99">
        <v>2.6</v>
      </c>
    </row>
    <row r="129" spans="1:97" ht="14.25" customHeight="1" x14ac:dyDescent="0.25">
      <c r="A129" s="52"/>
      <c r="B129" s="49" t="s">
        <v>108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57"/>
      <c r="AN129" s="57"/>
      <c r="AO129" s="57"/>
      <c r="AP129" s="57"/>
      <c r="AQ129" s="57"/>
      <c r="AR129" s="57"/>
      <c r="AS129" s="57"/>
      <c r="AT129" s="57">
        <v>4718.3526655703363</v>
      </c>
      <c r="AU129" s="57">
        <v>4742.1773615213988</v>
      </c>
      <c r="AV129" s="57">
        <v>5062.4572611302337</v>
      </c>
      <c r="AW129" s="57">
        <v>5033.4108146698154</v>
      </c>
      <c r="AX129" s="57">
        <v>5223.6627201130923</v>
      </c>
      <c r="AY129" s="57">
        <v>5189.9330171180027</v>
      </c>
      <c r="AZ129" s="57">
        <v>4981.4988984199636</v>
      </c>
      <c r="BA129" s="57">
        <v>5108.4711728784268</v>
      </c>
      <c r="BB129" s="57">
        <v>5510.2899684135873</v>
      </c>
      <c r="BC129" s="57">
        <v>5406.4587307735774</v>
      </c>
      <c r="BD129" s="57">
        <v>5464.7659301341628</v>
      </c>
      <c r="BE129" s="57">
        <v>5504.5376484763965</v>
      </c>
      <c r="BF129" s="57">
        <v>5412.3290331686303</v>
      </c>
      <c r="BG129" s="57">
        <v>5247.6901007358183</v>
      </c>
      <c r="BH129" s="57">
        <v>5183.877717398178</v>
      </c>
      <c r="BI129" s="57">
        <v>5136.2140839935373</v>
      </c>
      <c r="BJ129" s="57">
        <v>5011.9591445773412</v>
      </c>
      <c r="BK129" s="57">
        <v>4554.753261958982</v>
      </c>
      <c r="BL129" s="57">
        <v>4430.1046471978461</v>
      </c>
      <c r="BM129" s="57">
        <v>4312.9388286078674</v>
      </c>
      <c r="BN129" s="57">
        <v>3916.0516921916796</v>
      </c>
      <c r="BO129" s="57">
        <v>3911.8202022904102</v>
      </c>
      <c r="BP129" s="57">
        <v>3797.1777970863054</v>
      </c>
      <c r="BQ129" s="57">
        <v>3838.8089655305153</v>
      </c>
      <c r="BR129" s="57">
        <v>3755.4862336087017</v>
      </c>
      <c r="BS129" s="57">
        <v>3779.2011419882137</v>
      </c>
      <c r="BT129" s="57">
        <v>3692.295810014728</v>
      </c>
      <c r="BU129" s="99">
        <v>3675.0529193581892</v>
      </c>
      <c r="BV129" s="99">
        <v>3824.8851567787869</v>
      </c>
      <c r="BW129" s="99">
        <v>3582.1499959206221</v>
      </c>
      <c r="BX129" s="99">
        <v>3849.8607862886415</v>
      </c>
      <c r="BY129" s="99">
        <v>3685.1557860526855</v>
      </c>
      <c r="BZ129" s="99">
        <v>3471.6692412624957</v>
      </c>
      <c r="CA129" s="99">
        <v>3077.2173506812128</v>
      </c>
      <c r="CB129" s="99">
        <v>3119.440296318397</v>
      </c>
      <c r="CC129" s="99">
        <v>3213.1244725732058</v>
      </c>
      <c r="CD129" s="99">
        <v>3177.7919953948863</v>
      </c>
      <c r="CE129" s="99">
        <v>3145.9563223043733</v>
      </c>
      <c r="CF129" s="99">
        <v>3346.5994644883554</v>
      </c>
      <c r="CG129" s="99">
        <v>3634.1091024371376</v>
      </c>
      <c r="CH129" s="99">
        <v>4052.0425298357386</v>
      </c>
      <c r="CI129" s="99">
        <v>3605.4708748838148</v>
      </c>
      <c r="CJ129" s="99">
        <v>3981.2829901558025</v>
      </c>
      <c r="CK129" s="99">
        <v>4139.3109873760986</v>
      </c>
      <c r="CL129" s="99">
        <v>4652.9268642956285</v>
      </c>
      <c r="CM129" s="99">
        <v>5000.0127507868219</v>
      </c>
      <c r="CN129" s="99">
        <v>4728.2525209780169</v>
      </c>
      <c r="CO129" s="99">
        <v>4755.7116050776758</v>
      </c>
      <c r="CP129" s="99">
        <v>4978.5791840053153</v>
      </c>
      <c r="CQ129" s="99">
        <v>5167.4311673140883</v>
      </c>
      <c r="CR129" s="99">
        <v>5492.6179082242825</v>
      </c>
      <c r="CS129" s="99">
        <v>5805.0064309078398</v>
      </c>
    </row>
    <row r="130" spans="1:97" ht="14.25" customHeight="1" x14ac:dyDescent="0.25">
      <c r="A130" s="52"/>
      <c r="B130" s="48" t="s">
        <v>101</v>
      </c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57"/>
      <c r="AN130" s="57"/>
      <c r="AO130" s="57"/>
      <c r="AP130" s="57"/>
      <c r="AQ130" s="57"/>
      <c r="AR130" s="57"/>
      <c r="AS130" s="57"/>
      <c r="AT130" s="57">
        <v>0</v>
      </c>
      <c r="AU130" s="57">
        <v>0</v>
      </c>
      <c r="AV130" s="57">
        <v>0</v>
      </c>
      <c r="AW130" s="57">
        <v>0</v>
      </c>
      <c r="AX130" s="57">
        <v>0</v>
      </c>
      <c r="AY130" s="57">
        <v>0</v>
      </c>
      <c r="AZ130" s="57">
        <v>0</v>
      </c>
      <c r="BA130" s="57">
        <v>0</v>
      </c>
      <c r="BB130" s="57">
        <v>0</v>
      </c>
      <c r="BC130" s="57">
        <v>0</v>
      </c>
      <c r="BD130" s="57">
        <v>0</v>
      </c>
      <c r="BE130" s="57">
        <v>0</v>
      </c>
      <c r="BF130" s="57">
        <v>0</v>
      </c>
      <c r="BG130" s="57">
        <v>0</v>
      </c>
      <c r="BH130" s="57">
        <v>0</v>
      </c>
      <c r="BI130" s="57">
        <v>0</v>
      </c>
      <c r="BJ130" s="57">
        <v>0</v>
      </c>
      <c r="BK130" s="57">
        <v>0</v>
      </c>
      <c r="BL130" s="57">
        <v>0</v>
      </c>
      <c r="BM130" s="57">
        <v>0</v>
      </c>
      <c r="BN130" s="57">
        <v>0</v>
      </c>
      <c r="BO130" s="57">
        <v>0</v>
      </c>
      <c r="BP130" s="57">
        <v>0</v>
      </c>
      <c r="BQ130" s="57">
        <v>0</v>
      </c>
      <c r="BR130" s="57">
        <v>0</v>
      </c>
      <c r="BS130" s="57">
        <v>0</v>
      </c>
      <c r="BT130" s="57">
        <v>0</v>
      </c>
      <c r="BU130" s="99">
        <v>0</v>
      </c>
      <c r="BV130" s="99">
        <v>0</v>
      </c>
      <c r="BW130" s="99">
        <v>0</v>
      </c>
      <c r="BX130" s="99">
        <v>0</v>
      </c>
      <c r="BY130" s="99">
        <v>0</v>
      </c>
      <c r="BZ130" s="99">
        <v>0</v>
      </c>
      <c r="CA130" s="99">
        <v>0</v>
      </c>
      <c r="CB130" s="99">
        <v>0</v>
      </c>
      <c r="CC130" s="99">
        <v>0</v>
      </c>
      <c r="CD130" s="99">
        <v>0</v>
      </c>
      <c r="CE130" s="99">
        <v>0</v>
      </c>
      <c r="CF130" s="99">
        <v>0</v>
      </c>
      <c r="CG130" s="99">
        <v>0</v>
      </c>
      <c r="CH130" s="99">
        <v>0</v>
      </c>
      <c r="CI130" s="99">
        <v>0</v>
      </c>
      <c r="CJ130" s="99">
        <v>0</v>
      </c>
      <c r="CK130" s="99">
        <v>0</v>
      </c>
      <c r="CL130" s="99">
        <v>0</v>
      </c>
      <c r="CM130" s="99">
        <v>0</v>
      </c>
      <c r="CN130" s="99">
        <v>0</v>
      </c>
      <c r="CO130" s="99">
        <v>0</v>
      </c>
      <c r="CP130" s="99">
        <v>0</v>
      </c>
      <c r="CQ130" s="99">
        <v>0</v>
      </c>
      <c r="CR130" s="99">
        <v>0</v>
      </c>
      <c r="CS130" s="99">
        <v>0</v>
      </c>
    </row>
    <row r="131" spans="1:97" ht="14.25" customHeight="1" x14ac:dyDescent="0.25">
      <c r="A131" s="52"/>
      <c r="B131" s="48" t="s">
        <v>102</v>
      </c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57"/>
      <c r="AN131" s="57"/>
      <c r="AO131" s="57"/>
      <c r="AP131" s="57"/>
      <c r="AQ131" s="57"/>
      <c r="AR131" s="57"/>
      <c r="AS131" s="57"/>
      <c r="AT131" s="57">
        <v>5.3</v>
      </c>
      <c r="AU131" s="57">
        <v>5</v>
      </c>
      <c r="AV131" s="57">
        <v>4.9000000000000004</v>
      </c>
      <c r="AW131" s="57">
        <v>6.7</v>
      </c>
      <c r="AX131" s="57">
        <v>5.3000000000000007</v>
      </c>
      <c r="AY131" s="57">
        <v>7.6999999999999993</v>
      </c>
      <c r="AZ131" s="57">
        <v>5.6</v>
      </c>
      <c r="BA131" s="57">
        <v>4.0999999999999996</v>
      </c>
      <c r="BB131" s="57">
        <v>4.8</v>
      </c>
      <c r="BC131" s="57">
        <v>6</v>
      </c>
      <c r="BD131" s="57">
        <v>16.7</v>
      </c>
      <c r="BE131" s="57">
        <v>11.1</v>
      </c>
      <c r="BF131" s="57">
        <v>16.200000000000003</v>
      </c>
      <c r="BG131" s="57">
        <v>8.1999999999999993</v>
      </c>
      <c r="BH131" s="57">
        <v>12</v>
      </c>
      <c r="BI131" s="57">
        <v>6.4</v>
      </c>
      <c r="BJ131" s="57">
        <v>14.1</v>
      </c>
      <c r="BK131" s="57">
        <v>9.7999999999999989</v>
      </c>
      <c r="BL131" s="57">
        <v>13.099999999999998</v>
      </c>
      <c r="BM131" s="57">
        <v>8.9999999999999982</v>
      </c>
      <c r="BN131" s="57">
        <v>13.899999999999999</v>
      </c>
      <c r="BO131" s="57">
        <v>10.699999999999996</v>
      </c>
      <c r="BP131" s="57">
        <v>14.999999999999996</v>
      </c>
      <c r="BQ131" s="57">
        <v>11.499999999999996</v>
      </c>
      <c r="BR131" s="57">
        <v>17.799999999999997</v>
      </c>
      <c r="BS131" s="57">
        <v>14.199999999999998</v>
      </c>
      <c r="BT131" s="57">
        <v>14.499999999999998</v>
      </c>
      <c r="BU131" s="99">
        <v>10.6</v>
      </c>
      <c r="BV131" s="99">
        <v>15.100000000000001</v>
      </c>
      <c r="BW131" s="99">
        <v>12.499999999999996</v>
      </c>
      <c r="BX131" s="99">
        <v>15.599999999999996</v>
      </c>
      <c r="BY131" s="99">
        <v>11.699999999999996</v>
      </c>
      <c r="BZ131" s="99">
        <v>17.799999999999994</v>
      </c>
      <c r="CA131" s="99">
        <v>14.499999999999998</v>
      </c>
      <c r="CB131" s="99">
        <v>20.9</v>
      </c>
      <c r="CC131" s="99">
        <v>8.7999999999999989</v>
      </c>
      <c r="CD131" s="99">
        <v>18.199999999999996</v>
      </c>
      <c r="CE131" s="99">
        <v>10.6</v>
      </c>
      <c r="CF131" s="99">
        <v>12.6</v>
      </c>
      <c r="CG131" s="99">
        <v>9.0999999999999908</v>
      </c>
      <c r="CH131" s="99">
        <v>13.2</v>
      </c>
      <c r="CI131" s="99">
        <v>5.9999999999999902</v>
      </c>
      <c r="CJ131" s="99">
        <v>9.9999999999999893</v>
      </c>
      <c r="CK131" s="99">
        <v>5.5999999999999899</v>
      </c>
      <c r="CL131" s="99">
        <v>10.199999999999999</v>
      </c>
      <c r="CM131" s="99">
        <v>14.2</v>
      </c>
      <c r="CN131" s="99">
        <v>20.5</v>
      </c>
      <c r="CO131" s="99">
        <v>16</v>
      </c>
      <c r="CP131" s="99">
        <v>29.3</v>
      </c>
      <c r="CQ131" s="99">
        <v>28.799999999999994</v>
      </c>
      <c r="CR131" s="99">
        <v>26.599999999999994</v>
      </c>
      <c r="CS131" s="99">
        <v>30.999999999999993</v>
      </c>
    </row>
    <row r="132" spans="1:97" ht="14.25" customHeight="1" x14ac:dyDescent="0.25">
      <c r="A132" s="52"/>
      <c r="B132" s="48" t="s">
        <v>103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57"/>
      <c r="AN132" s="57"/>
      <c r="AO132" s="57"/>
      <c r="AP132" s="57"/>
      <c r="AQ132" s="57"/>
      <c r="AR132" s="57"/>
      <c r="AS132" s="57"/>
      <c r="AT132" s="57">
        <v>47.8</v>
      </c>
      <c r="AU132" s="57">
        <v>47.9</v>
      </c>
      <c r="AV132" s="57">
        <v>48</v>
      </c>
      <c r="AW132" s="57">
        <v>48.1</v>
      </c>
      <c r="AX132" s="57">
        <v>48.1</v>
      </c>
      <c r="AY132" s="57">
        <v>45.557679438607472</v>
      </c>
      <c r="AZ132" s="57">
        <v>42.982325561299881</v>
      </c>
      <c r="BA132" s="57">
        <v>40.385015346234056</v>
      </c>
      <c r="BB132" s="57">
        <v>37.78678301319222</v>
      </c>
      <c r="BC132" s="57">
        <v>37.089735083327426</v>
      </c>
      <c r="BD132" s="57">
        <v>36.364536467212773</v>
      </c>
      <c r="BE132" s="57">
        <v>35.513875709456165</v>
      </c>
      <c r="BF132" s="57">
        <v>34.761734645861893</v>
      </c>
      <c r="BG132" s="57">
        <v>34.765228653853221</v>
      </c>
      <c r="BH132" s="57">
        <v>34.707459759131133</v>
      </c>
      <c r="BI132" s="57">
        <v>34.537719276029016</v>
      </c>
      <c r="BJ132" s="57">
        <v>34.46901073752359</v>
      </c>
      <c r="BK132" s="57">
        <v>33.070668933096805</v>
      </c>
      <c r="BL132" s="57">
        <v>31.865692138817284</v>
      </c>
      <c r="BM132" s="57">
        <v>30.463549759655425</v>
      </c>
      <c r="BN132" s="57">
        <v>29.060109865456393</v>
      </c>
      <c r="BO132" s="57">
        <v>31.928374464806858</v>
      </c>
      <c r="BP132" s="57">
        <v>34.682199690351467</v>
      </c>
      <c r="BQ132" s="57">
        <v>37.579186522150984</v>
      </c>
      <c r="BR132" s="57">
        <v>50.361155018910708</v>
      </c>
      <c r="BS132" s="57">
        <v>53.257102264254677</v>
      </c>
      <c r="BT132" s="57">
        <v>56.138465742054734</v>
      </c>
      <c r="BU132" s="99">
        <v>58.962422442172254</v>
      </c>
      <c r="BV132" s="99">
        <v>61.771210623899577</v>
      </c>
      <c r="BW132" s="99">
        <v>61.971210623899573</v>
      </c>
      <c r="BX132" s="99">
        <v>62.071210623899574</v>
      </c>
      <c r="BY132" s="99">
        <v>62.271210623899577</v>
      </c>
      <c r="BZ132" s="99">
        <v>62.371210623899572</v>
      </c>
      <c r="CA132" s="99">
        <v>62.571417486618756</v>
      </c>
      <c r="CB132" s="99">
        <v>62.67162920476008</v>
      </c>
      <c r="CC132" s="99">
        <v>62.871847665518025</v>
      </c>
      <c r="CD132" s="99">
        <v>62.972065786136504</v>
      </c>
      <c r="CE132" s="99">
        <v>63.072274717482877</v>
      </c>
      <c r="CF132" s="99">
        <v>63.172488552805603</v>
      </c>
      <c r="CG132" s="99">
        <v>63.272709198171142</v>
      </c>
      <c r="CH132" s="99">
        <v>63.372929499995799</v>
      </c>
      <c r="CI132" s="99">
        <v>63.373140520655639</v>
      </c>
      <c r="CJ132" s="99">
        <v>63.473356494331604</v>
      </c>
      <c r="CK132" s="99">
        <v>63.573579346150787</v>
      </c>
      <c r="CL132" s="99">
        <v>63.673801850993698</v>
      </c>
      <c r="CM132" s="99">
        <v>63.774014981860134</v>
      </c>
      <c r="CN132" s="99">
        <v>63.874233115272851</v>
      </c>
      <c r="CO132" s="99">
        <v>64.074458195610219</v>
      </c>
      <c r="CP132" s="99">
        <v>64.274682925501565</v>
      </c>
      <c r="CQ132" s="99">
        <v>64.474898187676658</v>
      </c>
      <c r="CR132" s="99">
        <v>64.77511850242351</v>
      </c>
      <c r="CS132" s="99">
        <v>65.075345833564256</v>
      </c>
    </row>
    <row r="133" spans="1:97" ht="14.25" customHeight="1" x14ac:dyDescent="0.25">
      <c r="A133" s="52"/>
      <c r="B133" s="48" t="s">
        <v>50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57"/>
      <c r="AN133" s="57"/>
      <c r="AO133" s="57"/>
      <c r="AP133" s="57"/>
      <c r="AQ133" s="57"/>
      <c r="AR133" s="57"/>
      <c r="AS133" s="57"/>
      <c r="AT133" s="57">
        <v>4665.2526655703359</v>
      </c>
      <c r="AU133" s="57">
        <v>4689.2773615213991</v>
      </c>
      <c r="AV133" s="57">
        <v>5009.5572611302341</v>
      </c>
      <c r="AW133" s="57">
        <v>4978.6108146698152</v>
      </c>
      <c r="AX133" s="57">
        <v>5170.2627201130927</v>
      </c>
      <c r="AY133" s="57">
        <v>5136.6753376793949</v>
      </c>
      <c r="AZ133" s="57">
        <v>4932.916572858664</v>
      </c>
      <c r="BA133" s="57">
        <v>5063.9861575321929</v>
      </c>
      <c r="BB133" s="57">
        <v>5467.7031854003953</v>
      </c>
      <c r="BC133" s="57">
        <v>5363.3689956902499</v>
      </c>
      <c r="BD133" s="57">
        <v>5411.70139366695</v>
      </c>
      <c r="BE133" s="57">
        <v>5457.9237727669406</v>
      </c>
      <c r="BF133" s="57">
        <v>5361.3672985227686</v>
      </c>
      <c r="BG133" s="57">
        <v>5204.7248720819653</v>
      </c>
      <c r="BH133" s="57">
        <v>5137.1702576390471</v>
      </c>
      <c r="BI133" s="57">
        <v>5095.2763647175079</v>
      </c>
      <c r="BJ133" s="57">
        <v>4963.3901338398173</v>
      </c>
      <c r="BK133" s="57">
        <v>4511.8825930258854</v>
      </c>
      <c r="BL133" s="57">
        <v>4385.1389550590293</v>
      </c>
      <c r="BM133" s="57">
        <v>4273.4752788482119</v>
      </c>
      <c r="BN133" s="57">
        <v>3873.091582326223</v>
      </c>
      <c r="BO133" s="57">
        <v>3869.1918278256035</v>
      </c>
      <c r="BP133" s="57">
        <v>3747.4955973959541</v>
      </c>
      <c r="BQ133" s="57">
        <v>3789.7297790083644</v>
      </c>
      <c r="BR133" s="57">
        <v>3687.3250785897908</v>
      </c>
      <c r="BS133" s="57">
        <v>3711.7440397239593</v>
      </c>
      <c r="BT133" s="57">
        <v>3621.6573442726731</v>
      </c>
      <c r="BU133" s="99">
        <v>3605.490496916017</v>
      </c>
      <c r="BV133" s="99">
        <v>3748.0139461548874</v>
      </c>
      <c r="BW133" s="99">
        <v>3507.6787852967227</v>
      </c>
      <c r="BX133" s="99">
        <v>3772.1895756647418</v>
      </c>
      <c r="BY133" s="99">
        <v>3611.184575428786</v>
      </c>
      <c r="BZ133" s="99">
        <v>3391.498030638596</v>
      </c>
      <c r="CA133" s="99">
        <v>3000.1459331945939</v>
      </c>
      <c r="CB133" s="99">
        <v>3035.868667113637</v>
      </c>
      <c r="CC133" s="99">
        <v>3141.452624907688</v>
      </c>
      <c r="CD133" s="99">
        <v>3096.6199296087498</v>
      </c>
      <c r="CE133" s="99">
        <v>3072.2840475868902</v>
      </c>
      <c r="CF133" s="99">
        <v>3270.8269759355499</v>
      </c>
      <c r="CG133" s="99">
        <v>3561.7363932389667</v>
      </c>
      <c r="CH133" s="99">
        <v>3975.4696003357426</v>
      </c>
      <c r="CI133" s="99">
        <v>3536.0977343631594</v>
      </c>
      <c r="CJ133" s="99">
        <v>3907.8096336614708</v>
      </c>
      <c r="CK133" s="99">
        <v>4070.1374080299474</v>
      </c>
      <c r="CL133" s="99">
        <v>4579.0530624446346</v>
      </c>
      <c r="CM133" s="99">
        <v>4922.038735804962</v>
      </c>
      <c r="CN133" s="99">
        <v>4643.8782878627444</v>
      </c>
      <c r="CO133" s="99">
        <v>4675.6371468820653</v>
      </c>
      <c r="CP133" s="99">
        <v>4885.004501079814</v>
      </c>
      <c r="CQ133" s="99">
        <v>5074.1562691264116</v>
      </c>
      <c r="CR133" s="99">
        <v>5401.2427897218586</v>
      </c>
      <c r="CS133" s="99">
        <v>5708.9310850742759</v>
      </c>
    </row>
    <row r="134" spans="1:97" ht="14.25" hidden="1" customHeight="1" x14ac:dyDescent="0.25">
      <c r="A134" s="52"/>
      <c r="B134" s="50" t="s">
        <v>104</v>
      </c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7"/>
      <c r="AN134" s="57"/>
      <c r="AO134" s="57"/>
      <c r="AP134" s="57"/>
      <c r="AQ134" s="57"/>
      <c r="AR134" s="57"/>
      <c r="AS134" s="57"/>
      <c r="AT134" s="57">
        <v>0.3</v>
      </c>
      <c r="AU134" s="57">
        <v>0.4</v>
      </c>
      <c r="AV134" s="57">
        <v>0.5</v>
      </c>
      <c r="AW134" s="57">
        <v>0.6</v>
      </c>
      <c r="AX134" s="57">
        <v>0.7</v>
      </c>
      <c r="AY134" s="57">
        <v>0.8</v>
      </c>
      <c r="AZ134" s="57">
        <v>1</v>
      </c>
      <c r="BA134" s="57">
        <v>0.9</v>
      </c>
      <c r="BB134" s="57">
        <v>1.2</v>
      </c>
      <c r="BC134" s="57">
        <v>0.7</v>
      </c>
      <c r="BD134" s="57">
        <v>0.6</v>
      </c>
      <c r="BE134" s="57">
        <v>0.5</v>
      </c>
      <c r="BF134" s="57">
        <v>0.4</v>
      </c>
      <c r="BG134" s="57">
        <v>0.4</v>
      </c>
      <c r="BH134" s="57">
        <v>0.4</v>
      </c>
      <c r="BI134" s="57">
        <v>0.4</v>
      </c>
      <c r="BJ134" s="57">
        <v>0.4</v>
      </c>
      <c r="BK134" s="57">
        <v>0.4</v>
      </c>
      <c r="BL134" s="57">
        <v>0.4</v>
      </c>
      <c r="BM134" s="57">
        <v>0.4</v>
      </c>
      <c r="BN134" s="57">
        <v>0.4</v>
      </c>
      <c r="BO134" s="57">
        <v>0.4</v>
      </c>
      <c r="BP134" s="57">
        <v>0.4</v>
      </c>
      <c r="BQ134" s="57">
        <v>0.4</v>
      </c>
      <c r="BR134" s="57">
        <v>0.4</v>
      </c>
      <c r="BS134" s="57">
        <v>0.4</v>
      </c>
      <c r="BT134" s="57">
        <v>0.4</v>
      </c>
      <c r="BU134" s="99">
        <v>0.4</v>
      </c>
      <c r="BV134" s="99">
        <v>0.4</v>
      </c>
      <c r="BW134" s="99">
        <v>0.4</v>
      </c>
      <c r="BX134" s="99">
        <v>0.4</v>
      </c>
      <c r="BY134" s="99">
        <v>0.4</v>
      </c>
      <c r="BZ134" s="99">
        <v>0.4</v>
      </c>
      <c r="CA134" s="99">
        <v>0.4</v>
      </c>
      <c r="CB134" s="99">
        <v>0.4</v>
      </c>
      <c r="CC134" s="99">
        <v>0.4</v>
      </c>
      <c r="CD134" s="99">
        <v>0.4</v>
      </c>
      <c r="CE134" s="99">
        <v>0.4</v>
      </c>
      <c r="CF134" s="99">
        <v>0.4</v>
      </c>
      <c r="CG134" s="99">
        <v>0.4</v>
      </c>
      <c r="CH134" s="99">
        <v>0.4</v>
      </c>
      <c r="CI134" s="99">
        <v>0.4</v>
      </c>
      <c r="CJ134" s="99">
        <v>0.4</v>
      </c>
      <c r="CK134" s="99">
        <v>0.4</v>
      </c>
      <c r="CL134" s="99">
        <v>0.4</v>
      </c>
      <c r="CM134" s="99">
        <v>0.4</v>
      </c>
      <c r="CN134" s="99">
        <v>0.4</v>
      </c>
      <c r="CO134" s="99">
        <v>0.4</v>
      </c>
      <c r="CP134" s="99">
        <v>0.4</v>
      </c>
      <c r="CQ134" s="99">
        <v>0.4</v>
      </c>
      <c r="CR134" s="99">
        <v>0.4</v>
      </c>
      <c r="CS134" s="99">
        <v>0.4</v>
      </c>
    </row>
    <row r="135" spans="1:97" ht="14.25" customHeight="1" x14ac:dyDescent="0.25">
      <c r="A135" s="52"/>
      <c r="B135" s="49" t="s">
        <v>116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57"/>
      <c r="AN135" s="57"/>
      <c r="AO135" s="57"/>
      <c r="AP135" s="57"/>
      <c r="AQ135" s="57"/>
      <c r="AR135" s="57"/>
      <c r="AS135" s="57"/>
      <c r="AT135" s="57">
        <v>783.37824500379963</v>
      </c>
      <c r="AU135" s="57">
        <v>855.32364094195214</v>
      </c>
      <c r="AV135" s="57">
        <v>885.34010380027894</v>
      </c>
      <c r="AW135" s="57">
        <v>895.7338636577324</v>
      </c>
      <c r="AX135" s="57">
        <v>1043.2334828252908</v>
      </c>
      <c r="AY135" s="57">
        <v>987.67577943005222</v>
      </c>
      <c r="AZ135" s="57">
        <v>1044.0440407588883</v>
      </c>
      <c r="BA135" s="57">
        <v>1001.0004626013491</v>
      </c>
      <c r="BB135" s="57">
        <v>998.92630370174061</v>
      </c>
      <c r="BC135" s="57">
        <v>1035.0031565860929</v>
      </c>
      <c r="BD135" s="57">
        <v>1142.9961436577587</v>
      </c>
      <c r="BE135" s="57">
        <v>1177.7084717035639</v>
      </c>
      <c r="BF135" s="57">
        <v>1022.0352809649401</v>
      </c>
      <c r="BG135" s="57">
        <v>1179.6072416002185</v>
      </c>
      <c r="BH135" s="57">
        <v>1156.4808171964155</v>
      </c>
      <c r="BI135" s="57">
        <v>1195.2698644269694</v>
      </c>
      <c r="BJ135" s="57">
        <v>889.33098383514243</v>
      </c>
      <c r="BK135" s="57">
        <v>777.41732193213102</v>
      </c>
      <c r="BL135" s="57">
        <v>749.4616695409411</v>
      </c>
      <c r="BM135" s="57">
        <v>743.91827705531045</v>
      </c>
      <c r="BN135" s="57">
        <v>760.05540037598576</v>
      </c>
      <c r="BO135" s="57">
        <v>1040.0400540318276</v>
      </c>
      <c r="BP135" s="57">
        <v>1048.281343439751</v>
      </c>
      <c r="BQ135" s="57">
        <v>1140.5102205528651</v>
      </c>
      <c r="BR135" s="57">
        <v>1021.1422473136394</v>
      </c>
      <c r="BS135" s="57">
        <v>1319.4676300579654</v>
      </c>
      <c r="BT135" s="57">
        <v>1268.3163903437819</v>
      </c>
      <c r="BU135" s="99">
        <v>1296.5222178889594</v>
      </c>
      <c r="BV135" s="99">
        <v>1120.5803130792294</v>
      </c>
      <c r="BW135" s="99">
        <v>890.11594954378359</v>
      </c>
      <c r="BX135" s="99">
        <v>1276.7455274943989</v>
      </c>
      <c r="BY135" s="99">
        <v>1330.5597533498824</v>
      </c>
      <c r="BZ135" s="99">
        <v>1098.3249199093179</v>
      </c>
      <c r="CA135" s="99">
        <v>1106.9939248050537</v>
      </c>
      <c r="CB135" s="99">
        <v>1181.2155583715712</v>
      </c>
      <c r="CC135" s="99">
        <v>972.2483880663674</v>
      </c>
      <c r="CD135" s="99">
        <v>1140.0113679573369</v>
      </c>
      <c r="CE135" s="99">
        <v>799.63513328718682</v>
      </c>
      <c r="CF135" s="99">
        <v>1113.1315842113747</v>
      </c>
      <c r="CG135" s="99">
        <v>942.31764337312552</v>
      </c>
      <c r="CH135" s="99">
        <v>908.28431006257097</v>
      </c>
      <c r="CI135" s="99">
        <v>749.9266107872304</v>
      </c>
      <c r="CJ135" s="99">
        <v>775.02460467796311</v>
      </c>
      <c r="CK135" s="99">
        <v>900.13188795180952</v>
      </c>
      <c r="CL135" s="99">
        <v>810.49103304412893</v>
      </c>
      <c r="CM135" s="99">
        <v>1275.7411406592432</v>
      </c>
      <c r="CN135" s="99">
        <v>1258.2972263445472</v>
      </c>
      <c r="CO135" s="99">
        <v>1602.263866530589</v>
      </c>
      <c r="CP135" s="99">
        <v>979.05095140703691</v>
      </c>
      <c r="CQ135" s="99">
        <v>1219.6133424221946</v>
      </c>
      <c r="CR135" s="99">
        <v>1070.2795479222657</v>
      </c>
      <c r="CS135" s="99">
        <v>985.68168873688808</v>
      </c>
    </row>
    <row r="136" spans="1:97" ht="14.25" customHeight="1" x14ac:dyDescent="0.25">
      <c r="A136" s="52"/>
      <c r="B136" s="48" t="s">
        <v>101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57"/>
      <c r="AN136" s="57"/>
      <c r="AO136" s="57"/>
      <c r="AP136" s="57"/>
      <c r="AQ136" s="57"/>
      <c r="AR136" s="57"/>
      <c r="AS136" s="57"/>
      <c r="AT136" s="57">
        <v>39.312470086203113</v>
      </c>
      <c r="AU136" s="57">
        <v>41.377745327021401</v>
      </c>
      <c r="AV136" s="57">
        <v>34.068595668256364</v>
      </c>
      <c r="AW136" s="57">
        <v>32.097398300286237</v>
      </c>
      <c r="AX136" s="57">
        <v>40.464839522714406</v>
      </c>
      <c r="AY136" s="57">
        <v>46.052290489785513</v>
      </c>
      <c r="AZ136" s="57">
        <v>42.390301872662548</v>
      </c>
      <c r="BA136" s="57">
        <v>42.079449754009723</v>
      </c>
      <c r="BB136" s="57">
        <v>36.484511949391695</v>
      </c>
      <c r="BC136" s="57">
        <v>37.371876592777106</v>
      </c>
      <c r="BD136" s="57">
        <v>187.88157003820689</v>
      </c>
      <c r="BE136" s="57">
        <v>224.55446982022605</v>
      </c>
      <c r="BF136" s="57">
        <v>62.935641589732001</v>
      </c>
      <c r="BG136" s="57">
        <v>184.6636715192883</v>
      </c>
      <c r="BH136" s="57">
        <v>131.99604697014792</v>
      </c>
      <c r="BI136" s="57">
        <v>192.2410077286593</v>
      </c>
      <c r="BJ136" s="57">
        <v>53.815403418983287</v>
      </c>
      <c r="BK136" s="57">
        <v>75.110475653174589</v>
      </c>
      <c r="BL136" s="57">
        <v>91.4631360554624</v>
      </c>
      <c r="BM136" s="57">
        <v>93.89488393873016</v>
      </c>
      <c r="BN136" s="57">
        <v>151.57922130770734</v>
      </c>
      <c r="BO136" s="57">
        <v>394.33135837703207</v>
      </c>
      <c r="BP136" s="57">
        <v>400.50364675046598</v>
      </c>
      <c r="BQ136" s="57">
        <v>489.80797915747445</v>
      </c>
      <c r="BR136" s="57">
        <v>335.87146658747452</v>
      </c>
      <c r="BS136" s="57">
        <v>567.87445934573952</v>
      </c>
      <c r="BT136" s="57">
        <v>482.62111406756583</v>
      </c>
      <c r="BU136" s="99">
        <v>455.3955561574744</v>
      </c>
      <c r="BV136" s="99">
        <v>298.48224039747447</v>
      </c>
      <c r="BW136" s="99">
        <v>10.584200077474437</v>
      </c>
      <c r="BX136" s="99">
        <v>361.69935547102182</v>
      </c>
      <c r="BY136" s="99">
        <v>397.28009733169921</v>
      </c>
      <c r="BZ136" s="99">
        <v>227.71690063882994</v>
      </c>
      <c r="CA136" s="99">
        <v>289.28072186539532</v>
      </c>
      <c r="CB136" s="99">
        <v>435.16845621359596</v>
      </c>
      <c r="CC136" s="99">
        <v>278.68787570498085</v>
      </c>
      <c r="CD136" s="99">
        <v>519.14790617911763</v>
      </c>
      <c r="CE136" s="99">
        <v>151.49441835882743</v>
      </c>
      <c r="CF136" s="99">
        <v>362.29075401356062</v>
      </c>
      <c r="CG136" s="99">
        <v>214.64092563356067</v>
      </c>
      <c r="CH136" s="99">
        <v>185.92527363906751</v>
      </c>
      <c r="CI136" s="99">
        <v>14.739151672137897</v>
      </c>
      <c r="CJ136" s="99">
        <v>74.594141280728493</v>
      </c>
      <c r="CK136" s="99">
        <v>184.83432704296632</v>
      </c>
      <c r="CL136" s="99">
        <v>97.636200678544355</v>
      </c>
      <c r="CM136" s="99">
        <v>546.58906453161478</v>
      </c>
      <c r="CN136" s="99">
        <v>515.93915608161478</v>
      </c>
      <c r="CO136" s="99">
        <v>858.24565093161482</v>
      </c>
      <c r="CP136" s="99">
        <v>283.08056001975757</v>
      </c>
      <c r="CQ136" s="99">
        <v>468.20972974634276</v>
      </c>
      <c r="CR136" s="99">
        <v>291.40082693809018</v>
      </c>
      <c r="CS136" s="99">
        <v>242.27357620679282</v>
      </c>
    </row>
    <row r="137" spans="1:97" ht="14.25" customHeight="1" x14ac:dyDescent="0.25">
      <c r="A137" s="52"/>
      <c r="B137" s="48" t="s">
        <v>102</v>
      </c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57"/>
      <c r="AN137" s="57"/>
      <c r="AO137" s="57"/>
      <c r="AP137" s="57"/>
      <c r="AQ137" s="57"/>
      <c r="AR137" s="57"/>
      <c r="AS137" s="57"/>
      <c r="AT137" s="57">
        <v>75.34765451108774</v>
      </c>
      <c r="AU137" s="57">
        <v>114.76499320842198</v>
      </c>
      <c r="AV137" s="57">
        <v>119.5714387255137</v>
      </c>
      <c r="AW137" s="57">
        <v>120.79364495093726</v>
      </c>
      <c r="AX137" s="57">
        <v>135.19727989606764</v>
      </c>
      <c r="AY137" s="57">
        <v>115.29463358504708</v>
      </c>
      <c r="AZ137" s="57">
        <v>111.65185853496658</v>
      </c>
      <c r="BA137" s="57">
        <v>94.333977748005964</v>
      </c>
      <c r="BB137" s="57">
        <v>105.27513336771267</v>
      </c>
      <c r="BC137" s="57">
        <v>118.97971655562284</v>
      </c>
      <c r="BD137" s="57">
        <v>145.51081996897682</v>
      </c>
      <c r="BE137" s="57">
        <v>136.45142985257317</v>
      </c>
      <c r="BF137" s="57">
        <v>141.17479314451649</v>
      </c>
      <c r="BG137" s="57">
        <v>154.64484202920966</v>
      </c>
      <c r="BH137" s="57">
        <v>171.9096808633343</v>
      </c>
      <c r="BI137" s="57">
        <v>166.20345108657321</v>
      </c>
      <c r="BJ137" s="57">
        <v>159.11448775031101</v>
      </c>
      <c r="BK137" s="57">
        <v>170.44982819448268</v>
      </c>
      <c r="BL137" s="57">
        <v>170.52970393144301</v>
      </c>
      <c r="BM137" s="57">
        <v>165.72344314116242</v>
      </c>
      <c r="BN137" s="57">
        <v>149.81195342630917</v>
      </c>
      <c r="BO137" s="57">
        <v>165.57023692140285</v>
      </c>
      <c r="BP137" s="57">
        <v>163.67993570532553</v>
      </c>
      <c r="BQ137" s="57">
        <v>170.83647317574048</v>
      </c>
      <c r="BR137" s="57">
        <v>171.96790640997332</v>
      </c>
      <c r="BS137" s="57">
        <v>190.80842126178123</v>
      </c>
      <c r="BT137" s="57">
        <v>183.49779189564273</v>
      </c>
      <c r="BU137" s="99">
        <v>217.48513139857386</v>
      </c>
      <c r="BV137" s="99">
        <v>193.53322171950191</v>
      </c>
      <c r="BW137" s="99">
        <v>241.22149643519583</v>
      </c>
      <c r="BX137" s="99">
        <v>269.90744123308696</v>
      </c>
      <c r="BY137" s="99">
        <v>277.26443530218916</v>
      </c>
      <c r="BZ137" s="99">
        <v>217.81247794745178</v>
      </c>
      <c r="CA137" s="99">
        <v>237.86959688187537</v>
      </c>
      <c r="CB137" s="99">
        <v>236.51776091884312</v>
      </c>
      <c r="CC137" s="99">
        <v>239.60101091903925</v>
      </c>
      <c r="CD137" s="99">
        <v>213.08858419436152</v>
      </c>
      <c r="CE137" s="99">
        <v>247.02381502052361</v>
      </c>
      <c r="CF137" s="99">
        <v>238.12965656704878</v>
      </c>
      <c r="CG137" s="99">
        <v>233.25690638496582</v>
      </c>
      <c r="CH137" s="99">
        <v>216.6122633760605</v>
      </c>
      <c r="CI137" s="99">
        <v>229.88337569287708</v>
      </c>
      <c r="CJ137" s="99">
        <v>222.99743302091929</v>
      </c>
      <c r="CK137" s="99">
        <v>231.11088698579172</v>
      </c>
      <c r="CL137" s="99">
        <v>221.79077278037607</v>
      </c>
      <c r="CM137" s="99">
        <v>238.05955501238154</v>
      </c>
      <c r="CN137" s="99">
        <v>252.07310699784057</v>
      </c>
      <c r="CO137" s="99">
        <v>268.61588805496547</v>
      </c>
      <c r="CP137" s="99">
        <v>269.36741735717794</v>
      </c>
      <c r="CQ137" s="99">
        <v>313.35719602613483</v>
      </c>
      <c r="CR137" s="99">
        <v>340.31318713868069</v>
      </c>
      <c r="CS137" s="99">
        <v>332.08940380678081</v>
      </c>
    </row>
    <row r="138" spans="1:97" ht="14.25" customHeight="1" x14ac:dyDescent="0.25">
      <c r="A138" s="52"/>
      <c r="B138" s="48" t="s">
        <v>103</v>
      </c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57"/>
      <c r="AN138" s="57"/>
      <c r="AO138" s="57"/>
      <c r="AP138" s="57"/>
      <c r="AQ138" s="57"/>
      <c r="AR138" s="57"/>
      <c r="AS138" s="57"/>
      <c r="AT138" s="57">
        <v>23.599999999999994</v>
      </c>
      <c r="AU138" s="57">
        <v>33.699999999999996</v>
      </c>
      <c r="AV138" s="57">
        <v>33.699999999999996</v>
      </c>
      <c r="AW138" s="57">
        <v>33.599999999999994</v>
      </c>
      <c r="AX138" s="57">
        <v>33.79999999999999</v>
      </c>
      <c r="AY138" s="57">
        <v>33.573471481288536</v>
      </c>
      <c r="AZ138" s="57">
        <v>33.245361149759987</v>
      </c>
      <c r="BA138" s="57">
        <v>33.116199430699787</v>
      </c>
      <c r="BB138" s="57">
        <v>32.786993555671806</v>
      </c>
      <c r="BC138" s="57">
        <v>30.660839118728603</v>
      </c>
      <c r="BD138" s="57">
        <v>28.627158841610697</v>
      </c>
      <c r="BE138" s="57">
        <v>26.595085731800292</v>
      </c>
      <c r="BF138" s="57">
        <v>24.563482441727203</v>
      </c>
      <c r="BG138" s="57">
        <v>23.538914102756088</v>
      </c>
      <c r="BH138" s="57">
        <v>23.124045593968798</v>
      </c>
      <c r="BI138" s="57">
        <v>22.44778035277271</v>
      </c>
      <c r="BJ138" s="57">
        <v>21.878586916883766</v>
      </c>
      <c r="BK138" s="57">
        <v>21.285061253943443</v>
      </c>
      <c r="BL138" s="57">
        <v>20.788907327719457</v>
      </c>
      <c r="BM138" s="57">
        <v>20.293876174755081</v>
      </c>
      <c r="BN138" s="57">
        <v>19.798331047962876</v>
      </c>
      <c r="BO138" s="57">
        <v>19.480150039099332</v>
      </c>
      <c r="BP138" s="57">
        <v>20.162063863071928</v>
      </c>
      <c r="BQ138" s="57">
        <v>20.844350982047001</v>
      </c>
      <c r="BR138" s="57">
        <v>22.52673673627628</v>
      </c>
      <c r="BS138" s="57">
        <v>22.608179380529261</v>
      </c>
      <c r="BT138" s="57">
        <v>24.68971882065809</v>
      </c>
      <c r="BU138" s="99">
        <v>26.771639282995949</v>
      </c>
      <c r="BV138" s="99">
        <v>29.753660422337777</v>
      </c>
      <c r="BW138" s="99">
        <v>29.929248001198022</v>
      </c>
      <c r="BX138" s="99">
        <v>30.00362627037477</v>
      </c>
      <c r="BY138" s="99">
        <v>30.180151856078819</v>
      </c>
      <c r="BZ138" s="99">
        <v>30.267917823120982</v>
      </c>
      <c r="CA138" s="99">
        <v>30.220518067867847</v>
      </c>
      <c r="CB138" s="99">
        <v>30.272005759216874</v>
      </c>
      <c r="CC138" s="99">
        <v>30.22194847243204</v>
      </c>
      <c r="CD138" s="99">
        <v>30.271969123942501</v>
      </c>
      <c r="CE138" s="99">
        <v>30.32665495792051</v>
      </c>
      <c r="CF138" s="99">
        <v>30.280277190850178</v>
      </c>
      <c r="CG138" s="99">
        <v>30.232422424683875</v>
      </c>
      <c r="CH138" s="99">
        <v>30.284642167527878</v>
      </c>
      <c r="CI138" s="99">
        <v>29.736609151544577</v>
      </c>
      <c r="CJ138" s="99">
        <v>29.687448718450025</v>
      </c>
      <c r="CK138" s="99">
        <v>29.036722666313743</v>
      </c>
      <c r="CL138" s="99">
        <v>28.186075593728383</v>
      </c>
      <c r="CM138" s="99">
        <v>28.135160596786069</v>
      </c>
      <c r="CN138" s="99">
        <v>28.083050537705844</v>
      </c>
      <c r="CO138" s="99">
        <v>28.029280922441387</v>
      </c>
      <c r="CP138" s="99">
        <v>27.975595025500908</v>
      </c>
      <c r="CQ138" s="99">
        <v>27.921625128742054</v>
      </c>
      <c r="CR138" s="99">
        <v>27.866388466117016</v>
      </c>
      <c r="CS138" s="99">
        <v>27.809392673936692</v>
      </c>
    </row>
    <row r="139" spans="1:97" ht="14.25" customHeight="1" thickBot="1" x14ac:dyDescent="0.3">
      <c r="A139" s="52"/>
      <c r="B139" s="48" t="s">
        <v>50</v>
      </c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57"/>
      <c r="AN139" s="57"/>
      <c r="AO139" s="57"/>
      <c r="AP139" s="57"/>
      <c r="AQ139" s="57"/>
      <c r="AR139" s="57"/>
      <c r="AS139" s="57"/>
      <c r="AT139" s="57">
        <v>645.11812040650875</v>
      </c>
      <c r="AU139" s="57">
        <v>665.48090240650879</v>
      </c>
      <c r="AV139" s="57">
        <v>698.00006940650883</v>
      </c>
      <c r="AW139" s="57">
        <v>709.24282040650883</v>
      </c>
      <c r="AX139" s="57">
        <v>833.77136340650884</v>
      </c>
      <c r="AY139" s="57">
        <v>792.75538387393112</v>
      </c>
      <c r="AZ139" s="57">
        <v>856.75651920149926</v>
      </c>
      <c r="BA139" s="57">
        <v>831.47083566863364</v>
      </c>
      <c r="BB139" s="57">
        <v>824.37966482896445</v>
      </c>
      <c r="BC139" s="57">
        <v>847.99072431896434</v>
      </c>
      <c r="BD139" s="57">
        <v>780.97659480896436</v>
      </c>
      <c r="BE139" s="57">
        <v>790.10748629896432</v>
      </c>
      <c r="BF139" s="57">
        <v>793.36136378896435</v>
      </c>
      <c r="BG139" s="57">
        <v>816.75981394896439</v>
      </c>
      <c r="BH139" s="57">
        <v>829.45104376896438</v>
      </c>
      <c r="BI139" s="57">
        <v>814.37762525896437</v>
      </c>
      <c r="BJ139" s="57">
        <v>654.52250574896436</v>
      </c>
      <c r="BK139" s="57">
        <v>510.57195683053033</v>
      </c>
      <c r="BL139" s="57">
        <v>466.67992222631631</v>
      </c>
      <c r="BM139" s="57">
        <v>464.00607380066282</v>
      </c>
      <c r="BN139" s="57">
        <v>438.86589459400642</v>
      </c>
      <c r="BO139" s="57">
        <v>460.65830869429334</v>
      </c>
      <c r="BP139" s="57">
        <v>463.93569712088771</v>
      </c>
      <c r="BQ139" s="57">
        <v>459.02141723760315</v>
      </c>
      <c r="BR139" s="57">
        <v>490.77613757991526</v>
      </c>
      <c r="BS139" s="57">
        <v>538.17657006991533</v>
      </c>
      <c r="BT139" s="57">
        <v>577.50776555991524</v>
      </c>
      <c r="BU139" s="99">
        <v>596.86989104991528</v>
      </c>
      <c r="BV139" s="99">
        <v>598.81119053991529</v>
      </c>
      <c r="BW139" s="99">
        <v>608.38100502991529</v>
      </c>
      <c r="BX139" s="99">
        <v>615.13510451991533</v>
      </c>
      <c r="BY139" s="99">
        <v>625.83506885991528</v>
      </c>
      <c r="BZ139" s="99">
        <v>622.52762349991519</v>
      </c>
      <c r="CA139" s="99">
        <v>549.62308798991523</v>
      </c>
      <c r="CB139" s="99">
        <v>479.25733547991524</v>
      </c>
      <c r="CC139" s="99">
        <v>423.73755296991521</v>
      </c>
      <c r="CD139" s="99">
        <v>377.5029084599152</v>
      </c>
      <c r="CE139" s="99">
        <v>370.79024494991529</v>
      </c>
      <c r="CF139" s="99">
        <v>482.43089643991516</v>
      </c>
      <c r="CG139" s="99">
        <v>464.18738892991519</v>
      </c>
      <c r="CH139" s="99">
        <v>475.46213087991515</v>
      </c>
      <c r="CI139" s="99">
        <v>475.56747427067086</v>
      </c>
      <c r="CJ139" s="99">
        <v>447.74558165786527</v>
      </c>
      <c r="CK139" s="99">
        <v>455.14995125673772</v>
      </c>
      <c r="CL139" s="99">
        <v>462.87798399148005</v>
      </c>
      <c r="CM139" s="99">
        <v>462.95736051846075</v>
      </c>
      <c r="CN139" s="99">
        <v>462.20191272738595</v>
      </c>
      <c r="CO139" s="99">
        <v>447.37304662156748</v>
      </c>
      <c r="CP139" s="99">
        <v>398.62737900460047</v>
      </c>
      <c r="CQ139" s="99">
        <v>410.12479152097495</v>
      </c>
      <c r="CR139" s="99">
        <v>410.69914537937774</v>
      </c>
      <c r="CS139" s="99">
        <v>383.50931604937773</v>
      </c>
    </row>
    <row r="140" spans="1:97" ht="14.25" hidden="1" customHeight="1" thickBot="1" x14ac:dyDescent="0.3">
      <c r="A140" s="52"/>
      <c r="B140" s="50" t="s">
        <v>104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7"/>
      <c r="AN140" s="57"/>
      <c r="AO140" s="57"/>
      <c r="AP140" s="57"/>
      <c r="AQ140" s="57"/>
      <c r="AR140" s="57"/>
      <c r="AS140" s="57"/>
      <c r="AT140" s="57">
        <v>56.5</v>
      </c>
      <c r="AU140" s="57">
        <v>90.199999999999989</v>
      </c>
      <c r="AV140" s="57">
        <v>109.5</v>
      </c>
      <c r="AW140" s="57">
        <v>139.39999999999998</v>
      </c>
      <c r="AX140" s="57">
        <v>179.39999999999998</v>
      </c>
      <c r="AY140" s="57">
        <v>106.29999999999998</v>
      </c>
      <c r="AZ140" s="57">
        <v>136.39999999999998</v>
      </c>
      <c r="BA140" s="57">
        <v>121.4</v>
      </c>
      <c r="BB140" s="57">
        <v>106.3</v>
      </c>
      <c r="BC140" s="57">
        <v>122.89999999999999</v>
      </c>
      <c r="BD140" s="57">
        <v>118.19999999999999</v>
      </c>
      <c r="BE140" s="57">
        <v>129.19999999999999</v>
      </c>
      <c r="BF140" s="57">
        <v>130.19999999999999</v>
      </c>
      <c r="BG140" s="57">
        <v>128.79999999999998</v>
      </c>
      <c r="BH140" s="57">
        <v>141</v>
      </c>
      <c r="BI140" s="57">
        <v>131.19999999999999</v>
      </c>
      <c r="BJ140" s="57">
        <v>123.3</v>
      </c>
      <c r="BK140" s="57">
        <v>135.5</v>
      </c>
      <c r="BL140" s="57">
        <v>170.3</v>
      </c>
      <c r="BM140" s="57">
        <v>161.79999999999998</v>
      </c>
      <c r="BN140" s="57">
        <v>141.39999999999998</v>
      </c>
      <c r="BO140" s="57">
        <v>140.29999999999998</v>
      </c>
      <c r="BP140" s="57">
        <v>150.69999999999999</v>
      </c>
      <c r="BQ140" s="57">
        <v>147.39999999999998</v>
      </c>
      <c r="BR140" s="57">
        <v>137.80000000000001</v>
      </c>
      <c r="BS140" s="57">
        <v>147.1</v>
      </c>
      <c r="BT140" s="57">
        <v>163.79999999999998</v>
      </c>
      <c r="BU140" s="99">
        <v>170.59999999999997</v>
      </c>
      <c r="BV140" s="99">
        <v>162.79999999999995</v>
      </c>
      <c r="BW140" s="99">
        <v>174.49999999999997</v>
      </c>
      <c r="BX140" s="99">
        <v>186.39999999999998</v>
      </c>
      <c r="BY140" s="99">
        <v>194.69999999999996</v>
      </c>
      <c r="BZ140" s="99">
        <v>196.59999999999997</v>
      </c>
      <c r="CA140" s="99">
        <v>181.89999999999998</v>
      </c>
      <c r="CB140" s="99">
        <v>174.09999999999997</v>
      </c>
      <c r="CC140" s="99">
        <v>175.79999999999995</v>
      </c>
      <c r="CD140" s="99">
        <v>193.09999999999997</v>
      </c>
      <c r="CE140" s="99">
        <v>194.5</v>
      </c>
      <c r="CF140" s="99">
        <v>190.7999999999999</v>
      </c>
      <c r="CG140" s="99">
        <v>200.2999999999999</v>
      </c>
      <c r="CH140" s="99">
        <v>206.49999999999989</v>
      </c>
      <c r="CI140" s="99">
        <v>206.99999999999989</v>
      </c>
      <c r="CJ140" s="99">
        <v>201.6999999999999</v>
      </c>
      <c r="CK140" s="99">
        <v>212.99999999999989</v>
      </c>
      <c r="CL140" s="99">
        <v>218.7999999999999</v>
      </c>
      <c r="CM140" s="99">
        <v>220.7999999999999</v>
      </c>
      <c r="CN140" s="99">
        <v>211.1999999999999</v>
      </c>
      <c r="CO140" s="99">
        <v>220.49999999999989</v>
      </c>
      <c r="CP140" s="99">
        <v>224.19999999999993</v>
      </c>
      <c r="CQ140" s="99">
        <v>228.49999999999994</v>
      </c>
      <c r="CR140" s="99">
        <v>232.99999999999994</v>
      </c>
      <c r="CS140" s="99">
        <v>203.59999999999997</v>
      </c>
    </row>
    <row r="141" spans="1:97" ht="15.75" thickBot="1" x14ac:dyDescent="0.3">
      <c r="B141" s="15" t="s">
        <v>117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58"/>
      <c r="AN141" s="58"/>
      <c r="AO141" s="58"/>
      <c r="AP141" s="58"/>
      <c r="AQ141" s="58"/>
      <c r="AR141" s="58"/>
      <c r="AS141" s="58"/>
      <c r="AT141" s="58">
        <v>-65777.286971467503</v>
      </c>
      <c r="AU141" s="58">
        <v>-67702.171379240041</v>
      </c>
      <c r="AV141" s="58">
        <v>-69928.866967863723</v>
      </c>
      <c r="AW141" s="58">
        <v>-74173.166926643185</v>
      </c>
      <c r="AX141" s="58">
        <v>-77464.27418986283</v>
      </c>
      <c r="AY141" s="58">
        <v>-78957.095855910025</v>
      </c>
      <c r="AZ141" s="58">
        <v>-81716.486225197106</v>
      </c>
      <c r="BA141" s="58">
        <v>-85409.47770475861</v>
      </c>
      <c r="BB141" s="58">
        <v>-90358.06718180998</v>
      </c>
      <c r="BC141" s="58">
        <v>-93788.644929152884</v>
      </c>
      <c r="BD141" s="58">
        <v>-95967.263675078837</v>
      </c>
      <c r="BE141" s="58">
        <v>-99733.900911314631</v>
      </c>
      <c r="BF141" s="58">
        <v>-103360.28983803293</v>
      </c>
      <c r="BG141" s="58">
        <v>-106214.40871237176</v>
      </c>
      <c r="BH141" s="58">
        <v>-108998.96089083649</v>
      </c>
      <c r="BI141" s="58">
        <v>-111414.42502544016</v>
      </c>
      <c r="BJ141" s="58">
        <v>-114132.84593797363</v>
      </c>
      <c r="BK141" s="58">
        <v>-115541.7088340364</v>
      </c>
      <c r="BL141" s="58">
        <v>-117139.95489753</v>
      </c>
      <c r="BM141" s="58">
        <v>-120299.17793251148</v>
      </c>
      <c r="BN141" s="58">
        <v>-123082.94002526069</v>
      </c>
      <c r="BO141" s="58">
        <v>-124749.35586025209</v>
      </c>
      <c r="BP141" s="58">
        <v>-126447.33001456088</v>
      </c>
      <c r="BQ141" s="58">
        <v>-129685.03829603003</v>
      </c>
      <c r="BR141" s="58">
        <v>-132278.47371496019</v>
      </c>
      <c r="BS141" s="58">
        <v>-133504.27621248778</v>
      </c>
      <c r="BT141" s="58">
        <v>-135112.55953715413</v>
      </c>
      <c r="BU141" s="100">
        <v>-138514.92469576205</v>
      </c>
      <c r="BV141" s="100">
        <v>-141684.52232712842</v>
      </c>
      <c r="BW141" s="100">
        <v>-140927.73324106052</v>
      </c>
      <c r="BX141" s="100">
        <v>-141589.09390822405</v>
      </c>
      <c r="BY141" s="100">
        <v>-144251.76090776606</v>
      </c>
      <c r="BZ141" s="100">
        <v>-146661.60215128693</v>
      </c>
      <c r="CA141" s="100">
        <v>-147844.70416106065</v>
      </c>
      <c r="CB141" s="100">
        <v>-148353.36852423067</v>
      </c>
      <c r="CC141" s="100">
        <v>-149725.21964899451</v>
      </c>
      <c r="CD141" s="100">
        <v>-151353.39552801382</v>
      </c>
      <c r="CE141" s="100">
        <v>-145239.40103654278</v>
      </c>
      <c r="CF141" s="100">
        <v>-146712.46408854343</v>
      </c>
      <c r="CG141" s="100">
        <v>-147445.86396594282</v>
      </c>
      <c r="CH141" s="100">
        <v>-150122.56442395653</v>
      </c>
      <c r="CI141" s="100">
        <v>-146804.03548122256</v>
      </c>
      <c r="CJ141" s="100">
        <v>-146546.72659457184</v>
      </c>
      <c r="CK141" s="100">
        <v>-147176.99471848289</v>
      </c>
      <c r="CL141" s="100">
        <v>-150275.66403158303</v>
      </c>
      <c r="CM141" s="100">
        <v>-150270.59351386002</v>
      </c>
      <c r="CN141" s="100">
        <v>-147065.64404109359</v>
      </c>
      <c r="CO141" s="100">
        <v>-151302.9608236904</v>
      </c>
      <c r="CP141" s="100">
        <v>-156144.8107856235</v>
      </c>
      <c r="CQ141" s="100">
        <v>-157655.81593012146</v>
      </c>
      <c r="CR141" s="100">
        <v>-157121.60999314312</v>
      </c>
      <c r="CS141" s="100">
        <v>-157830.31108969875</v>
      </c>
    </row>
    <row r="142" spans="1:97" x14ac:dyDescent="0.25">
      <c r="B142" s="59" t="str">
        <f>+BPAnalitica!B50</f>
        <v>Enero 2024.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</row>
    <row r="143" spans="1:97" x14ac:dyDescent="0.25"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</row>
  </sheetData>
  <phoneticPr fontId="67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D0E9B-6A4B-4313-B3FB-F498419D55E3}">
  <sheetPr codeName="Hoja5"/>
  <dimension ref="B5:AQ55"/>
  <sheetViews>
    <sheetView showGridLines="0" workbookViewId="0">
      <pane xSplit="2" ySplit="9" topLeftCell="AI36" activePane="bottomRight" state="frozen"/>
      <selection pane="topRight" activeCell="C1" sqref="C1"/>
      <selection pane="bottomLeft" activeCell="A10" sqref="A10"/>
      <selection pane="bottomRight" activeCell="AP40" sqref="AP40"/>
    </sheetView>
  </sheetViews>
  <sheetFormatPr baseColWidth="10" defaultRowHeight="15" x14ac:dyDescent="0.25"/>
  <cols>
    <col min="1" max="1" width="2.7109375" customWidth="1"/>
    <col min="2" max="2" width="76" customWidth="1"/>
    <col min="4" max="7" width="17.42578125" customWidth="1"/>
    <col min="9" max="9" width="4.140625" customWidth="1"/>
    <col min="11" max="14" width="17.42578125" customWidth="1"/>
    <col min="16" max="16" width="5" customWidth="1"/>
    <col min="18" max="21" width="17.42578125" customWidth="1"/>
    <col min="23" max="23" width="4.5703125" customWidth="1"/>
    <col min="25" max="28" width="17.42578125" customWidth="1"/>
    <col min="30" max="30" width="3.5703125" customWidth="1"/>
    <col min="32" max="35" width="17.42578125" customWidth="1"/>
    <col min="37" max="37" width="3.5703125" customWidth="1"/>
    <col min="39" max="42" width="17.42578125" customWidth="1"/>
  </cols>
  <sheetData>
    <row r="5" spans="2:43" ht="18.75" x14ac:dyDescent="0.3">
      <c r="B5" s="138" t="s">
        <v>542</v>
      </c>
    </row>
    <row r="6" spans="2:43" ht="15.75" x14ac:dyDescent="0.25">
      <c r="B6" s="42" t="s">
        <v>511</v>
      </c>
    </row>
    <row r="7" spans="2:43" ht="15.75" thickBot="1" x14ac:dyDescent="0.3"/>
    <row r="8" spans="2:43" ht="15" customHeight="1" x14ac:dyDescent="0.25">
      <c r="B8" s="18"/>
      <c r="C8" s="156" t="s">
        <v>512</v>
      </c>
      <c r="D8" s="139" t="s">
        <v>513</v>
      </c>
      <c r="E8" s="158" t="s">
        <v>514</v>
      </c>
      <c r="F8" s="158"/>
      <c r="G8" s="158"/>
      <c r="H8" s="156" t="s">
        <v>515</v>
      </c>
      <c r="J8" s="156" t="s">
        <v>516</v>
      </c>
      <c r="K8" s="139" t="s">
        <v>513</v>
      </c>
      <c r="L8" s="158" t="s">
        <v>514</v>
      </c>
      <c r="M8" s="158"/>
      <c r="N8" s="158"/>
      <c r="O8" s="156" t="s">
        <v>517</v>
      </c>
      <c r="Q8" s="156" t="s">
        <v>518</v>
      </c>
      <c r="R8" s="139" t="s">
        <v>513</v>
      </c>
      <c r="S8" s="158" t="s">
        <v>514</v>
      </c>
      <c r="T8" s="158"/>
      <c r="U8" s="158"/>
      <c r="V8" s="156" t="s">
        <v>519</v>
      </c>
      <c r="X8" s="156" t="s">
        <v>520</v>
      </c>
      <c r="Y8" s="139" t="s">
        <v>513</v>
      </c>
      <c r="Z8" s="158" t="s">
        <v>514</v>
      </c>
      <c r="AA8" s="158"/>
      <c r="AB8" s="158"/>
      <c r="AC8" s="156" t="s">
        <v>521</v>
      </c>
      <c r="AE8" s="156" t="s">
        <v>549</v>
      </c>
      <c r="AF8" s="139" t="s">
        <v>513</v>
      </c>
      <c r="AG8" s="158" t="s">
        <v>514</v>
      </c>
      <c r="AH8" s="158"/>
      <c r="AI8" s="158"/>
      <c r="AJ8" s="156" t="s">
        <v>550</v>
      </c>
      <c r="AL8" s="156" t="s">
        <v>555</v>
      </c>
      <c r="AM8" s="139" t="s">
        <v>513</v>
      </c>
      <c r="AN8" s="158" t="s">
        <v>514</v>
      </c>
      <c r="AO8" s="158"/>
      <c r="AP8" s="158"/>
      <c r="AQ8" s="156" t="s">
        <v>556</v>
      </c>
    </row>
    <row r="9" spans="2:43" ht="31.5" customHeight="1" thickBot="1" x14ac:dyDescent="0.3">
      <c r="B9" s="96"/>
      <c r="C9" s="157"/>
      <c r="D9" s="140" t="s">
        <v>522</v>
      </c>
      <c r="E9" s="140" t="s">
        <v>523</v>
      </c>
      <c r="F9" s="140" t="s">
        <v>524</v>
      </c>
      <c r="G9" s="140" t="s">
        <v>525</v>
      </c>
      <c r="H9" s="157"/>
      <c r="J9" s="157"/>
      <c r="K9" s="140" t="s">
        <v>522</v>
      </c>
      <c r="L9" s="140" t="s">
        <v>523</v>
      </c>
      <c r="M9" s="140" t="s">
        <v>524</v>
      </c>
      <c r="N9" s="140" t="s">
        <v>525</v>
      </c>
      <c r="O9" s="157"/>
      <c r="Q9" s="157"/>
      <c r="R9" s="140" t="s">
        <v>522</v>
      </c>
      <c r="S9" s="140" t="s">
        <v>523</v>
      </c>
      <c r="T9" s="140" t="s">
        <v>524</v>
      </c>
      <c r="U9" s="140" t="s">
        <v>525</v>
      </c>
      <c r="V9" s="157"/>
      <c r="X9" s="157"/>
      <c r="Y9" s="140" t="s">
        <v>522</v>
      </c>
      <c r="Z9" s="140" t="s">
        <v>523</v>
      </c>
      <c r="AA9" s="140" t="s">
        <v>524</v>
      </c>
      <c r="AB9" s="140" t="s">
        <v>525</v>
      </c>
      <c r="AC9" s="157"/>
      <c r="AE9" s="157"/>
      <c r="AF9" s="140" t="s">
        <v>522</v>
      </c>
      <c r="AG9" s="140" t="s">
        <v>523</v>
      </c>
      <c r="AH9" s="140" t="s">
        <v>524</v>
      </c>
      <c r="AI9" s="140" t="s">
        <v>525</v>
      </c>
      <c r="AJ9" s="157"/>
      <c r="AL9" s="157"/>
      <c r="AM9" s="140" t="s">
        <v>522</v>
      </c>
      <c r="AN9" s="140" t="s">
        <v>523</v>
      </c>
      <c r="AO9" s="140" t="s">
        <v>524</v>
      </c>
      <c r="AP9" s="140" t="s">
        <v>525</v>
      </c>
      <c r="AQ9" s="157"/>
    </row>
    <row r="11" spans="2:43" x14ac:dyDescent="0.25">
      <c r="B11" s="45" t="s">
        <v>526</v>
      </c>
      <c r="C11" s="141"/>
      <c r="D11" s="141"/>
      <c r="E11" s="141"/>
      <c r="F11" s="141"/>
      <c r="G11" s="141"/>
      <c r="H11" s="141"/>
      <c r="J11" s="141"/>
      <c r="K11" s="141"/>
      <c r="L11" s="141"/>
      <c r="M11" s="141"/>
      <c r="N11" s="141"/>
      <c r="O11" s="141"/>
      <c r="Q11" s="141"/>
      <c r="R11" s="141"/>
      <c r="S11" s="141"/>
      <c r="T11" s="141"/>
      <c r="U11" s="141"/>
      <c r="V11" s="141"/>
      <c r="X11" s="141"/>
      <c r="Y11" s="141"/>
      <c r="Z11" s="141"/>
      <c r="AA11" s="141"/>
      <c r="AB11" s="141"/>
      <c r="AC11" s="141"/>
      <c r="AE11" s="141"/>
      <c r="AF11" s="141"/>
      <c r="AG11" s="141"/>
      <c r="AH11" s="141"/>
      <c r="AI11" s="141"/>
      <c r="AJ11" s="141"/>
      <c r="AL11" s="141"/>
      <c r="AM11" s="141"/>
      <c r="AN11" s="141"/>
      <c r="AO11" s="141"/>
      <c r="AP11" s="141"/>
      <c r="AQ11" s="141"/>
    </row>
    <row r="12" spans="2:43" x14ac:dyDescent="0.25">
      <c r="B12" s="46" t="s">
        <v>527</v>
      </c>
      <c r="C12" s="141"/>
      <c r="D12" s="141"/>
      <c r="E12" s="141"/>
      <c r="F12" s="141"/>
      <c r="G12" s="141"/>
      <c r="H12" s="141"/>
      <c r="I12" s="142"/>
      <c r="J12" s="141"/>
      <c r="K12" s="141"/>
      <c r="L12" s="141"/>
      <c r="M12" s="141"/>
      <c r="N12" s="141"/>
      <c r="O12" s="141"/>
      <c r="Q12" s="141"/>
      <c r="R12" s="141"/>
      <c r="S12" s="141"/>
      <c r="T12" s="141"/>
      <c r="U12" s="141"/>
      <c r="V12" s="141"/>
      <c r="X12" s="141"/>
      <c r="Y12" s="141"/>
      <c r="Z12" s="141"/>
      <c r="AA12" s="141"/>
      <c r="AB12" s="141"/>
      <c r="AC12" s="141"/>
      <c r="AE12" s="141"/>
      <c r="AF12" s="141"/>
      <c r="AG12" s="141"/>
      <c r="AH12" s="141"/>
      <c r="AI12" s="141"/>
      <c r="AJ12" s="141"/>
      <c r="AL12" s="141"/>
      <c r="AM12" s="141"/>
      <c r="AN12" s="141"/>
      <c r="AO12" s="141"/>
      <c r="AP12" s="141"/>
      <c r="AQ12" s="141"/>
    </row>
    <row r="13" spans="2:43" x14ac:dyDescent="0.25">
      <c r="B13" s="54" t="s">
        <v>342</v>
      </c>
      <c r="C13" s="141">
        <v>9738.8375221245933</v>
      </c>
      <c r="D13" s="141">
        <v>-48.794854627480717</v>
      </c>
      <c r="E13" s="141">
        <v>-186.62837163668155</v>
      </c>
      <c r="F13" s="143" t="s">
        <v>528</v>
      </c>
      <c r="G13" s="143" t="s">
        <v>528</v>
      </c>
      <c r="H13" s="141">
        <v>9503.4142958604316</v>
      </c>
      <c r="I13" s="142"/>
      <c r="J13" s="141">
        <v>9503.4142958604316</v>
      </c>
      <c r="K13" s="141">
        <v>1144.396323686331</v>
      </c>
      <c r="L13" s="141">
        <v>234.42973962051656</v>
      </c>
      <c r="M13" s="143" t="s">
        <v>528</v>
      </c>
      <c r="N13" s="143" t="s">
        <v>528</v>
      </c>
      <c r="O13" s="141">
        <v>10882.240359167279</v>
      </c>
      <c r="Q13" s="141">
        <v>10882.240359167279</v>
      </c>
      <c r="R13" s="141">
        <v>736.49003136168722</v>
      </c>
      <c r="S13" s="141">
        <v>70.79765543733447</v>
      </c>
      <c r="T13" s="143" t="s">
        <v>528</v>
      </c>
      <c r="U13" s="143" t="s">
        <v>528</v>
      </c>
      <c r="V13" s="141">
        <v>11689.528045966301</v>
      </c>
      <c r="X13" s="141">
        <v>11689.528045966301</v>
      </c>
      <c r="Y13" s="141">
        <v>557.98179760668313</v>
      </c>
      <c r="Z13" s="141">
        <v>1722.0935771486493</v>
      </c>
      <c r="AA13" s="143" t="s">
        <v>528</v>
      </c>
      <c r="AB13" s="143" t="s">
        <v>528</v>
      </c>
      <c r="AC13" s="141">
        <v>13969.603420721633</v>
      </c>
      <c r="AE13" s="141">
        <v>13969.603420721633</v>
      </c>
      <c r="AF13" s="141">
        <v>2035.4850701151634</v>
      </c>
      <c r="AG13" s="141">
        <v>178.38536488379941</v>
      </c>
      <c r="AH13" s="143" t="s">
        <v>528</v>
      </c>
      <c r="AI13" s="143" t="s">
        <v>528</v>
      </c>
      <c r="AJ13" s="141">
        <v>16183.473855720595</v>
      </c>
      <c r="AL13" s="141">
        <v>16183.473855720595</v>
      </c>
      <c r="AM13" s="141">
        <v>1393.6886254689427</v>
      </c>
      <c r="AN13" s="141">
        <v>151.78007854379393</v>
      </c>
      <c r="AO13" s="143" t="s">
        <v>528</v>
      </c>
      <c r="AP13" s="143" t="s">
        <v>528</v>
      </c>
      <c r="AQ13" s="141">
        <v>17728.942559733332</v>
      </c>
    </row>
    <row r="14" spans="2:43" x14ac:dyDescent="0.25">
      <c r="B14" s="54" t="s">
        <v>351</v>
      </c>
      <c r="C14" s="141">
        <v>5205.2197518575776</v>
      </c>
      <c r="D14" s="141">
        <v>216.7465052946136</v>
      </c>
      <c r="E14" s="141">
        <v>273.28359206833011</v>
      </c>
      <c r="F14" s="143" t="s">
        <v>528</v>
      </c>
      <c r="G14" s="143" t="s">
        <v>528</v>
      </c>
      <c r="H14" s="141">
        <v>5695.2498492205214</v>
      </c>
      <c r="I14" s="142"/>
      <c r="J14" s="141">
        <v>5695.2498492205214</v>
      </c>
      <c r="K14" s="141">
        <v>238.80746949197226</v>
      </c>
      <c r="L14" s="141">
        <v>-23.877789886989376</v>
      </c>
      <c r="M14" s="143" t="s">
        <v>528</v>
      </c>
      <c r="N14" s="143" t="s">
        <v>528</v>
      </c>
      <c r="O14" s="141">
        <v>5910.1795288255043</v>
      </c>
      <c r="Q14" s="141">
        <v>5910.1795288255043</v>
      </c>
      <c r="R14" s="141">
        <v>1060.8709452548085</v>
      </c>
      <c r="S14" s="141">
        <v>5.4724989287615244</v>
      </c>
      <c r="T14" s="143" t="s">
        <v>528</v>
      </c>
      <c r="U14" s="143" t="s">
        <v>528</v>
      </c>
      <c r="V14" s="141">
        <v>6976.5229730090741</v>
      </c>
      <c r="X14" s="141">
        <v>6976.5229730090741</v>
      </c>
      <c r="Y14" s="141">
        <v>2428.331369143295</v>
      </c>
      <c r="Z14" s="141">
        <v>-122.8844590318231</v>
      </c>
      <c r="AA14" s="143" t="s">
        <v>528</v>
      </c>
      <c r="AB14" s="143" t="s">
        <v>528</v>
      </c>
      <c r="AC14" s="141">
        <v>9281.969883120546</v>
      </c>
      <c r="AE14" s="141">
        <v>9281.969883120546</v>
      </c>
      <c r="AF14" s="141">
        <v>2218.4362003259021</v>
      </c>
      <c r="AG14" s="141">
        <v>1028.17554931821</v>
      </c>
      <c r="AH14" s="143" t="s">
        <v>528</v>
      </c>
      <c r="AI14" s="143" t="s">
        <v>528</v>
      </c>
      <c r="AJ14" s="141">
        <v>12528.581632764659</v>
      </c>
      <c r="AL14" s="141">
        <v>12528.581632764659</v>
      </c>
      <c r="AM14" s="141">
        <v>2234.5595244698607</v>
      </c>
      <c r="AN14" s="141">
        <v>-356.64157790114223</v>
      </c>
      <c r="AO14" s="143" t="s">
        <v>528</v>
      </c>
      <c r="AP14" s="143" t="s">
        <v>528</v>
      </c>
      <c r="AQ14" s="141">
        <v>14406.499579333376</v>
      </c>
    </row>
    <row r="15" spans="2:43" x14ac:dyDescent="0.25">
      <c r="B15" s="54" t="s">
        <v>529</v>
      </c>
      <c r="C15" s="141">
        <v>-33.454711104556154</v>
      </c>
      <c r="D15" s="141">
        <v>-10.336980063022008</v>
      </c>
      <c r="E15" s="141">
        <v>0.3033687500493869</v>
      </c>
      <c r="F15" s="143" t="s">
        <v>528</v>
      </c>
      <c r="G15" s="143" t="s">
        <v>528</v>
      </c>
      <c r="H15" s="141">
        <v>-43.488322417528778</v>
      </c>
      <c r="I15" s="142"/>
      <c r="J15" s="141">
        <v>-43.488322417528778</v>
      </c>
      <c r="K15" s="141">
        <v>-10.440349863652227</v>
      </c>
      <c r="L15" s="141">
        <v>-0.17513831017559767</v>
      </c>
      <c r="M15" s="143" t="s">
        <v>528</v>
      </c>
      <c r="N15" s="143" t="s">
        <v>528</v>
      </c>
      <c r="O15" s="141">
        <v>-54.103810591356606</v>
      </c>
      <c r="Q15" s="141">
        <v>-54.103810591356606</v>
      </c>
      <c r="R15" s="141">
        <v>-10.544753362288748</v>
      </c>
      <c r="S15" s="141">
        <v>0.24168715014042164</v>
      </c>
      <c r="T15" s="143" t="s">
        <v>528</v>
      </c>
      <c r="U15" s="143" t="s">
        <v>528</v>
      </c>
      <c r="V15" s="141">
        <v>-64.406876803504929</v>
      </c>
      <c r="X15" s="141">
        <v>-64.406876803504929</v>
      </c>
      <c r="Y15" s="141">
        <v>-10.650200895911635</v>
      </c>
      <c r="Z15" s="141">
        <v>0.37506557046037869</v>
      </c>
      <c r="AA15" s="143" t="s">
        <v>528</v>
      </c>
      <c r="AB15" s="143" t="s">
        <v>528</v>
      </c>
      <c r="AC15" s="141">
        <v>-74.682012128956188</v>
      </c>
      <c r="AE15" s="141">
        <v>-74.682012128956188</v>
      </c>
      <c r="AF15" s="141">
        <v>-10.75670290487076</v>
      </c>
      <c r="AG15" s="141">
        <v>1.1150549384353781E-2</v>
      </c>
      <c r="AH15" s="143" t="s">
        <v>528</v>
      </c>
      <c r="AI15" s="143" t="s">
        <v>528</v>
      </c>
      <c r="AJ15" s="141">
        <v>-85.427564484442598</v>
      </c>
      <c r="AL15" s="141">
        <v>-85.427564484442598</v>
      </c>
      <c r="AM15" s="141">
        <v>-10.864269933919465</v>
      </c>
      <c r="AN15" s="141">
        <v>-0.39523839970927099</v>
      </c>
      <c r="AO15" s="143" t="s">
        <v>528</v>
      </c>
      <c r="AP15" s="143" t="s">
        <v>528</v>
      </c>
      <c r="AQ15" s="141">
        <v>-96.687072818071329</v>
      </c>
    </row>
    <row r="16" spans="2:43" x14ac:dyDescent="0.25">
      <c r="B16" s="54" t="s">
        <v>360</v>
      </c>
      <c r="C16" s="141">
        <v>36694.762339150286</v>
      </c>
      <c r="D16" s="141">
        <v>3377.7729861202693</v>
      </c>
      <c r="E16" s="141">
        <v>-1434.1305433926464</v>
      </c>
      <c r="F16" s="143" t="s">
        <v>528</v>
      </c>
      <c r="G16" s="143" t="s">
        <v>528</v>
      </c>
      <c r="H16" s="141">
        <v>38638.404781877907</v>
      </c>
      <c r="I16" s="142"/>
      <c r="J16" s="141">
        <v>38638.404781877907</v>
      </c>
      <c r="K16" s="141">
        <v>2661.1713211061601</v>
      </c>
      <c r="L16" s="141">
        <v>-556.43108760254836</v>
      </c>
      <c r="M16" s="143" t="s">
        <v>528</v>
      </c>
      <c r="N16" s="143" t="s">
        <v>528</v>
      </c>
      <c r="O16" s="141">
        <v>40743.145015381517</v>
      </c>
      <c r="Q16" s="141">
        <v>40743.145015381517</v>
      </c>
      <c r="R16" s="141">
        <v>2126.2561708707608</v>
      </c>
      <c r="S16" s="141">
        <v>-416.36447972951282</v>
      </c>
      <c r="T16" s="143" t="s">
        <v>528</v>
      </c>
      <c r="U16" s="143" t="s">
        <v>528</v>
      </c>
      <c r="V16" s="141">
        <v>42453.036706522762</v>
      </c>
      <c r="X16" s="141">
        <v>42453.036706522762</v>
      </c>
      <c r="Y16" s="141">
        <v>8068.6695200110571</v>
      </c>
      <c r="Z16" s="141">
        <v>0.90161296068981756</v>
      </c>
      <c r="AA16" s="143" t="s">
        <v>528</v>
      </c>
      <c r="AB16" s="143" t="s">
        <v>528</v>
      </c>
      <c r="AC16" s="141">
        <v>50522.607839494507</v>
      </c>
      <c r="AE16" s="141">
        <v>50522.607839494507</v>
      </c>
      <c r="AF16" s="141">
        <v>4350.9929639921911</v>
      </c>
      <c r="AG16" s="141">
        <v>-247.04594120028923</v>
      </c>
      <c r="AH16" s="143" t="s">
        <v>528</v>
      </c>
      <c r="AI16" s="143" t="s">
        <v>528</v>
      </c>
      <c r="AJ16" s="141">
        <v>54626.554862286408</v>
      </c>
      <c r="AL16" s="141">
        <v>54626.554862286408</v>
      </c>
      <c r="AM16" s="141">
        <v>1469.0834274640672</v>
      </c>
      <c r="AN16" s="141">
        <v>-155.61993915077619</v>
      </c>
      <c r="AO16" s="143" t="s">
        <v>528</v>
      </c>
      <c r="AP16" s="143" t="s">
        <v>528</v>
      </c>
      <c r="AQ16" s="141">
        <v>55940.018350599697</v>
      </c>
    </row>
    <row r="17" spans="2:43" x14ac:dyDescent="0.25">
      <c r="B17" s="54" t="s">
        <v>91</v>
      </c>
      <c r="C17" s="141">
        <v>32276.882118479039</v>
      </c>
      <c r="D17" s="141">
        <v>4404.0920971057458</v>
      </c>
      <c r="E17" s="141">
        <v>47.451960768266872</v>
      </c>
      <c r="F17" s="143" t="s">
        <v>528</v>
      </c>
      <c r="G17" s="143" t="s">
        <v>528</v>
      </c>
      <c r="H17" s="141">
        <v>36728.426176353052</v>
      </c>
      <c r="I17" s="142"/>
      <c r="J17" s="141">
        <v>36728.426176353052</v>
      </c>
      <c r="K17" s="141">
        <v>1763.7426422416586</v>
      </c>
      <c r="L17" s="141">
        <v>-13.925641872956476</v>
      </c>
      <c r="M17" s="143" t="s">
        <v>528</v>
      </c>
      <c r="N17" s="143" t="s">
        <v>528</v>
      </c>
      <c r="O17" s="141">
        <v>38478.243176721757</v>
      </c>
      <c r="Q17" s="141">
        <v>38478.243176721757</v>
      </c>
      <c r="R17" s="141">
        <v>6327.9371021592651</v>
      </c>
      <c r="S17" s="141">
        <v>284.01864036206098</v>
      </c>
      <c r="T17" s="143" t="s">
        <v>528</v>
      </c>
      <c r="U17" s="143" t="s">
        <v>528</v>
      </c>
      <c r="V17" s="141">
        <v>45090.198919243085</v>
      </c>
      <c r="X17" s="141">
        <v>45090.198919243085</v>
      </c>
      <c r="Y17" s="141">
        <v>5294.2507635323063</v>
      </c>
      <c r="Z17" s="141">
        <v>495.55269289624994</v>
      </c>
      <c r="AA17" s="143" t="s">
        <v>528</v>
      </c>
      <c r="AB17" s="143" t="s">
        <v>528</v>
      </c>
      <c r="AC17" s="141">
        <v>50880.00237567164</v>
      </c>
      <c r="AE17" s="141">
        <v>50880.00237567164</v>
      </c>
      <c r="AF17" s="141">
        <v>6627.8776598733884</v>
      </c>
      <c r="AG17" s="141">
        <v>-479.2404866512079</v>
      </c>
      <c r="AH17" s="143" t="s">
        <v>528</v>
      </c>
      <c r="AI17" s="143" t="s">
        <v>528</v>
      </c>
      <c r="AJ17" s="141">
        <v>57028.639548893821</v>
      </c>
      <c r="AL17" s="141">
        <v>57028.639548893821</v>
      </c>
      <c r="AM17" s="141">
        <v>2822.4404445067539</v>
      </c>
      <c r="AN17" s="141">
        <v>-1330.6904526382132</v>
      </c>
      <c r="AO17" s="143" t="s">
        <v>528</v>
      </c>
      <c r="AP17" s="143" t="s">
        <v>528</v>
      </c>
      <c r="AQ17" s="141">
        <v>58520.389540762364</v>
      </c>
    </row>
    <row r="18" spans="2:43" x14ac:dyDescent="0.25">
      <c r="B18" s="46" t="s">
        <v>530</v>
      </c>
      <c r="C18" s="141"/>
      <c r="D18" s="141"/>
      <c r="E18" s="141"/>
      <c r="F18" s="143"/>
      <c r="G18" s="143"/>
      <c r="H18" s="141"/>
      <c r="I18" s="142"/>
      <c r="J18" s="141"/>
      <c r="K18" s="141"/>
      <c r="L18" s="141"/>
      <c r="M18" s="143"/>
      <c r="N18" s="143"/>
      <c r="O18" s="141"/>
      <c r="Q18" s="141"/>
      <c r="R18" s="141"/>
      <c r="S18" s="141"/>
      <c r="T18" s="143"/>
      <c r="U18" s="143"/>
      <c r="V18" s="141"/>
      <c r="X18" s="141"/>
      <c r="Y18" s="141"/>
      <c r="Z18" s="141"/>
      <c r="AA18" s="143"/>
      <c r="AB18" s="143"/>
      <c r="AC18" s="141"/>
      <c r="AE18" s="141"/>
      <c r="AF18" s="141"/>
      <c r="AG18" s="141"/>
      <c r="AH18" s="143"/>
      <c r="AI18" s="143"/>
      <c r="AJ18" s="141"/>
      <c r="AL18" s="141"/>
      <c r="AM18" s="141"/>
      <c r="AN18" s="141"/>
      <c r="AO18" s="143"/>
      <c r="AP18" s="143"/>
      <c r="AQ18" s="141"/>
    </row>
    <row r="19" spans="2:43" x14ac:dyDescent="0.25">
      <c r="B19" s="54" t="s">
        <v>531</v>
      </c>
      <c r="C19" s="141">
        <v>5219.3381514505563</v>
      </c>
      <c r="D19" s="141">
        <v>710.38446937091612</v>
      </c>
      <c r="E19" s="141">
        <v>-1056.8774447253172</v>
      </c>
      <c r="F19" s="143" t="s">
        <v>528</v>
      </c>
      <c r="G19" s="143" t="s">
        <v>528</v>
      </c>
      <c r="H19" s="141">
        <v>4872.8451760961552</v>
      </c>
      <c r="I19" s="142"/>
      <c r="J19" s="141">
        <v>4872.8451760961552</v>
      </c>
      <c r="K19" s="141">
        <v>815.26272558986489</v>
      </c>
      <c r="L19" s="141">
        <v>147.65452290544272</v>
      </c>
      <c r="M19" s="143" t="s">
        <v>528</v>
      </c>
      <c r="N19" s="143" t="s">
        <v>528</v>
      </c>
      <c r="O19" s="141">
        <v>5835.7624245914631</v>
      </c>
      <c r="Q19" s="141">
        <v>5835.7624245914631</v>
      </c>
      <c r="R19" s="141">
        <v>753.89644003555895</v>
      </c>
      <c r="S19" s="141">
        <v>203.08283420821408</v>
      </c>
      <c r="T19" s="143" t="s">
        <v>528</v>
      </c>
      <c r="U19" s="143" t="s">
        <v>528</v>
      </c>
      <c r="V19" s="141">
        <v>6792.7416988352361</v>
      </c>
      <c r="X19" s="141">
        <v>6792.7416988352361</v>
      </c>
      <c r="Y19" s="141">
        <v>2153.4236510552973</v>
      </c>
      <c r="Z19" s="141">
        <v>1375.8619045409805</v>
      </c>
      <c r="AA19" s="143" t="s">
        <v>528</v>
      </c>
      <c r="AB19" s="143" t="s">
        <v>528</v>
      </c>
      <c r="AC19" s="141">
        <v>10322.027254431514</v>
      </c>
      <c r="AE19" s="141">
        <v>10322.027254431514</v>
      </c>
      <c r="AF19" s="141">
        <v>2691.4664183498494</v>
      </c>
      <c r="AG19" s="141">
        <v>952.44994456890163</v>
      </c>
      <c r="AH19" s="143" t="s">
        <v>528</v>
      </c>
      <c r="AI19" s="143" t="s">
        <v>528</v>
      </c>
      <c r="AJ19" s="141">
        <v>13965.943617350265</v>
      </c>
      <c r="AL19" s="141">
        <v>13965.943617350265</v>
      </c>
      <c r="AM19" s="141">
        <v>2211.5339664478192</v>
      </c>
      <c r="AN19" s="141">
        <v>-282.68871422849588</v>
      </c>
      <c r="AO19" s="143" t="s">
        <v>528</v>
      </c>
      <c r="AP19" s="143" t="s">
        <v>528</v>
      </c>
      <c r="AQ19" s="141">
        <v>15894.788869569589</v>
      </c>
    </row>
    <row r="20" spans="2:43" x14ac:dyDescent="0.25">
      <c r="B20" s="54" t="s">
        <v>99</v>
      </c>
      <c r="C20" s="141">
        <v>78331.076581290472</v>
      </c>
      <c r="D20" s="141">
        <v>7192.9002105344816</v>
      </c>
      <c r="E20" s="141">
        <v>-221.16172154904052</v>
      </c>
      <c r="F20" s="143" t="s">
        <v>528</v>
      </c>
      <c r="G20" s="143" t="s">
        <v>528</v>
      </c>
      <c r="H20" s="141">
        <v>85302.815070275916</v>
      </c>
      <c r="I20" s="142"/>
      <c r="J20" s="141">
        <v>85302.815070275916</v>
      </c>
      <c r="K20" s="141">
        <v>4987.724916223111</v>
      </c>
      <c r="L20" s="141">
        <v>-548.58028464455856</v>
      </c>
      <c r="M20" s="143" t="s">
        <v>528</v>
      </c>
      <c r="N20" s="143" t="s">
        <v>528</v>
      </c>
      <c r="O20" s="141">
        <v>89741.959701854474</v>
      </c>
      <c r="Q20" s="141">
        <v>89741.959701854474</v>
      </c>
      <c r="R20" s="141">
        <v>9493.5189757892567</v>
      </c>
      <c r="S20" s="141">
        <v>-341.00381445637322</v>
      </c>
      <c r="T20" s="143" t="s">
        <v>528</v>
      </c>
      <c r="U20" s="143" t="s">
        <v>528</v>
      </c>
      <c r="V20" s="141">
        <v>98894.474863187352</v>
      </c>
      <c r="X20" s="141">
        <v>98894.474863187352</v>
      </c>
      <c r="Y20" s="141">
        <v>14120.342914322971</v>
      </c>
      <c r="Z20" s="141">
        <v>694.7212934880954</v>
      </c>
      <c r="AA20" s="143" t="s">
        <v>528</v>
      </c>
      <c r="AB20" s="143" t="s">
        <v>528</v>
      </c>
      <c r="AC20" s="141">
        <v>113709.53907099842</v>
      </c>
      <c r="AE20" s="141">
        <v>113709.53907099842</v>
      </c>
      <c r="AF20" s="141">
        <v>12529.779166904216</v>
      </c>
      <c r="AG20" s="141">
        <v>-391.081381077267</v>
      </c>
      <c r="AH20" s="143" t="s">
        <v>528</v>
      </c>
      <c r="AI20" s="143" t="s">
        <v>528</v>
      </c>
      <c r="AJ20" s="141">
        <v>125848.23685682537</v>
      </c>
      <c r="AL20" s="141">
        <v>125848.23685682537</v>
      </c>
      <c r="AM20" s="141">
        <v>5828.4319093554768</v>
      </c>
      <c r="AN20" s="141">
        <v>-1522.4321221417486</v>
      </c>
      <c r="AO20" s="143" t="s">
        <v>528</v>
      </c>
      <c r="AP20" s="143" t="s">
        <v>528</v>
      </c>
      <c r="AQ20" s="141">
        <v>130154.23664403911</v>
      </c>
    </row>
    <row r="21" spans="2:43" x14ac:dyDescent="0.25">
      <c r="B21" s="49" t="s">
        <v>88</v>
      </c>
      <c r="C21" s="141">
        <v>1036.496022574333</v>
      </c>
      <c r="D21" s="141">
        <v>-6.0972173008045942</v>
      </c>
      <c r="E21" s="141">
        <v>46.561900685354885</v>
      </c>
      <c r="F21" s="143" t="s">
        <v>528</v>
      </c>
      <c r="G21" s="143" t="s">
        <v>528</v>
      </c>
      <c r="H21" s="141">
        <v>1076.9607059588832</v>
      </c>
      <c r="I21" s="142"/>
      <c r="J21" s="141">
        <v>1076.9607059588832</v>
      </c>
      <c r="K21" s="141">
        <v>-27.119547783613445</v>
      </c>
      <c r="L21" s="141">
        <v>-10.56318698323048</v>
      </c>
      <c r="M21" s="143" t="s">
        <v>528</v>
      </c>
      <c r="N21" s="143" t="s">
        <v>528</v>
      </c>
      <c r="O21" s="141">
        <v>1039.2779711920393</v>
      </c>
      <c r="Q21" s="141">
        <v>1039.2779711920393</v>
      </c>
      <c r="R21" s="141">
        <v>-19.370773101621154</v>
      </c>
      <c r="S21" s="141">
        <v>-19.463184322175039</v>
      </c>
      <c r="T21" s="143" t="s">
        <v>528</v>
      </c>
      <c r="U21" s="143" t="s">
        <v>528</v>
      </c>
      <c r="V21" s="141">
        <v>1000.4440137682432</v>
      </c>
      <c r="X21" s="141">
        <v>1000.4440137682432</v>
      </c>
      <c r="Y21" s="141">
        <v>-18.876175137342646</v>
      </c>
      <c r="Z21" s="141">
        <v>37.787122766324273</v>
      </c>
      <c r="AA21" s="143" t="s">
        <v>528</v>
      </c>
      <c r="AB21" s="143" t="s">
        <v>528</v>
      </c>
      <c r="AC21" s="141">
        <v>1019.3549613972248</v>
      </c>
      <c r="AE21" s="141">
        <v>1019.3549613972248</v>
      </c>
      <c r="AF21" s="141">
        <v>2823.1996833010826</v>
      </c>
      <c r="AG21" s="141">
        <v>-69.518019083085846</v>
      </c>
      <c r="AH21" s="143" t="s">
        <v>528</v>
      </c>
      <c r="AI21" s="143" t="s">
        <v>528</v>
      </c>
      <c r="AJ21" s="141">
        <v>3773.0366256152215</v>
      </c>
      <c r="AL21" s="141">
        <v>3773.0366256152215</v>
      </c>
      <c r="AM21" s="141">
        <v>-721.12054611199017</v>
      </c>
      <c r="AN21" s="141">
        <v>-168.95626849841665</v>
      </c>
      <c r="AO21" s="143" t="s">
        <v>528</v>
      </c>
      <c r="AP21" s="143" t="s">
        <v>528</v>
      </c>
      <c r="AQ21" s="141">
        <v>2882.9598110048146</v>
      </c>
    </row>
    <row r="22" spans="2:43" x14ac:dyDescent="0.25">
      <c r="B22" s="49" t="s">
        <v>56</v>
      </c>
      <c r="C22" s="141">
        <v>34240.977995643036</v>
      </c>
      <c r="D22" s="141">
        <v>2539.5765176489363</v>
      </c>
      <c r="E22" s="141">
        <v>-1690.9966147981686</v>
      </c>
      <c r="F22" s="143" t="s">
        <v>528</v>
      </c>
      <c r="G22" s="143" t="s">
        <v>528</v>
      </c>
      <c r="H22" s="141">
        <v>35089.557898493804</v>
      </c>
      <c r="I22" s="142"/>
      <c r="J22" s="141">
        <v>35089.557898493804</v>
      </c>
      <c r="K22" s="141">
        <v>3438.7144737864182</v>
      </c>
      <c r="L22" s="141">
        <v>-354.48740737205662</v>
      </c>
      <c r="M22" s="143" t="s">
        <v>528</v>
      </c>
      <c r="N22" s="143" t="s">
        <v>528</v>
      </c>
      <c r="O22" s="141">
        <v>38173.784964908162</v>
      </c>
      <c r="Q22" s="141">
        <v>38173.784964908162</v>
      </c>
      <c r="R22" s="141">
        <v>6500.7845453712389</v>
      </c>
      <c r="S22" s="141">
        <v>-377.02514312278072</v>
      </c>
      <c r="T22" s="143" t="s">
        <v>528</v>
      </c>
      <c r="U22" s="143" t="s">
        <v>528</v>
      </c>
      <c r="V22" s="141">
        <v>44297.544367156617</v>
      </c>
      <c r="X22" s="141">
        <v>44297.544367156617</v>
      </c>
      <c r="Y22" s="141">
        <v>4782.5889125956965</v>
      </c>
      <c r="Z22" s="141">
        <v>-164.76059385145345</v>
      </c>
      <c r="AA22" s="143" t="s">
        <v>528</v>
      </c>
      <c r="AB22" s="143" t="s">
        <v>528</v>
      </c>
      <c r="AC22" s="141">
        <v>48915.37268590086</v>
      </c>
      <c r="AE22" s="141">
        <v>48915.37268590086</v>
      </c>
      <c r="AF22" s="141">
        <v>5728.9353506334919</v>
      </c>
      <c r="AG22" s="141">
        <v>-160.69018710646196</v>
      </c>
      <c r="AH22" s="143" t="s">
        <v>528</v>
      </c>
      <c r="AI22" s="143" t="s">
        <v>528</v>
      </c>
      <c r="AJ22" s="141">
        <v>54483.617849427887</v>
      </c>
      <c r="AL22" s="141">
        <v>54483.617849427887</v>
      </c>
      <c r="AM22" s="141">
        <v>3438.4326027566603</v>
      </c>
      <c r="AN22" s="141">
        <v>-297.13252289145021</v>
      </c>
      <c r="AO22" s="143" t="s">
        <v>528</v>
      </c>
      <c r="AP22" s="143" t="s">
        <v>528</v>
      </c>
      <c r="AQ22" s="141">
        <v>57624.917929293093</v>
      </c>
    </row>
    <row r="23" spans="2:43" x14ac:dyDescent="0.25">
      <c r="B23" s="49" t="s">
        <v>79</v>
      </c>
      <c r="C23" s="141">
        <v>25966.153670502979</v>
      </c>
      <c r="D23" s="141">
        <v>3590.2714108055584</v>
      </c>
      <c r="E23" s="141">
        <v>552.04011609241934</v>
      </c>
      <c r="F23" s="143" t="s">
        <v>528</v>
      </c>
      <c r="G23" s="143" t="s">
        <v>528</v>
      </c>
      <c r="H23" s="141">
        <v>30108.465197400958</v>
      </c>
      <c r="I23" s="142"/>
      <c r="J23" s="141">
        <v>30108.465197400958</v>
      </c>
      <c r="K23" s="141">
        <v>-33.681606438242113</v>
      </c>
      <c r="L23" s="141">
        <v>-125.80351212279493</v>
      </c>
      <c r="M23" s="143" t="s">
        <v>528</v>
      </c>
      <c r="N23" s="143" t="s">
        <v>528</v>
      </c>
      <c r="O23" s="141">
        <v>29948.980078839919</v>
      </c>
      <c r="Q23" s="141">
        <v>29948.980078839919</v>
      </c>
      <c r="R23" s="141">
        <v>2316.414520167009</v>
      </c>
      <c r="S23" s="141">
        <v>119.93146688552588</v>
      </c>
      <c r="T23" s="143" t="s">
        <v>528</v>
      </c>
      <c r="U23" s="143" t="s">
        <v>528</v>
      </c>
      <c r="V23" s="141">
        <v>32385.326065892452</v>
      </c>
      <c r="X23" s="141">
        <v>32385.326065892452</v>
      </c>
      <c r="Y23" s="141">
        <v>8183.5972881660718</v>
      </c>
      <c r="Z23" s="141">
        <v>410.54236370873332</v>
      </c>
      <c r="AA23" s="143" t="s">
        <v>528</v>
      </c>
      <c r="AB23" s="143" t="s">
        <v>528</v>
      </c>
      <c r="AC23" s="141">
        <v>40979.465717767256</v>
      </c>
      <c r="AE23" s="141">
        <v>40979.465717767256</v>
      </c>
      <c r="AF23" s="141">
        <v>1204.6163610157682</v>
      </c>
      <c r="AG23" s="141">
        <v>-336.77140965885337</v>
      </c>
      <c r="AH23" s="143" t="s">
        <v>528</v>
      </c>
      <c r="AI23" s="143" t="s">
        <v>528</v>
      </c>
      <c r="AJ23" s="141">
        <v>41847.31066912417</v>
      </c>
      <c r="AL23" s="141">
        <v>41847.31066912417</v>
      </c>
      <c r="AM23" s="141">
        <v>1203.1830155029713</v>
      </c>
      <c r="AN23" s="141">
        <v>-1481.7227177641325</v>
      </c>
      <c r="AO23" s="143" t="s">
        <v>528</v>
      </c>
      <c r="AP23" s="143" t="s">
        <v>528</v>
      </c>
      <c r="AQ23" s="141">
        <v>41568.770966863012</v>
      </c>
    </row>
    <row r="24" spans="2:43" x14ac:dyDescent="0.25">
      <c r="B24" s="49" t="s">
        <v>54</v>
      </c>
      <c r="C24" s="141">
        <v>9146.3134301953542</v>
      </c>
      <c r="D24" s="141">
        <v>-808.90682348378323</v>
      </c>
      <c r="E24" s="141">
        <v>659.71438567896985</v>
      </c>
      <c r="F24" s="143" t="s">
        <v>528</v>
      </c>
      <c r="G24" s="143" t="s">
        <v>528</v>
      </c>
      <c r="H24" s="141">
        <v>8997.1209923905408</v>
      </c>
      <c r="I24" s="142"/>
      <c r="J24" s="141">
        <v>8997.1209923905408</v>
      </c>
      <c r="K24" s="141">
        <v>769.20032403955872</v>
      </c>
      <c r="L24" s="141">
        <v>159.42679358567148</v>
      </c>
      <c r="M24" s="143" t="s">
        <v>528</v>
      </c>
      <c r="N24" s="143" t="s">
        <v>528</v>
      </c>
      <c r="O24" s="141">
        <v>9925.7481100157711</v>
      </c>
      <c r="Q24" s="141">
        <v>9925.7481100157711</v>
      </c>
      <c r="R24" s="141">
        <v>303.36376699716561</v>
      </c>
      <c r="S24" s="141">
        <v>-29.615345774516754</v>
      </c>
      <c r="T24" s="143" t="s">
        <v>528</v>
      </c>
      <c r="U24" s="143" t="s">
        <v>528</v>
      </c>
      <c r="V24" s="141">
        <v>10199.496531238419</v>
      </c>
      <c r="X24" s="141">
        <v>10199.496531238419</v>
      </c>
      <c r="Y24" s="141">
        <v>242.22322736298716</v>
      </c>
      <c r="Z24" s="141">
        <v>384.57982328818798</v>
      </c>
      <c r="AA24" s="143" t="s">
        <v>528</v>
      </c>
      <c r="AB24" s="143" t="s">
        <v>528</v>
      </c>
      <c r="AC24" s="141">
        <v>10826.299581889594</v>
      </c>
      <c r="AE24" s="141">
        <v>10826.299581889594</v>
      </c>
      <c r="AF24" s="141">
        <v>1796.6698000426027</v>
      </c>
      <c r="AG24" s="141">
        <v>234.52990341972327</v>
      </c>
      <c r="AH24" s="143" t="s">
        <v>528</v>
      </c>
      <c r="AI24" s="143" t="s">
        <v>528</v>
      </c>
      <c r="AJ24" s="141">
        <v>12857.49928535192</v>
      </c>
      <c r="AL24" s="141">
        <v>12857.49928535192</v>
      </c>
      <c r="AM24" s="141">
        <v>728.39741023735837</v>
      </c>
      <c r="AN24" s="141">
        <v>282.28758812845444</v>
      </c>
      <c r="AO24" s="143" t="s">
        <v>528</v>
      </c>
      <c r="AP24" s="143" t="s">
        <v>528</v>
      </c>
      <c r="AQ24" s="141">
        <v>13868.184283717732</v>
      </c>
    </row>
    <row r="25" spans="2:43" x14ac:dyDescent="0.25">
      <c r="B25" s="49" t="s">
        <v>107</v>
      </c>
      <c r="C25" s="141">
        <v>350.77685234187919</v>
      </c>
      <c r="D25" s="141">
        <v>-25.790010269462588</v>
      </c>
      <c r="E25" s="141">
        <v>3.6999999999999886</v>
      </c>
      <c r="F25" s="143" t="s">
        <v>528</v>
      </c>
      <c r="G25" s="143" t="s">
        <v>528</v>
      </c>
      <c r="H25" s="141">
        <v>328.6868420724166</v>
      </c>
      <c r="I25" s="142"/>
      <c r="J25" s="141">
        <v>328.6868420724166</v>
      </c>
      <c r="K25" s="141">
        <v>22.546109860323284</v>
      </c>
      <c r="L25" s="141">
        <v>-2.9809999999997672E-2</v>
      </c>
      <c r="M25" s="143" t="s">
        <v>528</v>
      </c>
      <c r="N25" s="143" t="s">
        <v>528</v>
      </c>
      <c r="O25" s="141">
        <v>351.20314193273987</v>
      </c>
      <c r="Q25" s="141">
        <v>351.20314193273987</v>
      </c>
      <c r="R25" s="141">
        <v>42.448068856132984</v>
      </c>
      <c r="S25" s="141">
        <v>-1.9279999999980646E-2</v>
      </c>
      <c r="T25" s="143" t="s">
        <v>528</v>
      </c>
      <c r="U25" s="143" t="s">
        <v>528</v>
      </c>
      <c r="V25" s="141">
        <v>393.63193078887286</v>
      </c>
      <c r="X25" s="141">
        <v>393.63193078887286</v>
      </c>
      <c r="Y25" s="141">
        <v>82.69712214646313</v>
      </c>
      <c r="Z25" s="141">
        <v>0</v>
      </c>
      <c r="AA25" s="143" t="s">
        <v>528</v>
      </c>
      <c r="AB25" s="143" t="s">
        <v>528</v>
      </c>
      <c r="AC25" s="141">
        <v>476.32905293533599</v>
      </c>
      <c r="AE25" s="141">
        <v>476.32905293533599</v>
      </c>
      <c r="AF25" s="141">
        <v>41.884949475250913</v>
      </c>
      <c r="AG25" s="141">
        <v>-0.10000000000047748</v>
      </c>
      <c r="AH25" s="143" t="s">
        <v>528</v>
      </c>
      <c r="AI25" s="143" t="s">
        <v>528</v>
      </c>
      <c r="AJ25" s="141">
        <v>518.11400241058641</v>
      </c>
      <c r="AL25" s="141">
        <v>518.11400241058641</v>
      </c>
      <c r="AM25" s="141">
        <v>27.716046443765975</v>
      </c>
      <c r="AN25" s="141">
        <v>0</v>
      </c>
      <c r="AO25" s="143" t="s">
        <v>528</v>
      </c>
      <c r="AP25" s="143" t="s">
        <v>528</v>
      </c>
      <c r="AQ25" s="141">
        <v>545.83004885435241</v>
      </c>
    </row>
    <row r="26" spans="2:43" x14ac:dyDescent="0.25">
      <c r="B26" s="49" t="s">
        <v>108</v>
      </c>
      <c r="C26" s="141">
        <v>3605.6886151291883</v>
      </c>
      <c r="D26" s="141">
        <v>960.61848878158776</v>
      </c>
      <c r="E26" s="141">
        <v>164.40020922002259</v>
      </c>
      <c r="F26" s="143" t="s">
        <v>528</v>
      </c>
      <c r="G26" s="143" t="s">
        <v>528</v>
      </c>
      <c r="H26" s="141">
        <v>4730.7073131307989</v>
      </c>
      <c r="I26" s="142"/>
      <c r="J26" s="141">
        <v>4730.7073131307989</v>
      </c>
      <c r="K26" s="141">
        <v>10.290695648323322</v>
      </c>
      <c r="L26" s="141">
        <v>-118.46300235400031</v>
      </c>
      <c r="M26" s="143" t="s">
        <v>528</v>
      </c>
      <c r="N26" s="143" t="s">
        <v>528</v>
      </c>
      <c r="O26" s="141">
        <v>4622.5350064251215</v>
      </c>
      <c r="Q26" s="141">
        <v>4622.5350064251215</v>
      </c>
      <c r="R26" s="141">
        <v>115.20285554709312</v>
      </c>
      <c r="S26" s="141">
        <v>-6.6826763959979871</v>
      </c>
      <c r="T26" s="143" t="s">
        <v>528</v>
      </c>
      <c r="U26" s="143" t="s">
        <v>528</v>
      </c>
      <c r="V26" s="141">
        <v>4731.0551855762169</v>
      </c>
      <c r="X26" s="141">
        <v>4731.0551855762169</v>
      </c>
      <c r="Y26" s="141">
        <v>176.28988187935806</v>
      </c>
      <c r="Z26" s="141">
        <v>-34.836358780002229</v>
      </c>
      <c r="AA26" s="143" t="s">
        <v>528</v>
      </c>
      <c r="AB26" s="143" t="s">
        <v>528</v>
      </c>
      <c r="AC26" s="141">
        <v>4872.508708675573</v>
      </c>
      <c r="AE26" s="141">
        <v>4872.508708675573</v>
      </c>
      <c r="AF26" s="141">
        <v>642.33617686744492</v>
      </c>
      <c r="AG26" s="141">
        <v>-35.413706088592335</v>
      </c>
      <c r="AH26" s="143" t="s">
        <v>528</v>
      </c>
      <c r="AI26" s="143" t="s">
        <v>528</v>
      </c>
      <c r="AJ26" s="141">
        <v>5479.4311794544255</v>
      </c>
      <c r="AL26" s="141">
        <v>5479.4311794544255</v>
      </c>
      <c r="AM26" s="141">
        <v>529.11904875182267</v>
      </c>
      <c r="AN26" s="141">
        <v>142.16012737222991</v>
      </c>
      <c r="AO26" s="143" t="s">
        <v>528</v>
      </c>
      <c r="AP26" s="143" t="s">
        <v>528</v>
      </c>
      <c r="AQ26" s="141">
        <v>6150.7103555784779</v>
      </c>
    </row>
    <row r="27" spans="2:43" x14ac:dyDescent="0.25">
      <c r="B27" s="49" t="s">
        <v>532</v>
      </c>
      <c r="C27" s="141">
        <v>3984.669994903702</v>
      </c>
      <c r="D27" s="141">
        <v>943.22784435244921</v>
      </c>
      <c r="E27" s="141">
        <v>43.418281572361593</v>
      </c>
      <c r="F27" s="143" t="s">
        <v>528</v>
      </c>
      <c r="G27" s="143" t="s">
        <v>528</v>
      </c>
      <c r="H27" s="141">
        <v>4971.3161208285128</v>
      </c>
      <c r="I27" s="142"/>
      <c r="J27" s="141">
        <v>4971.3161208285128</v>
      </c>
      <c r="K27" s="141">
        <v>807.77446711034327</v>
      </c>
      <c r="L27" s="141">
        <v>-98.660159398135875</v>
      </c>
      <c r="M27" s="143" t="s">
        <v>528</v>
      </c>
      <c r="N27" s="143" t="s">
        <v>528</v>
      </c>
      <c r="O27" s="141">
        <v>5680.4304285407197</v>
      </c>
      <c r="Q27" s="141">
        <v>5680.4304285407197</v>
      </c>
      <c r="R27" s="141">
        <v>234.67599195224003</v>
      </c>
      <c r="S27" s="141">
        <v>-28.129651726429984</v>
      </c>
      <c r="T27" s="143" t="s">
        <v>528</v>
      </c>
      <c r="U27" s="143" t="s">
        <v>528</v>
      </c>
      <c r="V27" s="141">
        <v>5886.9767687665299</v>
      </c>
      <c r="X27" s="141">
        <v>5886.9767687665299</v>
      </c>
      <c r="Y27" s="141">
        <v>671.82265730973825</v>
      </c>
      <c r="Z27" s="141">
        <v>61.408936356309823</v>
      </c>
      <c r="AA27" s="143" t="s">
        <v>528</v>
      </c>
      <c r="AB27" s="143" t="s">
        <v>528</v>
      </c>
      <c r="AC27" s="141">
        <v>6620.2083624325778</v>
      </c>
      <c r="AE27" s="141">
        <v>6620.2083624325778</v>
      </c>
      <c r="AF27" s="141">
        <v>292.13684556857675</v>
      </c>
      <c r="AG27" s="141">
        <v>-23.117962559984335</v>
      </c>
      <c r="AH27" s="143" t="s">
        <v>528</v>
      </c>
      <c r="AI27" s="143" t="s">
        <v>528</v>
      </c>
      <c r="AJ27" s="141">
        <v>6889.2272454411705</v>
      </c>
      <c r="AL27" s="141">
        <v>6889.2272454411705</v>
      </c>
      <c r="AM27" s="141">
        <v>622.70433177488837</v>
      </c>
      <c r="AN27" s="141">
        <v>0.93167151154557359</v>
      </c>
      <c r="AO27" s="143" t="s">
        <v>528</v>
      </c>
      <c r="AP27" s="143" t="s">
        <v>528</v>
      </c>
      <c r="AQ27" s="141">
        <v>7512.8632487276045</v>
      </c>
    </row>
    <row r="28" spans="2:43" x14ac:dyDescent="0.25">
      <c r="B28" s="54" t="s">
        <v>533</v>
      </c>
      <c r="C28" s="141">
        <v>331.8322877659175</v>
      </c>
      <c r="D28" s="141">
        <v>36.195073924727708</v>
      </c>
      <c r="E28" s="141">
        <v>-21.680827168317862</v>
      </c>
      <c r="F28" s="143" t="s">
        <v>528</v>
      </c>
      <c r="G28" s="143" t="s">
        <v>528</v>
      </c>
      <c r="H28" s="141">
        <v>346.34653452232737</v>
      </c>
      <c r="I28" s="142"/>
      <c r="J28" s="141">
        <v>346.34653452232737</v>
      </c>
      <c r="K28" s="141">
        <v>-5.3102351505063101</v>
      </c>
      <c r="L28" s="141">
        <v>40.945843686955101</v>
      </c>
      <c r="M28" s="143" t="s">
        <v>528</v>
      </c>
      <c r="N28" s="143" t="s">
        <v>528</v>
      </c>
      <c r="O28" s="141">
        <v>381.9821430587761</v>
      </c>
      <c r="Q28" s="141">
        <v>381.9821430587761</v>
      </c>
      <c r="R28" s="141">
        <v>-6.4059195405846454</v>
      </c>
      <c r="S28" s="141">
        <v>82.086982396940584</v>
      </c>
      <c r="T28" s="143" t="s">
        <v>528</v>
      </c>
      <c r="U28" s="143" t="s">
        <v>528</v>
      </c>
      <c r="V28" s="141">
        <v>457.6632059151321</v>
      </c>
      <c r="X28" s="141">
        <v>457.6632059151321</v>
      </c>
      <c r="Y28" s="141">
        <v>64.816684019161045</v>
      </c>
      <c r="Z28" s="141">
        <v>25.455291515142136</v>
      </c>
      <c r="AA28" s="143" t="s">
        <v>528</v>
      </c>
      <c r="AB28" s="143" t="s">
        <v>528</v>
      </c>
      <c r="AC28" s="141">
        <v>547.93518144943528</v>
      </c>
      <c r="AE28" s="141">
        <v>547.93518144943528</v>
      </c>
      <c r="AF28" s="141">
        <v>0.78960614770641191</v>
      </c>
      <c r="AG28" s="141">
        <v>-81.082926591751004</v>
      </c>
      <c r="AH28" s="143" t="s">
        <v>528</v>
      </c>
      <c r="AI28" s="143" t="s">
        <v>528</v>
      </c>
      <c r="AJ28" s="141">
        <v>467.64186100539064</v>
      </c>
      <c r="AL28" s="141">
        <v>467.64186100539064</v>
      </c>
      <c r="AM28" s="141">
        <v>-131.05812382759115</v>
      </c>
      <c r="AN28" s="141">
        <v>113.55370682421645</v>
      </c>
      <c r="AO28" s="143" t="s">
        <v>528</v>
      </c>
      <c r="AP28" s="143" t="s">
        <v>528</v>
      </c>
      <c r="AQ28" s="141">
        <v>450.13744400201597</v>
      </c>
    </row>
    <row r="29" spans="2:43" x14ac:dyDescent="0.25">
      <c r="B29" s="49" t="s">
        <v>111</v>
      </c>
      <c r="C29" s="141">
        <v>354.20894432047362</v>
      </c>
      <c r="D29" s="141">
        <v>3.2286157749727061E-2</v>
      </c>
      <c r="E29" s="141">
        <v>42.439898381632759</v>
      </c>
      <c r="F29" s="143" t="s">
        <v>528</v>
      </c>
      <c r="G29" s="143" t="s">
        <v>528</v>
      </c>
      <c r="H29" s="141">
        <v>396.68112885985613</v>
      </c>
      <c r="I29" s="142"/>
      <c r="J29" s="141">
        <v>396.68112885985613</v>
      </c>
      <c r="K29" s="141">
        <v>1.9762069852012107E-2</v>
      </c>
      <c r="L29" s="141">
        <v>-4.5939711595797803</v>
      </c>
      <c r="M29" s="143" t="s">
        <v>528</v>
      </c>
      <c r="N29" s="143" t="s">
        <v>528</v>
      </c>
      <c r="O29" s="141">
        <v>392.10691977012834</v>
      </c>
      <c r="Q29" s="141">
        <v>392.10691977012834</v>
      </c>
      <c r="R29" s="141">
        <v>2.5085947844710372E-2</v>
      </c>
      <c r="S29" s="141">
        <v>73.651446502140573</v>
      </c>
      <c r="T29" s="143" t="s">
        <v>528</v>
      </c>
      <c r="U29" s="143" t="s">
        <v>528</v>
      </c>
      <c r="V29" s="141">
        <v>465.78345222011365</v>
      </c>
      <c r="X29" s="141">
        <v>465.78345222011365</v>
      </c>
      <c r="Y29" s="141">
        <v>2.0318882221204149E-5</v>
      </c>
      <c r="Z29" s="141">
        <v>112.90849859087223</v>
      </c>
      <c r="AA29" s="143" t="s">
        <v>528</v>
      </c>
      <c r="AB29" s="143" t="s">
        <v>528</v>
      </c>
      <c r="AC29" s="141">
        <v>578.69197112986808</v>
      </c>
      <c r="AE29" s="141">
        <v>578.69197112986808</v>
      </c>
      <c r="AF29" s="141">
        <v>8.3253178573594616E-5</v>
      </c>
      <c r="AG29" s="141">
        <v>-21.882833083213427</v>
      </c>
      <c r="AH29" s="143" t="s">
        <v>528</v>
      </c>
      <c r="AI29" s="143" t="s">
        <v>528</v>
      </c>
      <c r="AJ29" s="141">
        <v>556.80922129983321</v>
      </c>
      <c r="AL29" s="141">
        <v>556.80922129983321</v>
      </c>
      <c r="AM29" s="141">
        <v>5.8117999955697996E-5</v>
      </c>
      <c r="AN29" s="141">
        <v>-1.7430520677459072</v>
      </c>
      <c r="AO29" s="143" t="s">
        <v>528</v>
      </c>
      <c r="AP29" s="143" t="s">
        <v>528</v>
      </c>
      <c r="AQ29" s="141">
        <v>555.06622735008727</v>
      </c>
    </row>
    <row r="30" spans="2:43" x14ac:dyDescent="0.25">
      <c r="B30" s="49" t="s">
        <v>534</v>
      </c>
      <c r="C30" s="141">
        <v>-22.376656554556146</v>
      </c>
      <c r="D30" s="141">
        <v>36.162787766977985</v>
      </c>
      <c r="E30" s="141">
        <v>-64.12072554995062</v>
      </c>
      <c r="F30" s="143" t="s">
        <v>528</v>
      </c>
      <c r="G30" s="143" t="s">
        <v>528</v>
      </c>
      <c r="H30" s="141">
        <v>-50.334594337528785</v>
      </c>
      <c r="I30" s="142"/>
      <c r="J30" s="141">
        <v>-50.334594337528785</v>
      </c>
      <c r="K30" s="141">
        <v>-5.3299972203583224</v>
      </c>
      <c r="L30" s="141">
        <v>45.539814846534881</v>
      </c>
      <c r="M30" s="143" t="s">
        <v>528</v>
      </c>
      <c r="N30" s="143" t="s">
        <v>528</v>
      </c>
      <c r="O30" s="141">
        <v>-10.124776711352226</v>
      </c>
      <c r="Q30" s="141">
        <v>-10.124776711352226</v>
      </c>
      <c r="R30" s="141">
        <v>-6.4310054884293555</v>
      </c>
      <c r="S30" s="141">
        <v>8.4355358948000116</v>
      </c>
      <c r="T30" s="143" t="s">
        <v>528</v>
      </c>
      <c r="U30" s="143" t="s">
        <v>528</v>
      </c>
      <c r="V30" s="141">
        <v>-8.1202463049815705</v>
      </c>
      <c r="X30" s="141">
        <v>-8.1202463049815705</v>
      </c>
      <c r="Y30" s="141">
        <v>64.816663700278824</v>
      </c>
      <c r="Z30" s="141">
        <v>-87.453207075730091</v>
      </c>
      <c r="AA30" s="143" t="s">
        <v>528</v>
      </c>
      <c r="AB30" s="143" t="s">
        <v>528</v>
      </c>
      <c r="AC30" s="141">
        <v>-30.756789680432853</v>
      </c>
      <c r="AE30" s="141">
        <v>-30.756789680432853</v>
      </c>
      <c r="AF30" s="141">
        <v>0.7895228945278383</v>
      </c>
      <c r="AG30" s="141">
        <v>-59.200093508537584</v>
      </c>
      <c r="AH30" s="143" t="s">
        <v>528</v>
      </c>
      <c r="AI30" s="143" t="s">
        <v>528</v>
      </c>
      <c r="AJ30" s="141">
        <v>-89.167360294442602</v>
      </c>
      <c r="AL30" s="141">
        <v>-89.167360294442602</v>
      </c>
      <c r="AM30" s="141">
        <v>-131.05818194559109</v>
      </c>
      <c r="AN30" s="141">
        <v>115.29675889196236</v>
      </c>
      <c r="AO30" s="143" t="s">
        <v>528</v>
      </c>
      <c r="AP30" s="143" t="s">
        <v>528</v>
      </c>
      <c r="AQ30" s="141">
        <v>-104.92878334807133</v>
      </c>
    </row>
    <row r="31" spans="2:43" x14ac:dyDescent="0.25">
      <c r="B31" s="45" t="s">
        <v>535</v>
      </c>
      <c r="C31" s="144">
        <v>83882.24702050694</v>
      </c>
      <c r="D31" s="144">
        <v>7939.4797538301264</v>
      </c>
      <c r="E31" s="144">
        <v>-1299.7199934426815</v>
      </c>
      <c r="F31" s="145" t="s">
        <v>528</v>
      </c>
      <c r="G31" s="145" t="s">
        <v>528</v>
      </c>
      <c r="H31" s="144">
        <v>90522.006780894386</v>
      </c>
      <c r="I31" s="142"/>
      <c r="J31" s="144">
        <v>90522.006780894386</v>
      </c>
      <c r="K31" s="144">
        <v>5797.6774066624694</v>
      </c>
      <c r="L31" s="144">
        <v>-359.97991805215327</v>
      </c>
      <c r="M31" s="145" t="s">
        <v>528</v>
      </c>
      <c r="N31" s="145" t="s">
        <v>528</v>
      </c>
      <c r="O31" s="144">
        <v>95959.704269504698</v>
      </c>
      <c r="Q31" s="144">
        <v>95959.704269504698</v>
      </c>
      <c r="R31" s="144">
        <v>10241.009496284234</v>
      </c>
      <c r="S31" s="144">
        <v>-55.833997851215429</v>
      </c>
      <c r="T31" s="145" t="s">
        <v>528</v>
      </c>
      <c r="U31" s="145" t="s">
        <v>528</v>
      </c>
      <c r="V31" s="144">
        <v>106144.87976793772</v>
      </c>
      <c r="X31" s="144">
        <v>106144.87976793772</v>
      </c>
      <c r="Y31" s="144">
        <v>16338.58324939743</v>
      </c>
      <c r="Z31" s="144">
        <v>2096.0384895442262</v>
      </c>
      <c r="AA31" s="145" t="s">
        <v>528</v>
      </c>
      <c r="AB31" s="145" t="s">
        <v>528</v>
      </c>
      <c r="AC31" s="144">
        <v>124579.50150687937</v>
      </c>
      <c r="AE31" s="144">
        <v>124579.50150687937</v>
      </c>
      <c r="AF31" s="144">
        <v>15222.035191401774</v>
      </c>
      <c r="AG31" s="144">
        <v>480.28563689989664</v>
      </c>
      <c r="AH31" s="145" t="s">
        <v>528</v>
      </c>
      <c r="AI31" s="145" t="s">
        <v>528</v>
      </c>
      <c r="AJ31" s="144">
        <v>140281.82233518103</v>
      </c>
      <c r="AL31" s="144">
        <v>140281.82233518103</v>
      </c>
      <c r="AM31" s="144">
        <v>7908.9077519757047</v>
      </c>
      <c r="AN31" s="144">
        <v>-1691.567129546047</v>
      </c>
      <c r="AO31" s="145" t="s">
        <v>528</v>
      </c>
      <c r="AP31" s="145" t="s">
        <v>528</v>
      </c>
      <c r="AQ31" s="144">
        <v>146499.16295761068</v>
      </c>
    </row>
    <row r="32" spans="2:43" x14ac:dyDescent="0.25">
      <c r="B32" s="55"/>
      <c r="C32" s="141"/>
      <c r="D32" s="141"/>
      <c r="E32" s="141"/>
      <c r="F32" s="143"/>
      <c r="G32" s="143"/>
      <c r="H32" s="141"/>
      <c r="I32" s="142"/>
      <c r="J32" s="141"/>
      <c r="K32" s="141"/>
      <c r="L32" s="141"/>
      <c r="M32" s="143"/>
      <c r="N32" s="143"/>
      <c r="O32" s="141"/>
      <c r="Q32" s="141"/>
      <c r="R32" s="141"/>
      <c r="S32" s="141"/>
      <c r="T32" s="143"/>
      <c r="U32" s="143"/>
      <c r="V32" s="141"/>
      <c r="X32" s="141"/>
      <c r="Y32" s="141"/>
      <c r="Z32" s="141"/>
      <c r="AA32" s="143"/>
      <c r="AB32" s="143"/>
      <c r="AC32" s="141"/>
      <c r="AE32" s="141"/>
      <c r="AF32" s="141"/>
      <c r="AG32" s="141"/>
      <c r="AH32" s="143"/>
      <c r="AI32" s="143"/>
      <c r="AJ32" s="141"/>
      <c r="AL32" s="141"/>
      <c r="AM32" s="141"/>
      <c r="AN32" s="141"/>
      <c r="AO32" s="143"/>
      <c r="AP32" s="143"/>
      <c r="AQ32" s="141"/>
    </row>
    <row r="33" spans="2:43" x14ac:dyDescent="0.25">
      <c r="B33" s="45" t="s">
        <v>536</v>
      </c>
      <c r="C33" s="141"/>
      <c r="D33" s="141"/>
      <c r="E33" s="141"/>
      <c r="F33" s="143"/>
      <c r="G33" s="143"/>
      <c r="H33" s="141"/>
      <c r="I33" s="142"/>
      <c r="J33" s="141"/>
      <c r="K33" s="141"/>
      <c r="L33" s="141"/>
      <c r="M33" s="143"/>
      <c r="N33" s="143"/>
      <c r="O33" s="141"/>
      <c r="Q33" s="141"/>
      <c r="R33" s="141"/>
      <c r="S33" s="141"/>
      <c r="T33" s="143"/>
      <c r="U33" s="143"/>
      <c r="V33" s="141"/>
      <c r="X33" s="141"/>
      <c r="Y33" s="141"/>
      <c r="Z33" s="141"/>
      <c r="AA33" s="143"/>
      <c r="AB33" s="143"/>
      <c r="AC33" s="141"/>
      <c r="AE33" s="141"/>
      <c r="AF33" s="141"/>
      <c r="AG33" s="141"/>
      <c r="AH33" s="143"/>
      <c r="AI33" s="143"/>
      <c r="AJ33" s="141"/>
      <c r="AL33" s="141"/>
      <c r="AM33" s="141"/>
      <c r="AN33" s="141"/>
      <c r="AO33" s="143"/>
      <c r="AP33" s="143"/>
      <c r="AQ33" s="141"/>
    </row>
    <row r="34" spans="2:43" x14ac:dyDescent="0.25">
      <c r="B34" s="46" t="s">
        <v>537</v>
      </c>
      <c r="C34" s="141"/>
      <c r="D34" s="141"/>
      <c r="E34" s="141"/>
      <c r="F34" s="143"/>
      <c r="G34" s="143"/>
      <c r="H34" s="141"/>
      <c r="I34" s="142"/>
      <c r="J34" s="141"/>
      <c r="K34" s="141"/>
      <c r="L34" s="141"/>
      <c r="M34" s="143"/>
      <c r="N34" s="143"/>
      <c r="O34" s="141"/>
      <c r="Q34" s="141"/>
      <c r="R34" s="141"/>
      <c r="S34" s="141"/>
      <c r="T34" s="143"/>
      <c r="U34" s="143"/>
      <c r="V34" s="141"/>
      <c r="X34" s="141"/>
      <c r="Y34" s="141"/>
      <c r="Z34" s="141"/>
      <c r="AA34" s="143"/>
      <c r="AB34" s="143"/>
      <c r="AC34" s="141"/>
      <c r="AE34" s="141"/>
      <c r="AF34" s="141"/>
      <c r="AG34" s="141"/>
      <c r="AH34" s="143"/>
      <c r="AI34" s="143"/>
      <c r="AJ34" s="141"/>
      <c r="AL34" s="141"/>
      <c r="AM34" s="141"/>
      <c r="AN34" s="141"/>
      <c r="AO34" s="143"/>
      <c r="AP34" s="143"/>
      <c r="AQ34" s="141"/>
    </row>
    <row r="35" spans="2:43" x14ac:dyDescent="0.25">
      <c r="B35" s="54" t="s">
        <v>342</v>
      </c>
      <c r="C35" s="141">
        <v>114189.42765738224</v>
      </c>
      <c r="D35" s="141">
        <v>9619.2643476832272</v>
      </c>
      <c r="E35" s="141">
        <v>-802.30674994914443</v>
      </c>
      <c r="F35" s="143" t="s">
        <v>528</v>
      </c>
      <c r="G35" s="143" t="s">
        <v>528</v>
      </c>
      <c r="H35" s="141">
        <v>123006.38525511633</v>
      </c>
      <c r="I35" s="142"/>
      <c r="J35" s="141">
        <v>123006.38525511633</v>
      </c>
      <c r="K35" s="141">
        <v>9159.3730325983997</v>
      </c>
      <c r="L35" s="141">
        <v>-1079.3521513755259</v>
      </c>
      <c r="M35" s="143" t="s">
        <v>528</v>
      </c>
      <c r="N35" s="143" t="s">
        <v>528</v>
      </c>
      <c r="O35" s="141">
        <v>131086.40613633921</v>
      </c>
      <c r="Q35" s="141">
        <v>131086.40613633921</v>
      </c>
      <c r="R35" s="141">
        <v>8869.9725201618712</v>
      </c>
      <c r="S35" s="141">
        <v>18.924107896658825</v>
      </c>
      <c r="T35" s="143" t="s">
        <v>528</v>
      </c>
      <c r="U35" s="143" t="s">
        <v>528</v>
      </c>
      <c r="V35" s="141">
        <v>139975.30276439775</v>
      </c>
      <c r="X35" s="141">
        <v>139975.30276439775</v>
      </c>
      <c r="Y35" s="141">
        <v>6724.653152820536</v>
      </c>
      <c r="Z35" s="141">
        <v>370.14670261007268</v>
      </c>
      <c r="AA35" s="143" t="s">
        <v>528</v>
      </c>
      <c r="AB35" s="143" t="s">
        <v>528</v>
      </c>
      <c r="AC35" s="141">
        <v>147070.10261982837</v>
      </c>
      <c r="AE35" s="141">
        <v>147070.10261982837</v>
      </c>
      <c r="AF35" s="141">
        <v>13322.413700058089</v>
      </c>
      <c r="AG35" s="141">
        <v>432.7408629435231</v>
      </c>
      <c r="AH35" s="143" t="s">
        <v>528</v>
      </c>
      <c r="AI35" s="143" t="s">
        <v>528</v>
      </c>
      <c r="AJ35" s="141">
        <v>160825.25718282998</v>
      </c>
      <c r="AL35" s="141">
        <v>160825.25718282998</v>
      </c>
      <c r="AM35" s="141">
        <v>10315.415219747343</v>
      </c>
      <c r="AN35" s="141">
        <v>-88.349703229265288</v>
      </c>
      <c r="AO35" s="143" t="s">
        <v>528</v>
      </c>
      <c r="AP35" s="143" t="s">
        <v>528</v>
      </c>
      <c r="AQ35" s="141">
        <v>171052.32269934806</v>
      </c>
    </row>
    <row r="36" spans="2:43" x14ac:dyDescent="0.25">
      <c r="B36" s="54" t="s">
        <v>351</v>
      </c>
      <c r="C36" s="141">
        <v>31482.559262140705</v>
      </c>
      <c r="D36" s="141">
        <v>4172.6149891518562</v>
      </c>
      <c r="E36" s="141">
        <v>2274.3419340942346</v>
      </c>
      <c r="F36" s="143" t="s">
        <v>528</v>
      </c>
      <c r="G36" s="143" t="s">
        <v>528</v>
      </c>
      <c r="H36" s="141">
        <v>37929.516185386798</v>
      </c>
      <c r="I36" s="142"/>
      <c r="J36" s="141">
        <v>37929.516185386798</v>
      </c>
      <c r="K36" s="141">
        <v>2095.3964178605061</v>
      </c>
      <c r="L36" s="141">
        <v>-2078.1302077251385</v>
      </c>
      <c r="M36" s="143" t="s">
        <v>528</v>
      </c>
      <c r="N36" s="143" t="s">
        <v>528</v>
      </c>
      <c r="O36" s="141">
        <v>37946.782395522168</v>
      </c>
      <c r="Q36" s="141">
        <v>37946.782395522168</v>
      </c>
      <c r="R36" s="141">
        <v>4558.2615740071569</v>
      </c>
      <c r="S36" s="141">
        <v>3336.0169483256541</v>
      </c>
      <c r="T36" s="143" t="s">
        <v>528</v>
      </c>
      <c r="U36" s="143" t="s">
        <v>528</v>
      </c>
      <c r="V36" s="141">
        <v>45841.060917854978</v>
      </c>
      <c r="X36" s="141">
        <v>45841.060917854978</v>
      </c>
      <c r="Y36" s="141">
        <v>6246.672055194902</v>
      </c>
      <c r="Z36" s="141">
        <v>-112.99820519985951</v>
      </c>
      <c r="AA36" s="143" t="s">
        <v>528</v>
      </c>
      <c r="AB36" s="143" t="s">
        <v>528</v>
      </c>
      <c r="AC36" s="141">
        <v>51974.734767850023</v>
      </c>
      <c r="AE36" s="141">
        <v>51974.734767850023</v>
      </c>
      <c r="AF36" s="141">
        <v>2779.7569779754513</v>
      </c>
      <c r="AG36" s="141">
        <v>-4100.7282484532334</v>
      </c>
      <c r="AH36" s="143" t="s">
        <v>528</v>
      </c>
      <c r="AI36" s="143" t="s">
        <v>528</v>
      </c>
      <c r="AJ36" s="141">
        <v>50653.763497372238</v>
      </c>
      <c r="AL36" s="141">
        <v>50653.763497372238</v>
      </c>
      <c r="AM36" s="141">
        <v>2072.6354863779957</v>
      </c>
      <c r="AN36" s="141">
        <v>-7090.5794294117877</v>
      </c>
      <c r="AO36" s="143" t="s">
        <v>528</v>
      </c>
      <c r="AP36" s="143" t="s">
        <v>528</v>
      </c>
      <c r="AQ36" s="141">
        <v>45635.819554338443</v>
      </c>
    </row>
    <row r="37" spans="2:43" x14ac:dyDescent="0.25">
      <c r="B37" s="54" t="s">
        <v>529</v>
      </c>
      <c r="C37" s="141">
        <v>-5.7991582895822553</v>
      </c>
      <c r="D37" s="141">
        <v>-2.3948746660585671</v>
      </c>
      <c r="E37" s="141">
        <v>12.157962345100666</v>
      </c>
      <c r="F37" s="143" t="s">
        <v>528</v>
      </c>
      <c r="G37" s="143" t="s">
        <v>528</v>
      </c>
      <c r="H37" s="141">
        <v>3.9639293894598429</v>
      </c>
      <c r="I37" s="142"/>
      <c r="J37" s="141">
        <v>3.9639293894598429</v>
      </c>
      <c r="K37" s="141">
        <v>-2.4188234127191532</v>
      </c>
      <c r="L37" s="141">
        <v>1.3460958578509996</v>
      </c>
      <c r="M37" s="143" t="s">
        <v>528</v>
      </c>
      <c r="N37" s="143" t="s">
        <v>528</v>
      </c>
      <c r="O37" s="141">
        <v>2.8912018345916892</v>
      </c>
      <c r="Q37" s="141">
        <v>2.8912018345916892</v>
      </c>
      <c r="R37" s="141">
        <v>-2.4430116468463452</v>
      </c>
      <c r="S37" s="141">
        <v>1.4333088069935349</v>
      </c>
      <c r="T37" s="143" t="s">
        <v>528</v>
      </c>
      <c r="U37" s="143" t="s">
        <v>528</v>
      </c>
      <c r="V37" s="141">
        <v>1.8814989947388792</v>
      </c>
      <c r="X37" s="141">
        <v>1.8814989947388792</v>
      </c>
      <c r="Y37" s="141">
        <v>-2.4674417633148087</v>
      </c>
      <c r="Z37" s="141">
        <v>2.7048505693963465</v>
      </c>
      <c r="AA37" s="143" t="s">
        <v>528</v>
      </c>
      <c r="AB37" s="143" t="s">
        <v>528</v>
      </c>
      <c r="AC37" s="141">
        <v>2.1189078008204167</v>
      </c>
      <c r="AE37" s="141">
        <v>2.1189078008204167</v>
      </c>
      <c r="AF37" s="141">
        <v>-2.4921161809479573</v>
      </c>
      <c r="AG37" s="141">
        <v>-4.3507800991604881</v>
      </c>
      <c r="AH37" s="143" t="s">
        <v>528</v>
      </c>
      <c r="AI37" s="143" t="s">
        <v>528</v>
      </c>
      <c r="AJ37" s="141">
        <v>-4.7239884792880282</v>
      </c>
      <c r="AL37" s="141">
        <v>-4.7239884792880282</v>
      </c>
      <c r="AM37" s="141">
        <v>-2.5170373427574368</v>
      </c>
      <c r="AN37" s="141">
        <v>-1.2914374801810613</v>
      </c>
      <c r="AO37" s="143" t="s">
        <v>528</v>
      </c>
      <c r="AP37" s="143" t="s">
        <v>528</v>
      </c>
      <c r="AQ37" s="141">
        <v>-8.5324633022265264</v>
      </c>
    </row>
    <row r="38" spans="2:43" x14ac:dyDescent="0.25">
      <c r="B38" s="54" t="s">
        <v>360</v>
      </c>
      <c r="C38" s="141">
        <v>70494.532974233764</v>
      </c>
      <c r="D38" s="141">
        <v>-399.66296514164014</v>
      </c>
      <c r="E38" s="141">
        <v>1171.7937290381087</v>
      </c>
      <c r="F38" s="143" t="s">
        <v>528</v>
      </c>
      <c r="G38" s="143" t="s">
        <v>528</v>
      </c>
      <c r="H38" s="141">
        <v>71266.663738130228</v>
      </c>
      <c r="I38" s="142"/>
      <c r="J38" s="141">
        <v>71266.663738130228</v>
      </c>
      <c r="K38" s="141">
        <v>1625.7456459805937</v>
      </c>
      <c r="L38" s="141">
        <v>692.8173029848258</v>
      </c>
      <c r="M38" s="143" t="s">
        <v>528</v>
      </c>
      <c r="N38" s="143" t="s">
        <v>528</v>
      </c>
      <c r="O38" s="141">
        <v>73585.226687095652</v>
      </c>
      <c r="Q38" s="141">
        <v>73585.226687095652</v>
      </c>
      <c r="R38" s="141">
        <v>-1329.2203269298848</v>
      </c>
      <c r="S38" s="141">
        <v>-575.97624546168663</v>
      </c>
      <c r="T38" s="143" t="s">
        <v>528</v>
      </c>
      <c r="U38" s="143" t="s">
        <v>528</v>
      </c>
      <c r="V38" s="141">
        <v>71680.030114704074</v>
      </c>
      <c r="X38" s="141">
        <v>71680.030114704074</v>
      </c>
      <c r="Y38" s="141">
        <v>2002.2251083146291</v>
      </c>
      <c r="Z38" s="141">
        <v>1972.8544123379834</v>
      </c>
      <c r="AA38" s="143" t="s">
        <v>528</v>
      </c>
      <c r="AB38" s="143" t="s">
        <v>528</v>
      </c>
      <c r="AC38" s="141">
        <v>75655.109635356683</v>
      </c>
      <c r="AE38" s="141">
        <v>75655.109635356683</v>
      </c>
      <c r="AF38" s="141">
        <v>4417.4427782964267</v>
      </c>
      <c r="AG38" s="141">
        <v>-989.36273861197697</v>
      </c>
      <c r="AH38" s="143" t="s">
        <v>528</v>
      </c>
      <c r="AI38" s="143" t="s">
        <v>528</v>
      </c>
      <c r="AJ38" s="141">
        <v>79083.189675041125</v>
      </c>
      <c r="AL38" s="141">
        <v>79083.189675041125</v>
      </c>
      <c r="AM38" s="141">
        <v>6061.9946560996405</v>
      </c>
      <c r="AN38" s="141">
        <v>819.17962170913233</v>
      </c>
      <c r="AO38" s="143" t="s">
        <v>528</v>
      </c>
      <c r="AP38" s="143" t="s">
        <v>528</v>
      </c>
      <c r="AQ38" s="141">
        <v>85964.363952849904</v>
      </c>
    </row>
    <row r="39" spans="2:43" x14ac:dyDescent="0.25">
      <c r="B39" s="46" t="s">
        <v>530</v>
      </c>
      <c r="C39" s="141"/>
      <c r="D39" s="141"/>
      <c r="E39" s="141"/>
      <c r="F39" s="143"/>
      <c r="G39" s="143"/>
      <c r="H39" s="141"/>
      <c r="I39" s="142"/>
      <c r="J39" s="141"/>
      <c r="K39" s="141"/>
      <c r="L39" s="141"/>
      <c r="M39" s="143"/>
      <c r="N39" s="143"/>
      <c r="O39" s="141"/>
      <c r="Q39" s="141"/>
      <c r="R39" s="141"/>
      <c r="S39" s="141"/>
      <c r="T39" s="143"/>
      <c r="U39" s="143"/>
      <c r="V39" s="141"/>
      <c r="X39" s="141"/>
      <c r="Y39" s="141"/>
      <c r="Z39" s="141"/>
      <c r="AA39" s="143"/>
      <c r="AB39" s="143"/>
      <c r="AC39" s="141"/>
      <c r="AE39" s="141"/>
      <c r="AF39" s="141"/>
      <c r="AG39" s="141"/>
      <c r="AH39" s="143"/>
      <c r="AI39" s="143"/>
      <c r="AJ39" s="141"/>
      <c r="AL39" s="141"/>
      <c r="AM39" s="141"/>
      <c r="AN39" s="141"/>
      <c r="AO39" s="143"/>
      <c r="AP39" s="143"/>
      <c r="AQ39" s="141"/>
    </row>
    <row r="40" spans="2:43" x14ac:dyDescent="0.25">
      <c r="B40" s="54" t="s">
        <v>531</v>
      </c>
      <c r="C40" s="141">
        <v>93473.983423272381</v>
      </c>
      <c r="D40" s="141">
        <v>9314.0256354979665</v>
      </c>
      <c r="E40" s="141">
        <v>-276.44456821186759</v>
      </c>
      <c r="F40" s="143" t="s">
        <v>528</v>
      </c>
      <c r="G40" s="143" t="s">
        <v>528</v>
      </c>
      <c r="H40" s="141">
        <v>102511.56449055848</v>
      </c>
      <c r="I40" s="142"/>
      <c r="J40" s="141">
        <v>102511.56449055848</v>
      </c>
      <c r="K40" s="141">
        <v>7467.0328002276519</v>
      </c>
      <c r="L40" s="141">
        <v>-835.2847329112119</v>
      </c>
      <c r="M40" s="143" t="s">
        <v>528</v>
      </c>
      <c r="N40" s="143" t="s">
        <v>528</v>
      </c>
      <c r="O40" s="141">
        <v>109143.31255787492</v>
      </c>
      <c r="Q40" s="141">
        <v>109143.31255787492</v>
      </c>
      <c r="R40" s="141">
        <v>7608.4914506549412</v>
      </c>
      <c r="S40" s="141">
        <v>380.7142567752453</v>
      </c>
      <c r="T40" s="143" t="s">
        <v>528</v>
      </c>
      <c r="U40" s="143" t="s">
        <v>528</v>
      </c>
      <c r="V40" s="141">
        <v>117132.5182653051</v>
      </c>
      <c r="X40" s="141">
        <v>117132.5182653051</v>
      </c>
      <c r="Y40" s="141">
        <v>6317.7510447402028</v>
      </c>
      <c r="Z40" s="141">
        <v>139.41125118994387</v>
      </c>
      <c r="AA40" s="143" t="s">
        <v>528</v>
      </c>
      <c r="AB40" s="143" t="s">
        <v>528</v>
      </c>
      <c r="AC40" s="141">
        <v>123589.68056123525</v>
      </c>
      <c r="AE40" s="141">
        <v>123589.68056123525</v>
      </c>
      <c r="AF40" s="141">
        <v>12123.073553038472</v>
      </c>
      <c r="AG40" s="141">
        <v>93.060017618277925</v>
      </c>
      <c r="AH40" s="143" t="s">
        <v>528</v>
      </c>
      <c r="AI40" s="143" t="s">
        <v>528</v>
      </c>
      <c r="AJ40" s="141">
        <v>135805.814131892</v>
      </c>
      <c r="AL40" s="141">
        <v>135805.814131892</v>
      </c>
      <c r="AM40" s="141">
        <v>9514.0430772169057</v>
      </c>
      <c r="AN40" s="141">
        <v>-440.08022183488356</v>
      </c>
      <c r="AO40" s="143" t="s">
        <v>528</v>
      </c>
      <c r="AP40" s="143" t="s">
        <v>528</v>
      </c>
      <c r="AQ40" s="141">
        <v>144879.77698727403</v>
      </c>
    </row>
    <row r="41" spans="2:43" x14ac:dyDescent="0.25">
      <c r="B41" s="54" t="s">
        <v>99</v>
      </c>
      <c r="C41" s="141">
        <v>122692.53647048434</v>
      </c>
      <c r="D41" s="141">
        <v>4078.190736195475</v>
      </c>
      <c r="E41" s="141">
        <v>2920.2734813950665</v>
      </c>
      <c r="F41" s="143" t="s">
        <v>528</v>
      </c>
      <c r="G41" s="143" t="s">
        <v>528</v>
      </c>
      <c r="H41" s="141">
        <v>129691.00068807488</v>
      </c>
      <c r="I41" s="142"/>
      <c r="J41" s="141">
        <v>129691.00068807488</v>
      </c>
      <c r="K41" s="141">
        <v>5413.482296211846</v>
      </c>
      <c r="L41" s="141">
        <v>-1629.3803232045902</v>
      </c>
      <c r="M41" s="143" t="s">
        <v>528</v>
      </c>
      <c r="N41" s="143" t="s">
        <v>528</v>
      </c>
      <c r="O41" s="141">
        <v>133475.10266108214</v>
      </c>
      <c r="Q41" s="141">
        <v>133475.10266108214</v>
      </c>
      <c r="R41" s="141">
        <v>4490.5223165842017</v>
      </c>
      <c r="S41" s="141">
        <v>2398.2505539853883</v>
      </c>
      <c r="T41" s="143" t="s">
        <v>528</v>
      </c>
      <c r="U41" s="143" t="s">
        <v>528</v>
      </c>
      <c r="V41" s="141">
        <v>140363.87553165172</v>
      </c>
      <c r="X41" s="141">
        <v>140363.87553165172</v>
      </c>
      <c r="Y41" s="141">
        <v>8655.7992715898636</v>
      </c>
      <c r="Z41" s="141">
        <v>2090.5916585582308</v>
      </c>
      <c r="AA41" s="143" t="s">
        <v>528</v>
      </c>
      <c r="AB41" s="143" t="s">
        <v>528</v>
      </c>
      <c r="AC41" s="141">
        <v>151110.26646179982</v>
      </c>
      <c r="AE41" s="141">
        <v>151110.26646179982</v>
      </c>
      <c r="AF41" s="141">
        <v>8396.5399032914975</v>
      </c>
      <c r="AG41" s="141">
        <v>-4750.4101417399943</v>
      </c>
      <c r="AH41" s="143" t="s">
        <v>528</v>
      </c>
      <c r="AI41" s="143" t="s">
        <v>528</v>
      </c>
      <c r="AJ41" s="141">
        <v>154756.39622335133</v>
      </c>
      <c r="AL41" s="141">
        <v>154756.39622335133</v>
      </c>
      <c r="AM41" s="141">
        <v>8936.0022850080732</v>
      </c>
      <c r="AN41" s="141">
        <v>-5919.6692890970444</v>
      </c>
      <c r="AO41" s="143" t="s">
        <v>528</v>
      </c>
      <c r="AP41" s="143" t="s">
        <v>528</v>
      </c>
      <c r="AQ41" s="141">
        <v>157772.72921926237</v>
      </c>
    </row>
    <row r="42" spans="2:43" x14ac:dyDescent="0.25">
      <c r="B42" s="48" t="s">
        <v>88</v>
      </c>
      <c r="C42" s="141">
        <v>1341.8976232460477</v>
      </c>
      <c r="D42" s="141">
        <v>0</v>
      </c>
      <c r="E42" s="141">
        <v>69.375340486399864</v>
      </c>
      <c r="F42" s="143" t="s">
        <v>528</v>
      </c>
      <c r="G42" s="143" t="s">
        <v>528</v>
      </c>
      <c r="H42" s="141">
        <v>1411.2729637324476</v>
      </c>
      <c r="I42" s="142"/>
      <c r="J42" s="141">
        <v>1411.2729637324476</v>
      </c>
      <c r="K42" s="141">
        <v>0</v>
      </c>
      <c r="L42" s="141">
        <v>-29.00550879608295</v>
      </c>
      <c r="M42" s="143" t="s">
        <v>528</v>
      </c>
      <c r="N42" s="143" t="s">
        <v>528</v>
      </c>
      <c r="O42" s="141">
        <v>1382.2674549363646</v>
      </c>
      <c r="Q42" s="141">
        <v>1382.2674549363646</v>
      </c>
      <c r="R42" s="141">
        <v>0</v>
      </c>
      <c r="S42" s="141">
        <v>-41.730662858337382</v>
      </c>
      <c r="T42" s="143" t="s">
        <v>528</v>
      </c>
      <c r="U42" s="143" t="s">
        <v>528</v>
      </c>
      <c r="V42" s="141">
        <v>1340.5367920780272</v>
      </c>
      <c r="X42" s="141">
        <v>1340.5367920780272</v>
      </c>
      <c r="Y42" s="141">
        <v>-5.2</v>
      </c>
      <c r="Z42" s="141">
        <v>37.925863036666442</v>
      </c>
      <c r="AA42" s="143" t="s">
        <v>528</v>
      </c>
      <c r="AB42" s="143" t="s">
        <v>528</v>
      </c>
      <c r="AC42" s="141">
        <v>1373.2626551146936</v>
      </c>
      <c r="AE42" s="141">
        <v>1373.2626551146936</v>
      </c>
      <c r="AF42" s="141">
        <v>2486.270880616979</v>
      </c>
      <c r="AG42" s="141">
        <v>283.06787032281591</v>
      </c>
      <c r="AH42" s="143" t="s">
        <v>528</v>
      </c>
      <c r="AI42" s="143" t="s">
        <v>528</v>
      </c>
      <c r="AJ42" s="141">
        <v>4142.6014060544885</v>
      </c>
      <c r="AL42" s="141">
        <v>4142.6014060544885</v>
      </c>
      <c r="AM42" s="141">
        <v>-10.3</v>
      </c>
      <c r="AN42" s="141">
        <v>-214.84114861630769</v>
      </c>
      <c r="AO42" s="143" t="s">
        <v>528</v>
      </c>
      <c r="AP42" s="143" t="s">
        <v>528</v>
      </c>
      <c r="AQ42" s="141">
        <v>3917.4602574381806</v>
      </c>
    </row>
    <row r="43" spans="2:43" x14ac:dyDescent="0.25">
      <c r="B43" s="48" t="s">
        <v>56</v>
      </c>
      <c r="C43" s="141">
        <v>1603.3934683325265</v>
      </c>
      <c r="D43" s="141">
        <v>76.897922596224205</v>
      </c>
      <c r="E43" s="141">
        <v>-21.304840092004497</v>
      </c>
      <c r="F43" s="143" t="s">
        <v>528</v>
      </c>
      <c r="G43" s="143" t="s">
        <v>528</v>
      </c>
      <c r="H43" s="141">
        <v>1658.9865508367461</v>
      </c>
      <c r="I43" s="142"/>
      <c r="J43" s="141">
        <v>1658.9865508367461</v>
      </c>
      <c r="K43" s="141">
        <v>460.92076417967223</v>
      </c>
      <c r="L43" s="141">
        <v>29.713029034673809</v>
      </c>
      <c r="M43" s="143" t="s">
        <v>528</v>
      </c>
      <c r="N43" s="143" t="s">
        <v>528</v>
      </c>
      <c r="O43" s="141">
        <v>2149.6203440510922</v>
      </c>
      <c r="Q43" s="141">
        <v>2149.6203440510922</v>
      </c>
      <c r="R43" s="141">
        <v>255.87016660766841</v>
      </c>
      <c r="S43" s="141">
        <v>-1.3333300000003874</v>
      </c>
      <c r="T43" s="143" t="s">
        <v>528</v>
      </c>
      <c r="U43" s="143" t="s">
        <v>528</v>
      </c>
      <c r="V43" s="141">
        <v>2404.1571806587604</v>
      </c>
      <c r="X43" s="141">
        <v>2404.1571806587604</v>
      </c>
      <c r="Y43" s="141">
        <v>-152.12078709741837</v>
      </c>
      <c r="Z43" s="141">
        <v>-3.0911857944997791</v>
      </c>
      <c r="AA43" s="143" t="s">
        <v>528</v>
      </c>
      <c r="AB43" s="143" t="s">
        <v>528</v>
      </c>
      <c r="AC43" s="141">
        <v>2248.945207766842</v>
      </c>
      <c r="AE43" s="141">
        <v>2248.945207766842</v>
      </c>
      <c r="AF43" s="141">
        <v>-426.460795612423</v>
      </c>
      <c r="AG43" s="141">
        <v>15.900000000000091</v>
      </c>
      <c r="AH43" s="143" t="s">
        <v>528</v>
      </c>
      <c r="AI43" s="143" t="s">
        <v>528</v>
      </c>
      <c r="AJ43" s="141">
        <v>1838.3844121544191</v>
      </c>
      <c r="AL43" s="141">
        <v>1838.3844121544191</v>
      </c>
      <c r="AM43" s="141">
        <v>-318.90484971571254</v>
      </c>
      <c r="AN43" s="141">
        <v>-24.242307841200272</v>
      </c>
      <c r="AO43" s="143" t="s">
        <v>528</v>
      </c>
      <c r="AP43" s="143" t="s">
        <v>528</v>
      </c>
      <c r="AQ43" s="141">
        <v>1495.2372545975063</v>
      </c>
    </row>
    <row r="44" spans="2:43" x14ac:dyDescent="0.25">
      <c r="B44" s="48" t="s">
        <v>79</v>
      </c>
      <c r="C44" s="141">
        <v>31351.037802994058</v>
      </c>
      <c r="D44" s="141">
        <v>4119.3413623822162</v>
      </c>
      <c r="E44" s="141">
        <v>2274.3419340942382</v>
      </c>
      <c r="F44" s="143" t="s">
        <v>528</v>
      </c>
      <c r="G44" s="143" t="s">
        <v>528</v>
      </c>
      <c r="H44" s="141">
        <v>37744.721099470509</v>
      </c>
      <c r="I44" s="142"/>
      <c r="J44" s="141">
        <v>37744.721099470509</v>
      </c>
      <c r="K44" s="141">
        <v>2041.0573185554722</v>
      </c>
      <c r="L44" s="141">
        <v>-2078.1302077251385</v>
      </c>
      <c r="M44" s="143" t="s">
        <v>528</v>
      </c>
      <c r="N44" s="143" t="s">
        <v>528</v>
      </c>
      <c r="O44" s="141">
        <v>37707.648210300846</v>
      </c>
      <c r="Q44" s="141">
        <v>37707.648210300846</v>
      </c>
      <c r="R44" s="141">
        <v>4502.8356927160221</v>
      </c>
      <c r="S44" s="141">
        <v>3336.0169483256614</v>
      </c>
      <c r="T44" s="143" t="s">
        <v>528</v>
      </c>
      <c r="U44" s="143" t="s">
        <v>528</v>
      </c>
      <c r="V44" s="141">
        <v>45546.500851342527</v>
      </c>
      <c r="X44" s="141">
        <v>45546.500851342527</v>
      </c>
      <c r="Y44" s="141">
        <v>6190.1376562779442</v>
      </c>
      <c r="Z44" s="141">
        <v>-112.99820519986679</v>
      </c>
      <c r="AA44" s="143" t="s">
        <v>528</v>
      </c>
      <c r="AB44" s="143" t="s">
        <v>528</v>
      </c>
      <c r="AC44" s="141">
        <v>51623.640302420608</v>
      </c>
      <c r="AE44" s="141">
        <v>51623.640302420608</v>
      </c>
      <c r="AF44" s="141">
        <v>2692.0918910801556</v>
      </c>
      <c r="AG44" s="141">
        <v>-4175.2301911895775</v>
      </c>
      <c r="AH44" s="143" t="s">
        <v>528</v>
      </c>
      <c r="AI44" s="143" t="s">
        <v>528</v>
      </c>
      <c r="AJ44" s="141">
        <v>50140.502002311187</v>
      </c>
      <c r="AL44" s="141">
        <v>50140.502002311187</v>
      </c>
      <c r="AM44" s="141">
        <v>1943.2170977447934</v>
      </c>
      <c r="AN44" s="141">
        <v>-7090.579429411795</v>
      </c>
      <c r="AO44" s="143" t="s">
        <v>528</v>
      </c>
      <c r="AP44" s="143" t="s">
        <v>528</v>
      </c>
      <c r="AQ44" s="141">
        <v>44993.139670644188</v>
      </c>
    </row>
    <row r="45" spans="2:43" x14ac:dyDescent="0.25">
      <c r="B45" s="48" t="s">
        <v>54</v>
      </c>
      <c r="C45" s="141">
        <v>83590.295237006721</v>
      </c>
      <c r="D45" s="141">
        <v>-279.2327844602591</v>
      </c>
      <c r="E45" s="141">
        <v>569.86304690640827</v>
      </c>
      <c r="F45" s="143" t="s">
        <v>528</v>
      </c>
      <c r="G45" s="143" t="s">
        <v>528</v>
      </c>
      <c r="H45" s="141">
        <v>83880.925499452875</v>
      </c>
      <c r="I45" s="142"/>
      <c r="J45" s="141">
        <v>83880.925499452875</v>
      </c>
      <c r="K45" s="141">
        <v>3302.0973876987528</v>
      </c>
      <c r="L45" s="141">
        <v>428.19518216315191</v>
      </c>
      <c r="M45" s="143" t="s">
        <v>528</v>
      </c>
      <c r="N45" s="143" t="s">
        <v>528</v>
      </c>
      <c r="O45" s="141">
        <v>87611.218069314782</v>
      </c>
      <c r="Q45" s="141">
        <v>87611.218069314782</v>
      </c>
      <c r="R45" s="141">
        <v>203.23288116441677</v>
      </c>
      <c r="S45" s="141">
        <v>-1114.3533441492036</v>
      </c>
      <c r="T45" s="143" t="s">
        <v>528</v>
      </c>
      <c r="U45" s="143" t="s">
        <v>528</v>
      </c>
      <c r="V45" s="141">
        <v>86700.09760632999</v>
      </c>
      <c r="X45" s="141">
        <v>86700.09760632999</v>
      </c>
      <c r="Y45" s="141">
        <v>2718.654625365537</v>
      </c>
      <c r="Z45" s="141">
        <v>1270.3935664206656</v>
      </c>
      <c r="AA45" s="143" t="s">
        <v>528</v>
      </c>
      <c r="AB45" s="143" t="s">
        <v>528</v>
      </c>
      <c r="AC45" s="141">
        <v>90689.145798116195</v>
      </c>
      <c r="AE45" s="141">
        <v>90689.145798116195</v>
      </c>
      <c r="AF45" s="141">
        <v>2706.616590822372</v>
      </c>
      <c r="AG45" s="141">
        <v>-285.10225450321741</v>
      </c>
      <c r="AH45" s="143" t="s">
        <v>528</v>
      </c>
      <c r="AI45" s="143" t="s">
        <v>528</v>
      </c>
      <c r="AJ45" s="141">
        <v>93110.660134435355</v>
      </c>
      <c r="AL45" s="141">
        <v>93110.660134435355</v>
      </c>
      <c r="AM45" s="141">
        <v>7086.8592456285014</v>
      </c>
      <c r="AN45" s="141">
        <v>1146.7868334671948</v>
      </c>
      <c r="AO45" s="143" t="s">
        <v>528</v>
      </c>
      <c r="AP45" s="143" t="s">
        <v>528</v>
      </c>
      <c r="AQ45" s="141">
        <v>101344.30621353105</v>
      </c>
    </row>
    <row r="46" spans="2:43" x14ac:dyDescent="0.25">
      <c r="B46" s="48" t="s">
        <v>107</v>
      </c>
      <c r="C46" s="141">
        <v>29.283857982647923</v>
      </c>
      <c r="D46" s="141">
        <v>20.245246741618356</v>
      </c>
      <c r="E46" s="141">
        <v>9.9999999999990763E-2</v>
      </c>
      <c r="F46" s="143" t="s">
        <v>528</v>
      </c>
      <c r="G46" s="143" t="s">
        <v>528</v>
      </c>
      <c r="H46" s="141">
        <v>49.62910472426627</v>
      </c>
      <c r="I46" s="142"/>
      <c r="J46" s="141">
        <v>49.62910472426627</v>
      </c>
      <c r="K46" s="141">
        <v>4.7336965829646429</v>
      </c>
      <c r="L46" s="141">
        <v>-8.3799999999953911E-3</v>
      </c>
      <c r="M46" s="143" t="s">
        <v>528</v>
      </c>
      <c r="N46" s="143" t="s">
        <v>528</v>
      </c>
      <c r="O46" s="141">
        <v>54.354421307230915</v>
      </c>
      <c r="Q46" s="141">
        <v>54.354421307230915</v>
      </c>
      <c r="R46" s="141">
        <v>0.44116658296464339</v>
      </c>
      <c r="S46" s="141">
        <v>-1.5850000000000364E-2</v>
      </c>
      <c r="T46" s="143" t="s">
        <v>528</v>
      </c>
      <c r="U46" s="143" t="s">
        <v>528</v>
      </c>
      <c r="V46" s="141">
        <v>54.779737890195555</v>
      </c>
      <c r="X46" s="141">
        <v>54.779737890195555</v>
      </c>
      <c r="Y46" s="141">
        <v>4.5335892729646439</v>
      </c>
      <c r="Z46" s="141">
        <v>155.63233132000005</v>
      </c>
      <c r="AA46" s="143" t="s">
        <v>528</v>
      </c>
      <c r="AB46" s="143" t="s">
        <v>528</v>
      </c>
      <c r="AC46" s="141">
        <v>214.94565848316023</v>
      </c>
      <c r="AE46" s="141">
        <v>214.94565848316023</v>
      </c>
      <c r="AF46" s="141">
        <v>-154.11528742703535</v>
      </c>
      <c r="AG46" s="141">
        <v>0</v>
      </c>
      <c r="AH46" s="143" t="s">
        <v>528</v>
      </c>
      <c r="AI46" s="143" t="s">
        <v>528</v>
      </c>
      <c r="AJ46" s="141">
        <v>60.830371056124854</v>
      </c>
      <c r="AL46" s="141">
        <v>60.830371056124854</v>
      </c>
      <c r="AM46" s="141">
        <v>-129.69811087703536</v>
      </c>
      <c r="AN46" s="141">
        <v>133.82342746</v>
      </c>
      <c r="AO46" s="143" t="s">
        <v>528</v>
      </c>
      <c r="AP46" s="143" t="s">
        <v>528</v>
      </c>
      <c r="AQ46" s="141">
        <v>64.95568763908949</v>
      </c>
    </row>
    <row r="47" spans="2:43" x14ac:dyDescent="0.25">
      <c r="B47" s="48"/>
      <c r="C47" s="141">
        <v>3755.4862336087017</v>
      </c>
      <c r="D47" s="141">
        <v>58.09892317008601</v>
      </c>
      <c r="E47" s="141">
        <v>11.299999999999272</v>
      </c>
      <c r="F47" s="143" t="s">
        <v>528</v>
      </c>
      <c r="G47" s="143" t="s">
        <v>528</v>
      </c>
      <c r="H47" s="141">
        <v>3824.8851567787869</v>
      </c>
      <c r="I47" s="142"/>
      <c r="J47" s="141">
        <v>3824.8851567787869</v>
      </c>
      <c r="K47" s="141">
        <v>-329.50507551629232</v>
      </c>
      <c r="L47" s="141">
        <v>-23.710839999998825</v>
      </c>
      <c r="M47" s="143" t="s">
        <v>528</v>
      </c>
      <c r="N47" s="143" t="s">
        <v>528</v>
      </c>
      <c r="O47" s="141">
        <v>3471.6692412624957</v>
      </c>
      <c r="Q47" s="141">
        <v>3471.6692412624957</v>
      </c>
      <c r="R47" s="141">
        <v>-519.01839586760855</v>
      </c>
      <c r="S47" s="141">
        <v>225.14114999999902</v>
      </c>
      <c r="T47" s="143" t="s">
        <v>528</v>
      </c>
      <c r="U47" s="143" t="s">
        <v>528</v>
      </c>
      <c r="V47" s="141">
        <v>3177.7919953948863</v>
      </c>
      <c r="X47" s="141">
        <v>3177.7919953948863</v>
      </c>
      <c r="Y47" s="141">
        <v>257.90406107085113</v>
      </c>
      <c r="Z47" s="141">
        <v>616.34647337000115</v>
      </c>
      <c r="AA47" s="143" t="s">
        <v>528</v>
      </c>
      <c r="AB47" s="143" t="s">
        <v>528</v>
      </c>
      <c r="AC47" s="141">
        <v>4052.0425298357386</v>
      </c>
      <c r="AE47" s="141">
        <v>4052.0425298357386</v>
      </c>
      <c r="AF47" s="141">
        <v>1196.2735812698911</v>
      </c>
      <c r="AG47" s="141">
        <v>-595.38924681000117</v>
      </c>
      <c r="AH47" s="143" t="s">
        <v>528</v>
      </c>
      <c r="AI47" s="143" t="s">
        <v>528</v>
      </c>
      <c r="AJ47" s="141">
        <v>4652.9268642956285</v>
      </c>
      <c r="AL47" s="141">
        <v>4652.9268642956285</v>
      </c>
      <c r="AM47" s="141">
        <v>209.02061524624116</v>
      </c>
      <c r="AN47" s="141">
        <v>116.6317044634452</v>
      </c>
      <c r="AO47" s="143" t="s">
        <v>528</v>
      </c>
      <c r="AP47" s="143" t="s">
        <v>528</v>
      </c>
      <c r="AQ47" s="141">
        <v>4978.5791840053153</v>
      </c>
    </row>
    <row r="48" spans="2:43" x14ac:dyDescent="0.25">
      <c r="B48" s="48" t="s">
        <v>532</v>
      </c>
      <c r="C48" s="141">
        <v>1021.1422473136394</v>
      </c>
      <c r="D48" s="141">
        <v>82.840065765589969</v>
      </c>
      <c r="E48" s="141">
        <v>16.59800000000007</v>
      </c>
      <c r="F48" s="143" t="s">
        <v>528</v>
      </c>
      <c r="G48" s="143" t="s">
        <v>528</v>
      </c>
      <c r="H48" s="141">
        <v>1120.5803130792294</v>
      </c>
      <c r="I48" s="142"/>
      <c r="J48" s="141">
        <v>1120.5803130792294</v>
      </c>
      <c r="K48" s="141">
        <v>-65.821795288723365</v>
      </c>
      <c r="L48" s="141">
        <v>43.566402118811993</v>
      </c>
      <c r="M48" s="143" t="s">
        <v>528</v>
      </c>
      <c r="N48" s="143" t="s">
        <v>528</v>
      </c>
      <c r="O48" s="141">
        <v>1098.3249199093179</v>
      </c>
      <c r="Q48" s="141">
        <v>1098.3249199093179</v>
      </c>
      <c r="R48" s="141">
        <v>47.160805380738438</v>
      </c>
      <c r="S48" s="141">
        <v>-5.4743573327193644</v>
      </c>
      <c r="T48" s="143" t="s">
        <v>528</v>
      </c>
      <c r="U48" s="143" t="s">
        <v>528</v>
      </c>
      <c r="V48" s="141">
        <v>1140.0113679573369</v>
      </c>
      <c r="X48" s="141">
        <v>1140.0113679573369</v>
      </c>
      <c r="Y48" s="141">
        <v>-358.10987330001467</v>
      </c>
      <c r="Z48" s="141">
        <v>126.38281540524872</v>
      </c>
      <c r="AA48" s="143" t="s">
        <v>528</v>
      </c>
      <c r="AB48" s="143" t="s">
        <v>528</v>
      </c>
      <c r="AC48" s="141">
        <v>908.28431006257097</v>
      </c>
      <c r="AE48" s="141">
        <v>908.28431006257097</v>
      </c>
      <c r="AF48" s="141">
        <v>-104.13695745844203</v>
      </c>
      <c r="AG48" s="141">
        <v>6.3436804399999573</v>
      </c>
      <c r="AH48" s="143" t="s">
        <v>528</v>
      </c>
      <c r="AI48" s="143" t="s">
        <v>528</v>
      </c>
      <c r="AJ48" s="141">
        <v>810.49103304412893</v>
      </c>
      <c r="AL48" s="141">
        <v>810.49103304412893</v>
      </c>
      <c r="AM48" s="141">
        <v>155.80828698128551</v>
      </c>
      <c r="AN48" s="141">
        <v>12.751631381622474</v>
      </c>
      <c r="AO48" s="143" t="s">
        <v>528</v>
      </c>
      <c r="AP48" s="143" t="s">
        <v>528</v>
      </c>
      <c r="AQ48" s="141">
        <v>979.05095140703691</v>
      </c>
    </row>
    <row r="49" spans="2:43" x14ac:dyDescent="0.25">
      <c r="B49" s="54" t="s">
        <v>538</v>
      </c>
      <c r="C49" s="141">
        <v>-5.7991582895822553</v>
      </c>
      <c r="D49" s="141">
        <v>-2.3948746660585671</v>
      </c>
      <c r="E49" s="141">
        <v>12.157962345100666</v>
      </c>
      <c r="F49" s="143" t="s">
        <v>528</v>
      </c>
      <c r="G49" s="143" t="s">
        <v>528</v>
      </c>
      <c r="H49" s="141">
        <v>3.9639293894598429</v>
      </c>
      <c r="I49" s="142"/>
      <c r="J49" s="141">
        <v>3.9639293894598429</v>
      </c>
      <c r="K49" s="141">
        <v>-2.4188234127191532</v>
      </c>
      <c r="L49" s="141">
        <v>1.3460958578509996</v>
      </c>
      <c r="M49" s="143" t="s">
        <v>528</v>
      </c>
      <c r="N49" s="143" t="s">
        <v>528</v>
      </c>
      <c r="O49" s="141">
        <v>2.8912018345916892</v>
      </c>
      <c r="Q49" s="141">
        <v>2.8912018345916892</v>
      </c>
      <c r="R49" s="141">
        <v>-2.4430116468463452</v>
      </c>
      <c r="S49" s="141">
        <v>1.4333088069935349</v>
      </c>
      <c r="T49" s="143" t="s">
        <v>528</v>
      </c>
      <c r="U49" s="143" t="s">
        <v>528</v>
      </c>
      <c r="V49" s="141">
        <v>1.8814989947388792</v>
      </c>
      <c r="X49" s="141">
        <v>1.8814989947388792</v>
      </c>
      <c r="Y49" s="141">
        <v>-2.4674417633148087</v>
      </c>
      <c r="Z49" s="141">
        <v>2.7048505693963465</v>
      </c>
      <c r="AA49" s="143" t="s">
        <v>528</v>
      </c>
      <c r="AB49" s="143" t="s">
        <v>528</v>
      </c>
      <c r="AC49" s="141">
        <v>2.1189078008204167</v>
      </c>
      <c r="AE49" s="141">
        <v>2.1189078008204167</v>
      </c>
      <c r="AF49" s="141">
        <v>-2.4921161809479573</v>
      </c>
      <c r="AG49" s="141">
        <v>-4.3507800991604881</v>
      </c>
      <c r="AH49" s="143" t="s">
        <v>528</v>
      </c>
      <c r="AI49" s="143" t="s">
        <v>528</v>
      </c>
      <c r="AJ49" s="141">
        <v>-4.7239884792880282</v>
      </c>
      <c r="AL49" s="141">
        <v>-4.7239884792880282</v>
      </c>
      <c r="AM49" s="141">
        <v>-2.5170373427574368</v>
      </c>
      <c r="AN49" s="141">
        <v>-1.2914374801810613</v>
      </c>
      <c r="AO49" s="143" t="s">
        <v>528</v>
      </c>
      <c r="AP49" s="143" t="s">
        <v>528</v>
      </c>
      <c r="AQ49" s="141">
        <v>-8.5324633022265264</v>
      </c>
    </row>
    <row r="50" spans="2:43" x14ac:dyDescent="0.25">
      <c r="B50" s="49" t="s">
        <v>534</v>
      </c>
      <c r="C50" s="141">
        <v>-5.7991582895822553</v>
      </c>
      <c r="D50" s="141">
        <v>-2.3948746660585671</v>
      </c>
      <c r="E50" s="141">
        <v>12.157962345100666</v>
      </c>
      <c r="F50" s="143" t="s">
        <v>528</v>
      </c>
      <c r="G50" s="143" t="s">
        <v>528</v>
      </c>
      <c r="H50" s="141">
        <v>3.9639293894598429</v>
      </c>
      <c r="I50" s="142"/>
      <c r="J50" s="141">
        <v>3.9639293894598429</v>
      </c>
      <c r="K50" s="141">
        <v>-2.4188234127191532</v>
      </c>
      <c r="L50" s="141">
        <v>1.3460958578509996</v>
      </c>
      <c r="M50" s="143" t="s">
        <v>528</v>
      </c>
      <c r="N50" s="143" t="s">
        <v>528</v>
      </c>
      <c r="O50" s="141">
        <v>2.8912018345916892</v>
      </c>
      <c r="Q50" s="141">
        <v>2.8912018345916892</v>
      </c>
      <c r="R50" s="141">
        <v>-2.4430116468463452</v>
      </c>
      <c r="S50" s="141">
        <v>1.4333088069935349</v>
      </c>
      <c r="T50" s="143" t="s">
        <v>528</v>
      </c>
      <c r="U50" s="143" t="s">
        <v>528</v>
      </c>
      <c r="V50" s="141">
        <v>1.8814989947388792</v>
      </c>
      <c r="X50" s="141">
        <v>1.8814989947388792</v>
      </c>
      <c r="Y50" s="141">
        <v>-2.4674417633148087</v>
      </c>
      <c r="Z50" s="141">
        <v>2.7048505693963465</v>
      </c>
      <c r="AA50" s="143" t="s">
        <v>528</v>
      </c>
      <c r="AB50" s="143" t="s">
        <v>528</v>
      </c>
      <c r="AC50" s="141">
        <v>2.1189078008204167</v>
      </c>
      <c r="AE50" s="141">
        <v>2.1189078008204167</v>
      </c>
      <c r="AF50" s="141">
        <v>-2.4921161809479573</v>
      </c>
      <c r="AG50" s="141">
        <v>-4.3507800991604881</v>
      </c>
      <c r="AH50" s="143" t="s">
        <v>528</v>
      </c>
      <c r="AI50" s="143" t="s">
        <v>528</v>
      </c>
      <c r="AJ50" s="141">
        <v>-4.7239884792880282</v>
      </c>
      <c r="AL50" s="141">
        <v>-4.7239884792880282</v>
      </c>
      <c r="AM50" s="141">
        <v>-2.5170373427574368</v>
      </c>
      <c r="AN50" s="141">
        <v>-1.2914374801810613</v>
      </c>
      <c r="AO50" s="143" t="s">
        <v>528</v>
      </c>
      <c r="AP50" s="143" t="s">
        <v>528</v>
      </c>
      <c r="AQ50" s="141">
        <v>-8.5324633022265264</v>
      </c>
    </row>
    <row r="51" spans="2:43" ht="15.75" thickBot="1" x14ac:dyDescent="0.3">
      <c r="B51" s="45" t="s">
        <v>539</v>
      </c>
      <c r="C51" s="146">
        <v>216160.72073546713</v>
      </c>
      <c r="D51" s="146">
        <v>13389.821497027384</v>
      </c>
      <c r="E51" s="146">
        <v>2655.9868755282996</v>
      </c>
      <c r="F51" s="147" t="s">
        <v>528</v>
      </c>
      <c r="G51" s="147" t="s">
        <v>528</v>
      </c>
      <c r="H51" s="146">
        <v>232206.52910802281</v>
      </c>
      <c r="I51" s="142"/>
      <c r="J51" s="146">
        <v>232206.52910802281</v>
      </c>
      <c r="K51" s="146">
        <v>12878.09627302678</v>
      </c>
      <c r="L51" s="146">
        <v>-2463.3189602579873</v>
      </c>
      <c r="M51" s="147" t="s">
        <v>528</v>
      </c>
      <c r="N51" s="147" t="s">
        <v>528</v>
      </c>
      <c r="O51" s="146">
        <v>242621.30642079163</v>
      </c>
      <c r="Q51" s="146">
        <v>242621.30642079163</v>
      </c>
      <c r="R51" s="146">
        <v>12096.570755592296</v>
      </c>
      <c r="S51" s="146">
        <v>2780.3981195676197</v>
      </c>
      <c r="T51" s="147" t="s">
        <v>528</v>
      </c>
      <c r="U51" s="147" t="s">
        <v>528</v>
      </c>
      <c r="V51" s="146">
        <v>257498.27529595155</v>
      </c>
      <c r="X51" s="146">
        <v>257498.27529595155</v>
      </c>
      <c r="Y51" s="146">
        <v>14971.082874566753</v>
      </c>
      <c r="Z51" s="146">
        <v>2232.7077603175931</v>
      </c>
      <c r="AA51" s="147" t="s">
        <v>528</v>
      </c>
      <c r="AB51" s="147" t="s">
        <v>528</v>
      </c>
      <c r="AC51" s="146">
        <v>274702.0659308359</v>
      </c>
      <c r="AE51" s="146">
        <v>274702.0659308359</v>
      </c>
      <c r="AF51" s="146">
        <v>20517.12134014902</v>
      </c>
      <c r="AG51" s="146">
        <v>-4661.7009042208483</v>
      </c>
      <c r="AH51" s="147" t="s">
        <v>528</v>
      </c>
      <c r="AI51" s="147" t="s">
        <v>528</v>
      </c>
      <c r="AJ51" s="146">
        <v>290557.48636676406</v>
      </c>
      <c r="AL51" s="146">
        <v>290557.48636676406</v>
      </c>
      <c r="AM51" s="146">
        <v>18447.528324882223</v>
      </c>
      <c r="AN51" s="146">
        <v>-6361.0409484121019</v>
      </c>
      <c r="AO51" s="147" t="s">
        <v>528</v>
      </c>
      <c r="AP51" s="147" t="s">
        <v>528</v>
      </c>
      <c r="AQ51" s="146">
        <v>302643.97374323418</v>
      </c>
    </row>
    <row r="52" spans="2:43" ht="15.75" thickBot="1" x14ac:dyDescent="0.3">
      <c r="B52" s="15" t="s">
        <v>117</v>
      </c>
      <c r="C52" s="148">
        <v>-132278.47371496019</v>
      </c>
      <c r="D52" s="148">
        <v>-5450.3417431972575</v>
      </c>
      <c r="E52" s="148">
        <v>-3955.7068689709813</v>
      </c>
      <c r="F52" s="149" t="s">
        <v>528</v>
      </c>
      <c r="G52" s="149" t="s">
        <v>528</v>
      </c>
      <c r="H52" s="148">
        <v>-141684.52232712842</v>
      </c>
      <c r="I52" s="142"/>
      <c r="J52" s="148">
        <v>-141684.52232712842</v>
      </c>
      <c r="K52" s="148">
        <v>-7080.4188663643108</v>
      </c>
      <c r="L52" s="148">
        <v>2103.3390422058342</v>
      </c>
      <c r="M52" s="149" t="s">
        <v>528</v>
      </c>
      <c r="N52" s="149" t="s">
        <v>528</v>
      </c>
      <c r="O52" s="148">
        <v>-146661.60215128693</v>
      </c>
      <c r="Q52" s="148">
        <v>-146661.60215128693</v>
      </c>
      <c r="R52" s="148">
        <v>-1855.5612593080623</v>
      </c>
      <c r="S52" s="148">
        <v>-2836.2321174188351</v>
      </c>
      <c r="T52" s="149" t="s">
        <v>528</v>
      </c>
      <c r="U52" s="149" t="s">
        <v>528</v>
      </c>
      <c r="V52" s="148">
        <v>-151353.39552801382</v>
      </c>
      <c r="X52" s="148">
        <v>-151353.39552801382</v>
      </c>
      <c r="Y52" s="148">
        <v>1367.5003748306772</v>
      </c>
      <c r="Z52" s="148">
        <v>-136.66927077336686</v>
      </c>
      <c r="AA52" s="149" t="s">
        <v>528</v>
      </c>
      <c r="AB52" s="149" t="s">
        <v>528</v>
      </c>
      <c r="AC52" s="148">
        <v>-150122.56442395653</v>
      </c>
      <c r="AE52" s="148">
        <v>-150122.56442395653</v>
      </c>
      <c r="AF52" s="148">
        <v>-5295.0861487472466</v>
      </c>
      <c r="AG52" s="148">
        <v>5141.9865411207447</v>
      </c>
      <c r="AH52" s="149" t="s">
        <v>528</v>
      </c>
      <c r="AI52" s="149" t="s">
        <v>528</v>
      </c>
      <c r="AJ52" s="148">
        <v>-150275.66403158303</v>
      </c>
      <c r="AL52" s="148">
        <v>-150275.66403158303</v>
      </c>
      <c r="AM52" s="148">
        <v>-10538.620572906519</v>
      </c>
      <c r="AN52" s="148">
        <v>4669.4738188660549</v>
      </c>
      <c r="AO52" s="149" t="s">
        <v>528</v>
      </c>
      <c r="AP52" s="149" t="s">
        <v>528</v>
      </c>
      <c r="AQ52" s="148">
        <v>-156144.8107856235</v>
      </c>
    </row>
    <row r="53" spans="2:43" x14ac:dyDescent="0.25">
      <c r="B53" s="150" t="str">
        <f>BPAnalitica!$B$50</f>
        <v>Enero 2024.</v>
      </c>
      <c r="C53" s="151"/>
      <c r="H53" s="151"/>
      <c r="J53" s="151"/>
      <c r="O53" s="151"/>
      <c r="Q53" s="151"/>
      <c r="V53" s="151"/>
      <c r="X53" s="151"/>
      <c r="AC53" s="151"/>
      <c r="AE53" s="151"/>
      <c r="AJ53" s="151"/>
      <c r="AL53" s="151"/>
      <c r="AQ53" s="151"/>
    </row>
    <row r="54" spans="2:43" x14ac:dyDescent="0.25">
      <c r="B54" s="80" t="s">
        <v>540</v>
      </c>
    </row>
    <row r="55" spans="2:43" x14ac:dyDescent="0.25">
      <c r="B55" s="80" t="s">
        <v>541</v>
      </c>
    </row>
  </sheetData>
  <mergeCells count="18">
    <mergeCell ref="AC8:AC9"/>
    <mergeCell ref="C8:C9"/>
    <mergeCell ref="E8:G8"/>
    <mergeCell ref="H8:H9"/>
    <mergeCell ref="J8:J9"/>
    <mergeCell ref="L8:N8"/>
    <mergeCell ref="O8:O9"/>
    <mergeCell ref="Q8:Q9"/>
    <mergeCell ref="S8:U8"/>
    <mergeCell ref="V8:V9"/>
    <mergeCell ref="X8:X9"/>
    <mergeCell ref="Z8:AB8"/>
    <mergeCell ref="AL8:AL9"/>
    <mergeCell ref="AN8:AP8"/>
    <mergeCell ref="AQ8:AQ9"/>
    <mergeCell ref="AE8:AE9"/>
    <mergeCell ref="AG8:AI8"/>
    <mergeCell ref="AJ8:AJ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A5:AB212"/>
  <sheetViews>
    <sheetView showGridLines="0" tabSelected="1" zoomScaleNormal="100" workbookViewId="0">
      <pane xSplit="2" ySplit="13" topLeftCell="C168" activePane="bottomRight" state="frozen"/>
      <selection pane="topRight" activeCell="C1" sqref="C1"/>
      <selection pane="bottomLeft" activeCell="A14" sqref="A14"/>
      <selection pane="bottomRight" activeCell="D171" sqref="D171"/>
    </sheetView>
  </sheetViews>
  <sheetFormatPr baseColWidth="10" defaultRowHeight="15" x14ac:dyDescent="0.25"/>
  <cols>
    <col min="1" max="1" width="7.42578125" style="1" customWidth="1"/>
    <col min="2" max="2" width="11.42578125" style="1"/>
    <col min="3" max="3" width="10.85546875" style="1" customWidth="1"/>
    <col min="4" max="4" width="14.28515625" style="1" customWidth="1"/>
    <col min="5" max="5" width="16.85546875" style="1" customWidth="1"/>
    <col min="6" max="7" width="10.85546875" style="1" customWidth="1"/>
    <col min="8" max="8" width="11.7109375" style="1" customWidth="1"/>
    <col min="9" max="9" width="10.85546875" style="1" customWidth="1"/>
    <col min="10" max="10" width="11.28515625" style="1" customWidth="1"/>
    <col min="11" max="14" width="10.28515625" style="1" customWidth="1"/>
    <col min="15" max="16" width="10.85546875" style="1" customWidth="1"/>
    <col min="17" max="18" width="12.42578125" style="1" customWidth="1"/>
    <col min="19" max="19" width="13.140625" style="1" customWidth="1"/>
    <col min="20" max="22" width="12" style="1" customWidth="1"/>
    <col min="23" max="16384" width="11.42578125" style="1"/>
  </cols>
  <sheetData>
    <row r="5" spans="1:28" ht="27" x14ac:dyDescent="0.35">
      <c r="A5" s="4" t="str">
        <f>Indice!$B$13</f>
        <v>Centroamérica y República Dominicana</v>
      </c>
    </row>
    <row r="6" spans="1:28" x14ac:dyDescent="0.25">
      <c r="A6" s="55"/>
      <c r="C6" s="62"/>
    </row>
    <row r="7" spans="1:28" ht="20.25" x14ac:dyDescent="0.3">
      <c r="A7" s="6" t="s">
        <v>19</v>
      </c>
      <c r="C7" s="62"/>
    </row>
    <row r="8" spans="1:28" ht="15.75" x14ac:dyDescent="0.25">
      <c r="A8" s="63" t="s">
        <v>21</v>
      </c>
    </row>
    <row r="9" spans="1:28" x14ac:dyDescent="0.25">
      <c r="C9" s="62"/>
    </row>
    <row r="10" spans="1:28" ht="15" customHeight="1" x14ac:dyDescent="0.25">
      <c r="A10" s="159" t="s">
        <v>22</v>
      </c>
      <c r="B10" s="159" t="s">
        <v>36</v>
      </c>
      <c r="C10" s="101" t="s">
        <v>120</v>
      </c>
      <c r="D10" s="102"/>
      <c r="E10" s="102"/>
      <c r="F10" s="102"/>
      <c r="G10" s="102"/>
      <c r="H10" s="102"/>
      <c r="I10" s="102"/>
      <c r="J10" s="103"/>
      <c r="K10" s="101" t="s">
        <v>7</v>
      </c>
      <c r="L10" s="102"/>
      <c r="M10" s="102"/>
      <c r="N10" s="102"/>
      <c r="O10" s="102"/>
      <c r="P10" s="103"/>
      <c r="Q10" s="101" t="s">
        <v>14</v>
      </c>
      <c r="R10" s="102"/>
      <c r="S10" s="102"/>
      <c r="T10" s="102"/>
      <c r="U10" s="102"/>
      <c r="V10" s="103"/>
      <c r="W10" s="172" t="s">
        <v>171</v>
      </c>
      <c r="X10" s="173"/>
      <c r="Y10" s="173"/>
      <c r="Z10" s="173"/>
      <c r="AA10" s="173"/>
      <c r="AB10" s="174"/>
    </row>
    <row r="11" spans="1:28" ht="26.25" customHeight="1" x14ac:dyDescent="0.25">
      <c r="A11" s="160"/>
      <c r="B11" s="160"/>
      <c r="C11" s="101" t="s">
        <v>6</v>
      </c>
      <c r="D11" s="102"/>
      <c r="E11" s="102"/>
      <c r="F11" s="102"/>
      <c r="G11" s="102"/>
      <c r="H11" s="102"/>
      <c r="I11" s="103"/>
      <c r="J11" s="168" t="s">
        <v>23</v>
      </c>
      <c r="K11" s="101" t="s">
        <v>24</v>
      </c>
      <c r="L11" s="102"/>
      <c r="M11" s="102"/>
      <c r="N11" s="103"/>
      <c r="O11" s="162" t="s">
        <v>25</v>
      </c>
      <c r="P11" s="162" t="s">
        <v>12</v>
      </c>
      <c r="Q11" s="164" t="s">
        <v>13</v>
      </c>
      <c r="R11" s="165"/>
      <c r="S11" s="162" t="s">
        <v>26</v>
      </c>
      <c r="T11" s="162" t="s">
        <v>27</v>
      </c>
      <c r="U11" s="162" t="s">
        <v>28</v>
      </c>
      <c r="V11" s="162" t="s">
        <v>29</v>
      </c>
      <c r="W11" s="175" t="s">
        <v>172</v>
      </c>
      <c r="X11" s="175" t="s">
        <v>173</v>
      </c>
      <c r="Y11" s="178" t="s">
        <v>174</v>
      </c>
      <c r="Z11" s="175" t="s">
        <v>175</v>
      </c>
      <c r="AA11" s="175" t="s">
        <v>176</v>
      </c>
      <c r="AB11" s="175" t="s">
        <v>177</v>
      </c>
    </row>
    <row r="12" spans="1:28" ht="15" customHeight="1" x14ac:dyDescent="0.25">
      <c r="A12" s="160"/>
      <c r="B12" s="160"/>
      <c r="C12" s="162" t="s">
        <v>0</v>
      </c>
      <c r="D12" s="164" t="s">
        <v>3</v>
      </c>
      <c r="E12" s="165"/>
      <c r="F12" s="168" t="s">
        <v>30</v>
      </c>
      <c r="G12" s="168" t="s">
        <v>5</v>
      </c>
      <c r="H12" s="168" t="s">
        <v>31</v>
      </c>
      <c r="I12" s="168" t="s">
        <v>32</v>
      </c>
      <c r="J12" s="169"/>
      <c r="K12" s="170" t="s">
        <v>8</v>
      </c>
      <c r="L12" s="171"/>
      <c r="M12" s="170" t="s">
        <v>11</v>
      </c>
      <c r="N12" s="171"/>
      <c r="O12" s="163"/>
      <c r="P12" s="163"/>
      <c r="Q12" s="166" t="s">
        <v>33</v>
      </c>
      <c r="R12" s="166" t="s">
        <v>34</v>
      </c>
      <c r="S12" s="163"/>
      <c r="T12" s="163"/>
      <c r="U12" s="163"/>
      <c r="V12" s="163"/>
      <c r="W12" s="176"/>
      <c r="X12" s="176"/>
      <c r="Y12" s="179"/>
      <c r="Z12" s="176"/>
      <c r="AA12" s="176"/>
      <c r="AB12" s="176"/>
    </row>
    <row r="13" spans="1:28" ht="30" x14ac:dyDescent="0.25">
      <c r="A13" s="161"/>
      <c r="B13" s="161"/>
      <c r="C13" s="163"/>
      <c r="D13" s="104" t="s">
        <v>4</v>
      </c>
      <c r="E13" s="104" t="s">
        <v>35</v>
      </c>
      <c r="F13" s="169"/>
      <c r="G13" s="169"/>
      <c r="H13" s="169"/>
      <c r="I13" s="169"/>
      <c r="J13" s="169"/>
      <c r="K13" s="105" t="s">
        <v>9</v>
      </c>
      <c r="L13" s="105" t="s">
        <v>10</v>
      </c>
      <c r="M13" s="105" t="s">
        <v>9</v>
      </c>
      <c r="N13" s="105" t="s">
        <v>10</v>
      </c>
      <c r="O13" s="163"/>
      <c r="P13" s="163"/>
      <c r="Q13" s="167"/>
      <c r="R13" s="167"/>
      <c r="S13" s="163"/>
      <c r="T13" s="163"/>
      <c r="U13" s="163"/>
      <c r="V13" s="163"/>
      <c r="W13" s="177"/>
      <c r="X13" s="177"/>
      <c r="Y13" s="180"/>
      <c r="Z13" s="177"/>
      <c r="AA13" s="177"/>
      <c r="AB13" s="177"/>
    </row>
    <row r="14" spans="1:28" x14ac:dyDescent="0.25">
      <c r="A14" s="64">
        <v>2010</v>
      </c>
      <c r="B14" s="65" t="s">
        <v>48</v>
      </c>
      <c r="C14" s="66">
        <v>21722</v>
      </c>
      <c r="D14" s="66">
        <v>12275.8</v>
      </c>
      <c r="E14" s="66">
        <v>7539.7</v>
      </c>
      <c r="F14" s="66">
        <v>44.1</v>
      </c>
      <c r="G14" s="66">
        <v>1159.9000000000001</v>
      </c>
      <c r="H14" s="66">
        <v>683.3</v>
      </c>
      <c r="I14" s="66">
        <v>19.100000000000001</v>
      </c>
      <c r="J14" s="66">
        <v>0</v>
      </c>
      <c r="K14" s="66">
        <v>-4109.3999999999996</v>
      </c>
      <c r="L14" s="66">
        <v>-1715.7</v>
      </c>
      <c r="M14" s="66">
        <v>0</v>
      </c>
      <c r="N14" s="66">
        <v>0</v>
      </c>
      <c r="O14" s="66">
        <v>0</v>
      </c>
      <c r="P14" s="66">
        <v>-0.4</v>
      </c>
      <c r="Q14" s="66">
        <v>0</v>
      </c>
      <c r="R14" s="66">
        <v>-6422.8</v>
      </c>
      <c r="S14" s="66">
        <v>0</v>
      </c>
      <c r="T14" s="66">
        <v>1173.4000000000001</v>
      </c>
      <c r="U14" s="66">
        <v>0</v>
      </c>
      <c r="V14" s="66">
        <v>0</v>
      </c>
      <c r="W14" s="66">
        <v>459.2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</row>
    <row r="15" spans="1:28" x14ac:dyDescent="0.25">
      <c r="A15" s="67">
        <v>2011</v>
      </c>
      <c r="B15" s="68" t="s">
        <v>37</v>
      </c>
      <c r="C15" s="69">
        <v>21241.9</v>
      </c>
      <c r="D15" s="69">
        <v>12682.7</v>
      </c>
      <c r="E15" s="69">
        <v>6682.2</v>
      </c>
      <c r="F15" s="69">
        <v>44.8</v>
      </c>
      <c r="G15" s="69">
        <v>1174.0999999999999</v>
      </c>
      <c r="H15" s="69">
        <v>644</v>
      </c>
      <c r="I15" s="69">
        <v>13.7</v>
      </c>
      <c r="J15" s="69">
        <v>0</v>
      </c>
      <c r="K15" s="69">
        <v>-4272.1000000000004</v>
      </c>
      <c r="L15" s="69">
        <v>-1786.3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-5976.6</v>
      </c>
      <c r="S15" s="69">
        <v>0</v>
      </c>
      <c r="T15" s="69">
        <v>1189.4000000000001</v>
      </c>
      <c r="U15" s="69">
        <v>0</v>
      </c>
      <c r="V15" s="69">
        <v>0</v>
      </c>
      <c r="W15" s="69">
        <v>416.3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</row>
    <row r="16" spans="1:28" x14ac:dyDescent="0.25">
      <c r="A16" s="70"/>
      <c r="B16" s="65" t="s">
        <v>38</v>
      </c>
      <c r="C16" s="66">
        <v>21439.1</v>
      </c>
      <c r="D16" s="66">
        <v>12674.4</v>
      </c>
      <c r="E16" s="66">
        <v>6870.7</v>
      </c>
      <c r="F16" s="66">
        <v>45.1</v>
      </c>
      <c r="G16" s="66">
        <v>1150.5999999999999</v>
      </c>
      <c r="H16" s="66">
        <v>684.6</v>
      </c>
      <c r="I16" s="66">
        <v>13.8</v>
      </c>
      <c r="J16" s="66">
        <v>0</v>
      </c>
      <c r="K16" s="66">
        <v>-4181.8</v>
      </c>
      <c r="L16" s="66">
        <v>-1723.2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-5823.4</v>
      </c>
      <c r="S16" s="66">
        <v>0</v>
      </c>
      <c r="T16" s="66">
        <v>1192.0999999999999</v>
      </c>
      <c r="U16" s="66">
        <v>0</v>
      </c>
      <c r="V16" s="66">
        <v>0</v>
      </c>
      <c r="W16" s="66">
        <v>480.1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</row>
    <row r="17" spans="1:28" x14ac:dyDescent="0.25">
      <c r="A17" s="70"/>
      <c r="B17" s="65" t="s">
        <v>39</v>
      </c>
      <c r="C17" s="66">
        <v>21751.599999999999</v>
      </c>
      <c r="D17" s="66">
        <v>12962.8</v>
      </c>
      <c r="E17" s="66">
        <v>6887.3</v>
      </c>
      <c r="F17" s="66">
        <v>45.4</v>
      </c>
      <c r="G17" s="66">
        <v>1143.2</v>
      </c>
      <c r="H17" s="66">
        <v>698</v>
      </c>
      <c r="I17" s="66">
        <v>14.7</v>
      </c>
      <c r="J17" s="66">
        <v>0</v>
      </c>
      <c r="K17" s="66">
        <v>-4171.3999999999996</v>
      </c>
      <c r="L17" s="66">
        <v>-1714.6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-5931.2</v>
      </c>
      <c r="S17" s="66">
        <v>0</v>
      </c>
      <c r="T17" s="66">
        <v>926.7</v>
      </c>
      <c r="U17" s="66">
        <v>0</v>
      </c>
      <c r="V17" s="66">
        <v>0</v>
      </c>
      <c r="W17" s="66">
        <v>488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</row>
    <row r="18" spans="1:28" x14ac:dyDescent="0.25">
      <c r="A18" s="71"/>
      <c r="B18" s="65" t="s">
        <v>40</v>
      </c>
      <c r="C18" s="66">
        <v>22389.1</v>
      </c>
      <c r="D18" s="66">
        <v>13059.8</v>
      </c>
      <c r="E18" s="66">
        <v>7354.1</v>
      </c>
      <c r="F18" s="66">
        <v>46.4</v>
      </c>
      <c r="G18" s="66">
        <v>1168.0999999999999</v>
      </c>
      <c r="H18" s="66">
        <v>745.1</v>
      </c>
      <c r="I18" s="66">
        <v>15.6</v>
      </c>
      <c r="J18" s="66">
        <v>0</v>
      </c>
      <c r="K18" s="66">
        <v>-4314.1000000000004</v>
      </c>
      <c r="L18" s="66">
        <v>-1723.2</v>
      </c>
      <c r="M18" s="66">
        <v>0</v>
      </c>
      <c r="N18" s="66">
        <v>0</v>
      </c>
      <c r="O18" s="66">
        <v>0</v>
      </c>
      <c r="P18" s="66">
        <v>0</v>
      </c>
      <c r="Q18" s="66">
        <v>-6.3</v>
      </c>
      <c r="R18" s="66">
        <v>-6032.6</v>
      </c>
      <c r="S18" s="66">
        <v>0</v>
      </c>
      <c r="T18" s="66">
        <v>1140.4000000000001</v>
      </c>
      <c r="U18" s="66">
        <v>0</v>
      </c>
      <c r="V18" s="66">
        <v>0</v>
      </c>
      <c r="W18" s="66">
        <v>480.2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</row>
    <row r="19" spans="1:28" x14ac:dyDescent="0.25">
      <c r="A19" s="70"/>
      <c r="B19" s="65" t="s">
        <v>41</v>
      </c>
      <c r="C19" s="66">
        <v>22118</v>
      </c>
      <c r="D19" s="66">
        <v>13123.2</v>
      </c>
      <c r="E19" s="66">
        <v>7061.1</v>
      </c>
      <c r="F19" s="66">
        <v>45.8</v>
      </c>
      <c r="G19" s="66">
        <v>1127</v>
      </c>
      <c r="H19" s="66">
        <v>745.6</v>
      </c>
      <c r="I19" s="66">
        <v>15.3</v>
      </c>
      <c r="J19" s="66">
        <v>0</v>
      </c>
      <c r="K19" s="66">
        <v>-4581.7</v>
      </c>
      <c r="L19" s="66">
        <v>-1689.1</v>
      </c>
      <c r="M19" s="66">
        <v>0</v>
      </c>
      <c r="N19" s="66">
        <v>0</v>
      </c>
      <c r="O19" s="66">
        <v>0</v>
      </c>
      <c r="P19" s="66">
        <v>0</v>
      </c>
      <c r="Q19" s="66">
        <v>-6.2</v>
      </c>
      <c r="R19" s="66">
        <v>-5923.6</v>
      </c>
      <c r="S19" s="66">
        <v>0</v>
      </c>
      <c r="T19" s="66">
        <v>1171.0999999999999</v>
      </c>
      <c r="U19" s="66">
        <v>0</v>
      </c>
      <c r="V19" s="66">
        <v>0</v>
      </c>
      <c r="W19" s="66">
        <v>542.29999999999995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</row>
    <row r="20" spans="1:28" x14ac:dyDescent="0.25">
      <c r="A20" s="70"/>
      <c r="B20" s="65" t="s">
        <v>42</v>
      </c>
      <c r="C20" s="66">
        <v>22038.3</v>
      </c>
      <c r="D20" s="66">
        <v>13093.6</v>
      </c>
      <c r="E20" s="66">
        <v>7041.7</v>
      </c>
      <c r="F20" s="66">
        <v>45.8</v>
      </c>
      <c r="G20" s="66">
        <v>1111.5999999999999</v>
      </c>
      <c r="H20" s="66">
        <v>730.7</v>
      </c>
      <c r="I20" s="66">
        <v>15.3</v>
      </c>
      <c r="J20" s="66">
        <v>0</v>
      </c>
      <c r="K20" s="66">
        <v>-4824.8</v>
      </c>
      <c r="L20" s="66">
        <v>-1714.9</v>
      </c>
      <c r="M20" s="66">
        <v>0</v>
      </c>
      <c r="N20" s="66">
        <v>0</v>
      </c>
      <c r="O20" s="66">
        <v>0</v>
      </c>
      <c r="P20" s="66">
        <v>0</v>
      </c>
      <c r="Q20" s="66">
        <v>-6.3</v>
      </c>
      <c r="R20" s="66">
        <v>-6058.8</v>
      </c>
      <c r="S20" s="66">
        <v>0</v>
      </c>
      <c r="T20" s="66">
        <v>1172.7</v>
      </c>
      <c r="U20" s="66">
        <v>0</v>
      </c>
      <c r="V20" s="66">
        <v>0</v>
      </c>
      <c r="W20" s="66">
        <v>543.5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</row>
    <row r="21" spans="1:28" x14ac:dyDescent="0.25">
      <c r="A21" s="70"/>
      <c r="B21" s="65" t="s">
        <v>43</v>
      </c>
      <c r="C21" s="66">
        <v>22649.1</v>
      </c>
      <c r="D21" s="66">
        <v>13020.9</v>
      </c>
      <c r="E21" s="66">
        <v>7651.2</v>
      </c>
      <c r="F21" s="66">
        <v>45.8</v>
      </c>
      <c r="G21" s="66">
        <v>1122.3</v>
      </c>
      <c r="H21" s="66">
        <v>789.7</v>
      </c>
      <c r="I21" s="66">
        <v>19.100000000000001</v>
      </c>
      <c r="J21" s="66">
        <v>0</v>
      </c>
      <c r="K21" s="66">
        <v>-4368</v>
      </c>
      <c r="L21" s="66">
        <v>-1683.8</v>
      </c>
      <c r="M21" s="66">
        <v>0</v>
      </c>
      <c r="N21" s="66">
        <v>0</v>
      </c>
      <c r="O21" s="66">
        <v>0</v>
      </c>
      <c r="P21" s="66">
        <v>0</v>
      </c>
      <c r="Q21" s="66">
        <v>-6.3</v>
      </c>
      <c r="R21" s="66">
        <v>-6386</v>
      </c>
      <c r="S21" s="66">
        <v>0</v>
      </c>
      <c r="T21" s="66">
        <v>1174.2</v>
      </c>
      <c r="U21" s="66">
        <v>0</v>
      </c>
      <c r="V21" s="66">
        <v>0</v>
      </c>
      <c r="W21" s="66">
        <v>541.6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</row>
    <row r="22" spans="1:28" x14ac:dyDescent="0.25">
      <c r="A22" s="70"/>
      <c r="B22" s="65" t="s">
        <v>44</v>
      </c>
      <c r="C22" s="66">
        <v>21986.6</v>
      </c>
      <c r="D22" s="66">
        <v>13137.1</v>
      </c>
      <c r="E22" s="66">
        <v>6789.6</v>
      </c>
      <c r="F22" s="66">
        <v>46.1</v>
      </c>
      <c r="G22" s="66">
        <v>1114.8</v>
      </c>
      <c r="H22" s="66">
        <v>880.6</v>
      </c>
      <c r="I22" s="66">
        <v>18.3</v>
      </c>
      <c r="J22" s="66">
        <v>0</v>
      </c>
      <c r="K22" s="66">
        <v>-4388.6000000000004</v>
      </c>
      <c r="L22" s="66">
        <v>-1650.9</v>
      </c>
      <c r="M22" s="66">
        <v>0</v>
      </c>
      <c r="N22" s="66">
        <v>0</v>
      </c>
      <c r="O22" s="66">
        <v>0</v>
      </c>
      <c r="P22" s="66">
        <v>0</v>
      </c>
      <c r="Q22" s="66">
        <v>-6.8</v>
      </c>
      <c r="R22" s="66">
        <v>-6422.7</v>
      </c>
      <c r="S22" s="66">
        <v>0</v>
      </c>
      <c r="T22" s="66">
        <v>1211.2</v>
      </c>
      <c r="U22" s="66">
        <v>0</v>
      </c>
      <c r="V22" s="66">
        <v>0</v>
      </c>
      <c r="W22" s="66">
        <v>432.1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</row>
    <row r="23" spans="1:28" x14ac:dyDescent="0.25">
      <c r="A23" s="70"/>
      <c r="B23" s="65" t="s">
        <v>45</v>
      </c>
      <c r="C23" s="66">
        <v>21365.1</v>
      </c>
      <c r="D23" s="66">
        <v>13411.5</v>
      </c>
      <c r="E23" s="66">
        <v>6036.4</v>
      </c>
      <c r="F23" s="66">
        <v>44.7</v>
      </c>
      <c r="G23" s="66">
        <v>1071.5999999999999</v>
      </c>
      <c r="H23" s="66">
        <v>786.2</v>
      </c>
      <c r="I23" s="66">
        <v>14.5</v>
      </c>
      <c r="J23" s="66">
        <v>0</v>
      </c>
      <c r="K23" s="66">
        <v>-4390.8999999999996</v>
      </c>
      <c r="L23" s="66">
        <v>-1640.2</v>
      </c>
      <c r="M23" s="66">
        <v>0</v>
      </c>
      <c r="N23" s="66">
        <v>0</v>
      </c>
      <c r="O23" s="66">
        <v>0</v>
      </c>
      <c r="P23" s="66">
        <v>0</v>
      </c>
      <c r="Q23" s="66">
        <v>-6.1</v>
      </c>
      <c r="R23" s="66">
        <v>-6225</v>
      </c>
      <c r="S23" s="66">
        <v>0</v>
      </c>
      <c r="T23" s="66">
        <v>1195.3</v>
      </c>
      <c r="U23" s="66">
        <v>0</v>
      </c>
      <c r="V23" s="66">
        <v>0</v>
      </c>
      <c r="W23" s="66">
        <v>418.4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</row>
    <row r="24" spans="1:28" x14ac:dyDescent="0.25">
      <c r="A24" s="70"/>
      <c r="B24" s="65" t="s">
        <v>46</v>
      </c>
      <c r="C24" s="66">
        <v>21425.1</v>
      </c>
      <c r="D24" s="66">
        <v>13619.8</v>
      </c>
      <c r="E24" s="66">
        <v>5770.4</v>
      </c>
      <c r="F24" s="66">
        <v>45.4</v>
      </c>
      <c r="G24" s="66">
        <v>1139.0999999999999</v>
      </c>
      <c r="H24" s="66">
        <v>835.6</v>
      </c>
      <c r="I24" s="66">
        <v>14.9</v>
      </c>
      <c r="J24" s="66">
        <v>0</v>
      </c>
      <c r="K24" s="66">
        <v>-4302.5</v>
      </c>
      <c r="L24" s="66">
        <v>-1640</v>
      </c>
      <c r="M24" s="66">
        <v>0</v>
      </c>
      <c r="N24" s="66">
        <v>0</v>
      </c>
      <c r="O24" s="66">
        <v>0</v>
      </c>
      <c r="P24" s="66">
        <v>0</v>
      </c>
      <c r="Q24" s="66">
        <v>-6.1</v>
      </c>
      <c r="R24" s="66">
        <v>-6050.8</v>
      </c>
      <c r="S24" s="66">
        <v>0</v>
      </c>
      <c r="T24" s="66">
        <v>1206.8</v>
      </c>
      <c r="U24" s="66">
        <v>0</v>
      </c>
      <c r="V24" s="66">
        <v>0</v>
      </c>
      <c r="W24" s="66">
        <v>549.1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</row>
    <row r="25" spans="1:28" x14ac:dyDescent="0.25">
      <c r="A25" s="70"/>
      <c r="B25" s="65" t="s">
        <v>47</v>
      </c>
      <c r="C25" s="66">
        <v>21254.7</v>
      </c>
      <c r="D25" s="66">
        <v>12666.9</v>
      </c>
      <c r="E25" s="66">
        <v>6580</v>
      </c>
      <c r="F25" s="66">
        <v>44.4</v>
      </c>
      <c r="G25" s="66">
        <v>1103.2</v>
      </c>
      <c r="H25" s="66">
        <v>845.5</v>
      </c>
      <c r="I25" s="66">
        <v>14.5</v>
      </c>
      <c r="J25" s="66">
        <v>0</v>
      </c>
      <c r="K25" s="66">
        <v>-3770</v>
      </c>
      <c r="L25" s="66">
        <v>-1661.1</v>
      </c>
      <c r="M25" s="66">
        <v>0</v>
      </c>
      <c r="N25" s="66">
        <v>0</v>
      </c>
      <c r="O25" s="66">
        <v>0</v>
      </c>
      <c r="P25" s="66">
        <v>0</v>
      </c>
      <c r="Q25" s="66">
        <v>-5.9</v>
      </c>
      <c r="R25" s="66">
        <v>-5931.5</v>
      </c>
      <c r="S25" s="66">
        <v>0</v>
      </c>
      <c r="T25" s="66">
        <v>1223.7</v>
      </c>
      <c r="U25" s="66">
        <v>0</v>
      </c>
      <c r="V25" s="66">
        <v>0</v>
      </c>
      <c r="W25" s="66">
        <v>529.6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</row>
    <row r="26" spans="1:28" x14ac:dyDescent="0.25">
      <c r="A26" s="70"/>
      <c r="B26" s="65" t="s">
        <v>48</v>
      </c>
      <c r="C26" s="66">
        <v>22226.1</v>
      </c>
      <c r="D26" s="66">
        <v>12778.3</v>
      </c>
      <c r="E26" s="66">
        <v>7546.8</v>
      </c>
      <c r="F26" s="66">
        <v>43.9</v>
      </c>
      <c r="G26" s="66">
        <v>1078.7</v>
      </c>
      <c r="H26" s="66">
        <v>762.9</v>
      </c>
      <c r="I26" s="66">
        <v>15.7</v>
      </c>
      <c r="J26" s="66">
        <v>0</v>
      </c>
      <c r="K26" s="66">
        <v>-3867.9</v>
      </c>
      <c r="L26" s="66">
        <v>-1662.6</v>
      </c>
      <c r="M26" s="66">
        <v>0</v>
      </c>
      <c r="N26" s="66">
        <v>0</v>
      </c>
      <c r="O26" s="66">
        <v>0</v>
      </c>
      <c r="P26" s="66">
        <v>0</v>
      </c>
      <c r="Q26" s="66">
        <v>-5.8</v>
      </c>
      <c r="R26" s="66">
        <v>-5962.6</v>
      </c>
      <c r="S26" s="66">
        <v>0</v>
      </c>
      <c r="T26" s="66">
        <v>1291.4000000000001</v>
      </c>
      <c r="U26" s="66">
        <v>0</v>
      </c>
      <c r="V26" s="66">
        <v>0</v>
      </c>
      <c r="W26" s="66">
        <v>597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</row>
    <row r="27" spans="1:28" x14ac:dyDescent="0.25">
      <c r="A27" s="67">
        <v>2012</v>
      </c>
      <c r="B27" s="68" t="s">
        <v>37</v>
      </c>
      <c r="C27" s="69">
        <v>21562.9</v>
      </c>
      <c r="D27" s="69">
        <v>12378.8</v>
      </c>
      <c r="E27" s="69">
        <v>7168.1</v>
      </c>
      <c r="F27" s="69">
        <v>44.4</v>
      </c>
      <c r="G27" s="69">
        <v>1112.3</v>
      </c>
      <c r="H27" s="69">
        <v>845.5</v>
      </c>
      <c r="I27" s="69">
        <v>13.6</v>
      </c>
      <c r="J27" s="69">
        <v>0</v>
      </c>
      <c r="K27" s="69">
        <v>-4195.5</v>
      </c>
      <c r="L27" s="69">
        <v>-1649.6</v>
      </c>
      <c r="M27" s="69">
        <v>0</v>
      </c>
      <c r="N27" s="69">
        <v>0</v>
      </c>
      <c r="O27" s="69">
        <v>0</v>
      </c>
      <c r="P27" s="69">
        <v>0</v>
      </c>
      <c r="Q27" s="69">
        <v>-5.9</v>
      </c>
      <c r="R27" s="69">
        <v>-5552</v>
      </c>
      <c r="S27" s="69">
        <v>0</v>
      </c>
      <c r="T27" s="69">
        <v>668.8</v>
      </c>
      <c r="U27" s="69">
        <v>0</v>
      </c>
      <c r="V27" s="69">
        <v>0</v>
      </c>
      <c r="W27" s="69">
        <v>633.1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</row>
    <row r="28" spans="1:28" x14ac:dyDescent="0.25">
      <c r="A28" s="70"/>
      <c r="B28" s="65" t="s">
        <v>38</v>
      </c>
      <c r="C28" s="66">
        <v>21637.200000000001</v>
      </c>
      <c r="D28" s="66">
        <v>12349.6</v>
      </c>
      <c r="E28" s="66">
        <v>7242</v>
      </c>
      <c r="F28" s="66">
        <v>44.5</v>
      </c>
      <c r="G28" s="66">
        <v>1102.0999999999999</v>
      </c>
      <c r="H28" s="66">
        <v>859.2</v>
      </c>
      <c r="I28" s="66">
        <v>39.6</v>
      </c>
      <c r="J28" s="66">
        <v>0</v>
      </c>
      <c r="K28" s="66">
        <v>-3755.6</v>
      </c>
      <c r="L28" s="66">
        <v>-1674.6</v>
      </c>
      <c r="M28" s="66">
        <v>0</v>
      </c>
      <c r="N28" s="66">
        <v>0</v>
      </c>
      <c r="O28" s="66">
        <v>0</v>
      </c>
      <c r="P28" s="66">
        <v>0</v>
      </c>
      <c r="Q28" s="66">
        <v>-6</v>
      </c>
      <c r="R28" s="66">
        <v>-5634.4</v>
      </c>
      <c r="S28" s="66">
        <v>0</v>
      </c>
      <c r="T28" s="66">
        <v>668.8</v>
      </c>
      <c r="U28" s="66">
        <v>0</v>
      </c>
      <c r="V28" s="66">
        <v>0</v>
      </c>
      <c r="W28" s="66">
        <v>680.2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</row>
    <row r="29" spans="1:28" x14ac:dyDescent="0.25">
      <c r="A29" s="70"/>
      <c r="B29" s="65" t="s">
        <v>39</v>
      </c>
      <c r="C29" s="66">
        <v>21962.3</v>
      </c>
      <c r="D29" s="66">
        <v>12224.4</v>
      </c>
      <c r="E29" s="66">
        <v>7780</v>
      </c>
      <c r="F29" s="66">
        <v>44.4</v>
      </c>
      <c r="G29" s="66">
        <v>1080.9000000000001</v>
      </c>
      <c r="H29" s="66">
        <v>806.2</v>
      </c>
      <c r="I29" s="66">
        <v>26.3</v>
      </c>
      <c r="J29" s="66">
        <v>0</v>
      </c>
      <c r="K29" s="66">
        <v>-3897.2</v>
      </c>
      <c r="L29" s="66">
        <v>-1712.1</v>
      </c>
      <c r="M29" s="66">
        <v>0</v>
      </c>
      <c r="N29" s="66">
        <v>0</v>
      </c>
      <c r="O29" s="66">
        <v>0</v>
      </c>
      <c r="P29" s="66">
        <v>0</v>
      </c>
      <c r="Q29" s="66">
        <v>-6.6</v>
      </c>
      <c r="R29" s="66">
        <v>-5855.9</v>
      </c>
      <c r="S29" s="66">
        <v>0</v>
      </c>
      <c r="T29" s="66">
        <v>668.8</v>
      </c>
      <c r="U29" s="66">
        <v>0</v>
      </c>
      <c r="V29" s="66">
        <v>0</v>
      </c>
      <c r="W29" s="66">
        <v>656.3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</row>
    <row r="30" spans="1:28" x14ac:dyDescent="0.25">
      <c r="A30" s="70"/>
      <c r="B30" s="65" t="s">
        <v>40</v>
      </c>
      <c r="C30" s="66">
        <v>22030.3</v>
      </c>
      <c r="D30" s="66">
        <v>12456.7</v>
      </c>
      <c r="E30" s="66">
        <v>7635.4</v>
      </c>
      <c r="F30" s="66">
        <v>44.4</v>
      </c>
      <c r="G30" s="66">
        <v>1078.3</v>
      </c>
      <c r="H30" s="66">
        <v>801.3</v>
      </c>
      <c r="I30" s="66">
        <v>14.3</v>
      </c>
      <c r="J30" s="66">
        <v>0</v>
      </c>
      <c r="K30" s="66">
        <v>-4005.4</v>
      </c>
      <c r="L30" s="66">
        <v>-1699</v>
      </c>
      <c r="M30" s="66">
        <v>0</v>
      </c>
      <c r="N30" s="66">
        <v>0</v>
      </c>
      <c r="O30" s="66">
        <v>0</v>
      </c>
      <c r="P30" s="66">
        <v>0</v>
      </c>
      <c r="Q30" s="66">
        <v>-4.8</v>
      </c>
      <c r="R30" s="66">
        <v>-5712.8</v>
      </c>
      <c r="S30" s="66">
        <v>0</v>
      </c>
      <c r="T30" s="66">
        <v>668.8</v>
      </c>
      <c r="U30" s="66">
        <v>0</v>
      </c>
      <c r="V30" s="66">
        <v>0</v>
      </c>
      <c r="W30" s="66">
        <v>665.2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</row>
    <row r="31" spans="1:28" x14ac:dyDescent="0.25">
      <c r="A31" s="70"/>
      <c r="B31" s="65" t="s">
        <v>41</v>
      </c>
      <c r="C31" s="66">
        <v>21725.200000000001</v>
      </c>
      <c r="D31" s="66">
        <v>12471.7</v>
      </c>
      <c r="E31" s="66">
        <v>7392.3</v>
      </c>
      <c r="F31" s="66">
        <v>43.2</v>
      </c>
      <c r="G31" s="66">
        <v>1049.4000000000001</v>
      </c>
      <c r="H31" s="66">
        <v>755.7</v>
      </c>
      <c r="I31" s="66">
        <v>12.9</v>
      </c>
      <c r="J31" s="66">
        <v>0</v>
      </c>
      <c r="K31" s="66">
        <v>-4082.6</v>
      </c>
      <c r="L31" s="66">
        <v>-1748.4</v>
      </c>
      <c r="M31" s="66">
        <v>0</v>
      </c>
      <c r="N31" s="66">
        <v>0</v>
      </c>
      <c r="O31" s="66">
        <v>0</v>
      </c>
      <c r="P31" s="66">
        <v>0</v>
      </c>
      <c r="Q31" s="66">
        <v>-4.5</v>
      </c>
      <c r="R31" s="66">
        <v>-5843.2</v>
      </c>
      <c r="S31" s="66">
        <v>0</v>
      </c>
      <c r="T31" s="66">
        <v>668.8</v>
      </c>
      <c r="U31" s="66">
        <v>0</v>
      </c>
      <c r="V31" s="66">
        <v>0</v>
      </c>
      <c r="W31" s="66">
        <v>623.29999999999995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</row>
    <row r="32" spans="1:28" x14ac:dyDescent="0.25">
      <c r="A32" s="70"/>
      <c r="B32" s="65" t="s">
        <v>42</v>
      </c>
      <c r="C32" s="66">
        <v>22501.5</v>
      </c>
      <c r="D32" s="66">
        <v>13543.4</v>
      </c>
      <c r="E32" s="66">
        <v>7092.2</v>
      </c>
      <c r="F32" s="66">
        <v>43.5</v>
      </c>
      <c r="G32" s="66">
        <v>1035.7</v>
      </c>
      <c r="H32" s="66">
        <v>774</v>
      </c>
      <c r="I32" s="66">
        <v>12.5</v>
      </c>
      <c r="J32" s="66">
        <v>0</v>
      </c>
      <c r="K32" s="66">
        <v>-4044.6</v>
      </c>
      <c r="L32" s="66">
        <v>-1738.2</v>
      </c>
      <c r="M32" s="66">
        <v>0</v>
      </c>
      <c r="N32" s="66">
        <v>0</v>
      </c>
      <c r="O32" s="66">
        <v>0</v>
      </c>
      <c r="P32" s="66">
        <v>0</v>
      </c>
      <c r="Q32" s="66">
        <v>-4.5</v>
      </c>
      <c r="R32" s="66">
        <v>-5875.4</v>
      </c>
      <c r="S32" s="66">
        <v>0</v>
      </c>
      <c r="T32" s="66">
        <v>668.8</v>
      </c>
      <c r="U32" s="66">
        <v>0</v>
      </c>
      <c r="V32" s="66">
        <v>0</v>
      </c>
      <c r="W32" s="66">
        <v>635.70000000000005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</row>
    <row r="33" spans="1:28" x14ac:dyDescent="0.25">
      <c r="A33" s="70"/>
      <c r="B33" s="65" t="s">
        <v>43</v>
      </c>
      <c r="C33" s="66">
        <v>22158.7</v>
      </c>
      <c r="D33" s="66">
        <v>13276.3</v>
      </c>
      <c r="E33" s="66">
        <v>6993.1</v>
      </c>
      <c r="F33" s="66">
        <v>43.2</v>
      </c>
      <c r="G33" s="66">
        <v>1047.4000000000001</v>
      </c>
      <c r="H33" s="66">
        <v>786.8</v>
      </c>
      <c r="I33" s="66">
        <v>11.9</v>
      </c>
      <c r="J33" s="66">
        <v>0</v>
      </c>
      <c r="K33" s="66">
        <v>-4684</v>
      </c>
      <c r="L33" s="66">
        <v>-1960</v>
      </c>
      <c r="M33" s="66">
        <v>0</v>
      </c>
      <c r="N33" s="66">
        <v>0</v>
      </c>
      <c r="O33" s="66">
        <v>0</v>
      </c>
      <c r="P33" s="66">
        <v>0</v>
      </c>
      <c r="Q33" s="66">
        <v>-4.4000000000000004</v>
      </c>
      <c r="R33" s="66">
        <v>-5690.3</v>
      </c>
      <c r="S33" s="66">
        <v>0</v>
      </c>
      <c r="T33" s="66">
        <v>668.8</v>
      </c>
      <c r="U33" s="66">
        <v>0</v>
      </c>
      <c r="V33" s="66">
        <v>0</v>
      </c>
      <c r="W33" s="66">
        <v>673.1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</row>
    <row r="34" spans="1:28" x14ac:dyDescent="0.25">
      <c r="A34" s="70"/>
      <c r="B34" s="65" t="s">
        <v>44</v>
      </c>
      <c r="C34" s="66">
        <v>22045</v>
      </c>
      <c r="D34" s="66">
        <v>13453.6</v>
      </c>
      <c r="E34" s="66">
        <v>6684.6</v>
      </c>
      <c r="F34" s="66">
        <v>43.6</v>
      </c>
      <c r="G34" s="66">
        <v>1050.7</v>
      </c>
      <c r="H34" s="66">
        <v>800.1</v>
      </c>
      <c r="I34" s="66">
        <v>12.5</v>
      </c>
      <c r="J34" s="66">
        <v>0</v>
      </c>
      <c r="K34" s="66">
        <v>-4921.8999999999996</v>
      </c>
      <c r="L34" s="66">
        <v>-1981.8</v>
      </c>
      <c r="M34" s="66">
        <v>0</v>
      </c>
      <c r="N34" s="66">
        <v>0</v>
      </c>
      <c r="O34" s="66">
        <v>0</v>
      </c>
      <c r="P34" s="66">
        <v>0</v>
      </c>
      <c r="Q34" s="66">
        <v>-4.7</v>
      </c>
      <c r="R34" s="66">
        <v>-5850.1</v>
      </c>
      <c r="S34" s="66">
        <v>0</v>
      </c>
      <c r="T34" s="66">
        <v>668.8</v>
      </c>
      <c r="U34" s="66">
        <v>0</v>
      </c>
      <c r="V34" s="66">
        <v>0</v>
      </c>
      <c r="W34" s="66">
        <v>668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</row>
    <row r="35" spans="1:28" x14ac:dyDescent="0.25">
      <c r="A35" s="70"/>
      <c r="B35" s="65" t="s">
        <v>45</v>
      </c>
      <c r="C35" s="66">
        <v>21991.4</v>
      </c>
      <c r="D35" s="66">
        <v>13171.4</v>
      </c>
      <c r="E35" s="66">
        <v>6856.5</v>
      </c>
      <c r="F35" s="66">
        <v>44.2</v>
      </c>
      <c r="G35" s="66">
        <v>1045.5999999999999</v>
      </c>
      <c r="H35" s="66">
        <v>861.4</v>
      </c>
      <c r="I35" s="66">
        <v>12.2</v>
      </c>
      <c r="J35" s="66">
        <v>0</v>
      </c>
      <c r="K35" s="66">
        <v>-4879.8</v>
      </c>
      <c r="L35" s="66">
        <v>-1884.6</v>
      </c>
      <c r="M35" s="66">
        <v>0</v>
      </c>
      <c r="N35" s="66">
        <v>0</v>
      </c>
      <c r="O35" s="66">
        <v>0</v>
      </c>
      <c r="P35" s="66">
        <v>0</v>
      </c>
      <c r="Q35" s="66">
        <v>-5.4</v>
      </c>
      <c r="R35" s="66">
        <v>-5741.1</v>
      </c>
      <c r="S35" s="66">
        <v>0</v>
      </c>
      <c r="T35" s="66">
        <v>668.8</v>
      </c>
      <c r="U35" s="66">
        <v>0</v>
      </c>
      <c r="V35" s="66">
        <v>0</v>
      </c>
      <c r="W35" s="66">
        <v>664.9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</row>
    <row r="36" spans="1:28" x14ac:dyDescent="0.25">
      <c r="A36" s="70"/>
      <c r="B36" s="65" t="s">
        <v>46</v>
      </c>
      <c r="C36" s="66">
        <v>22281.1</v>
      </c>
      <c r="D36" s="66">
        <v>13174.6</v>
      </c>
      <c r="E36" s="66">
        <v>7150.1</v>
      </c>
      <c r="F36" s="66">
        <v>44.1</v>
      </c>
      <c r="G36" s="66">
        <v>1065.3</v>
      </c>
      <c r="H36" s="66">
        <v>835.1</v>
      </c>
      <c r="I36" s="66">
        <v>11.6</v>
      </c>
      <c r="J36" s="66">
        <v>0</v>
      </c>
      <c r="K36" s="66">
        <v>-4804.6000000000004</v>
      </c>
      <c r="L36" s="66">
        <v>-1883</v>
      </c>
      <c r="M36" s="66">
        <v>0</v>
      </c>
      <c r="N36" s="66">
        <v>0</v>
      </c>
      <c r="O36" s="66">
        <v>0</v>
      </c>
      <c r="P36" s="66">
        <v>0</v>
      </c>
      <c r="Q36" s="66">
        <v>-5.3</v>
      </c>
      <c r="R36" s="66">
        <v>-5795.3</v>
      </c>
      <c r="S36" s="66">
        <v>0</v>
      </c>
      <c r="T36" s="66">
        <v>668.8</v>
      </c>
      <c r="U36" s="66">
        <v>0</v>
      </c>
      <c r="V36" s="66">
        <v>0</v>
      </c>
      <c r="W36" s="66">
        <v>669.1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</row>
    <row r="37" spans="1:28" x14ac:dyDescent="0.25">
      <c r="A37" s="70"/>
      <c r="B37" s="65" t="s">
        <v>47</v>
      </c>
      <c r="C37" s="66">
        <v>23434.2</v>
      </c>
      <c r="D37" s="66">
        <v>12757.4</v>
      </c>
      <c r="E37" s="66">
        <v>8725</v>
      </c>
      <c r="F37" s="66">
        <v>43.9</v>
      </c>
      <c r="G37" s="66">
        <v>1057.5</v>
      </c>
      <c r="H37" s="66">
        <v>837.3</v>
      </c>
      <c r="I37" s="66">
        <v>13.1</v>
      </c>
      <c r="J37" s="66">
        <v>0</v>
      </c>
      <c r="K37" s="66">
        <v>-5123.2</v>
      </c>
      <c r="L37" s="66">
        <v>-2003.4</v>
      </c>
      <c r="M37" s="66">
        <v>0</v>
      </c>
      <c r="N37" s="66">
        <v>0</v>
      </c>
      <c r="O37" s="66">
        <v>0</v>
      </c>
      <c r="P37" s="66">
        <v>0</v>
      </c>
      <c r="Q37" s="66">
        <v>-4.5</v>
      </c>
      <c r="R37" s="66">
        <v>-6634.3</v>
      </c>
      <c r="S37" s="66">
        <v>0</v>
      </c>
      <c r="T37" s="66">
        <v>668.8</v>
      </c>
      <c r="U37" s="66">
        <v>0</v>
      </c>
      <c r="V37" s="66">
        <v>0</v>
      </c>
      <c r="W37" s="66">
        <v>642.29999999999995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</row>
    <row r="38" spans="1:28" x14ac:dyDescent="0.25">
      <c r="A38" s="70"/>
      <c r="B38" s="65" t="s">
        <v>48</v>
      </c>
      <c r="C38" s="66">
        <v>24700.2</v>
      </c>
      <c r="D38" s="66">
        <v>13322.3</v>
      </c>
      <c r="E38" s="66">
        <v>9437.7000000000007</v>
      </c>
      <c r="F38" s="66">
        <v>44</v>
      </c>
      <c r="G38" s="66">
        <v>1056.5999999999999</v>
      </c>
      <c r="H38" s="66">
        <v>805.6</v>
      </c>
      <c r="I38" s="66">
        <v>34</v>
      </c>
      <c r="J38" s="66">
        <v>0</v>
      </c>
      <c r="K38" s="66">
        <v>-4995.8999999999996</v>
      </c>
      <c r="L38" s="66">
        <v>-2002.3</v>
      </c>
      <c r="M38" s="66">
        <v>0</v>
      </c>
      <c r="N38" s="66">
        <v>0</v>
      </c>
      <c r="O38" s="66">
        <v>0</v>
      </c>
      <c r="P38" s="66">
        <v>0</v>
      </c>
      <c r="Q38" s="66">
        <v>-4.5999999999999996</v>
      </c>
      <c r="R38" s="66">
        <v>-6461.6</v>
      </c>
      <c r="S38" s="66">
        <v>0</v>
      </c>
      <c r="T38" s="66">
        <v>668.8</v>
      </c>
      <c r="U38" s="66">
        <v>0</v>
      </c>
      <c r="V38" s="66">
        <v>0</v>
      </c>
      <c r="W38" s="66">
        <v>609.4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</row>
    <row r="39" spans="1:28" x14ac:dyDescent="0.25">
      <c r="A39" s="67">
        <v>2013</v>
      </c>
      <c r="B39" s="68" t="s">
        <v>37</v>
      </c>
      <c r="C39" s="69">
        <v>24246.7</v>
      </c>
      <c r="D39" s="69">
        <v>14301.3</v>
      </c>
      <c r="E39" s="69">
        <v>7979.7</v>
      </c>
      <c r="F39" s="69">
        <v>44.1</v>
      </c>
      <c r="G39" s="69">
        <v>1099.0999999999999</v>
      </c>
      <c r="H39" s="69">
        <v>807.9</v>
      </c>
      <c r="I39" s="69">
        <v>14.2</v>
      </c>
      <c r="J39" s="69">
        <v>0</v>
      </c>
      <c r="K39" s="69">
        <v>-4554.2</v>
      </c>
      <c r="L39" s="69">
        <v>-2040.9</v>
      </c>
      <c r="M39" s="69">
        <v>0</v>
      </c>
      <c r="N39" s="69">
        <v>0</v>
      </c>
      <c r="O39" s="69">
        <v>0</v>
      </c>
      <c r="P39" s="69">
        <v>0</v>
      </c>
      <c r="Q39" s="69">
        <v>-4.7</v>
      </c>
      <c r="R39" s="69">
        <v>-6268.6</v>
      </c>
      <c r="S39" s="69">
        <v>0</v>
      </c>
      <c r="T39" s="69">
        <v>668.8</v>
      </c>
      <c r="U39" s="69">
        <v>0</v>
      </c>
      <c r="V39" s="69">
        <v>0</v>
      </c>
      <c r="W39" s="69">
        <v>603.29999999999995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</row>
    <row r="40" spans="1:28" x14ac:dyDescent="0.25">
      <c r="A40" s="70"/>
      <c r="B40" s="65" t="s">
        <v>38</v>
      </c>
      <c r="C40" s="66">
        <v>24927.599999999999</v>
      </c>
      <c r="D40" s="66">
        <v>16321.3</v>
      </c>
      <c r="E40" s="66">
        <v>6738.2</v>
      </c>
      <c r="F40" s="66">
        <v>43.4</v>
      </c>
      <c r="G40" s="66">
        <v>1040.7</v>
      </c>
      <c r="H40" s="66">
        <v>770.9</v>
      </c>
      <c r="I40" s="66">
        <v>13</v>
      </c>
      <c r="J40" s="66">
        <v>0</v>
      </c>
      <c r="K40" s="66">
        <v>-4850</v>
      </c>
      <c r="L40" s="66">
        <v>-2026.8</v>
      </c>
      <c r="M40" s="66">
        <v>0</v>
      </c>
      <c r="N40" s="66">
        <v>0</v>
      </c>
      <c r="O40" s="66">
        <v>0</v>
      </c>
      <c r="P40" s="66">
        <v>0</v>
      </c>
      <c r="Q40" s="66">
        <v>-4.5</v>
      </c>
      <c r="R40" s="66">
        <v>-6310</v>
      </c>
      <c r="S40" s="66">
        <v>0</v>
      </c>
      <c r="T40" s="66">
        <v>668.8</v>
      </c>
      <c r="U40" s="66">
        <v>0</v>
      </c>
      <c r="V40" s="66">
        <v>0</v>
      </c>
      <c r="W40" s="66">
        <v>588.20000000000005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</row>
    <row r="41" spans="1:28" x14ac:dyDescent="0.25">
      <c r="A41" s="70"/>
      <c r="B41" s="65" t="s">
        <v>39</v>
      </c>
      <c r="C41" s="66">
        <v>25937.3</v>
      </c>
      <c r="D41" s="66">
        <v>16047.2</v>
      </c>
      <c r="E41" s="66">
        <v>8028.7</v>
      </c>
      <c r="F41" s="66">
        <v>42.9</v>
      </c>
      <c r="G41" s="66">
        <v>1028.8</v>
      </c>
      <c r="H41" s="66">
        <v>776.7</v>
      </c>
      <c r="I41" s="66">
        <v>12.8</v>
      </c>
      <c r="J41" s="66">
        <v>0</v>
      </c>
      <c r="K41" s="66">
        <v>-4820</v>
      </c>
      <c r="L41" s="66">
        <v>-2033.1</v>
      </c>
      <c r="M41" s="66">
        <v>0</v>
      </c>
      <c r="N41" s="66">
        <v>0</v>
      </c>
      <c r="O41" s="66">
        <v>0</v>
      </c>
      <c r="P41" s="66">
        <v>0</v>
      </c>
      <c r="Q41" s="66">
        <v>-4.7</v>
      </c>
      <c r="R41" s="66">
        <v>-6247.5</v>
      </c>
      <c r="S41" s="66">
        <v>0</v>
      </c>
      <c r="T41" s="66">
        <v>668.8</v>
      </c>
      <c r="U41" s="66">
        <v>0</v>
      </c>
      <c r="V41" s="66">
        <v>0</v>
      </c>
      <c r="W41" s="66">
        <v>646.70000000000005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</row>
    <row r="42" spans="1:28" x14ac:dyDescent="0.25">
      <c r="A42" s="70"/>
      <c r="B42" s="65" t="s">
        <v>40</v>
      </c>
      <c r="C42" s="66">
        <v>27589.8</v>
      </c>
      <c r="D42" s="66">
        <v>16275.9</v>
      </c>
      <c r="E42" s="66">
        <v>9517.2000000000007</v>
      </c>
      <c r="F42" s="66">
        <v>43.2</v>
      </c>
      <c r="G42" s="66">
        <v>1028</v>
      </c>
      <c r="H42" s="66">
        <v>712.8</v>
      </c>
      <c r="I42" s="66">
        <v>12.8</v>
      </c>
      <c r="J42" s="66">
        <v>0</v>
      </c>
      <c r="K42" s="66">
        <v>-5201.1000000000004</v>
      </c>
      <c r="L42" s="66">
        <v>-2147.4</v>
      </c>
      <c r="M42" s="66">
        <v>0</v>
      </c>
      <c r="N42" s="66">
        <v>0</v>
      </c>
      <c r="O42" s="66">
        <v>0</v>
      </c>
      <c r="P42" s="66">
        <v>0</v>
      </c>
      <c r="Q42" s="66">
        <v>-4.5999999999999996</v>
      </c>
      <c r="R42" s="66">
        <v>-7448.8</v>
      </c>
      <c r="S42" s="66">
        <v>0</v>
      </c>
      <c r="T42" s="66">
        <v>674.8</v>
      </c>
      <c r="U42" s="66">
        <v>0</v>
      </c>
      <c r="V42" s="66">
        <v>0</v>
      </c>
      <c r="W42" s="66">
        <v>609.20000000000005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</row>
    <row r="43" spans="1:28" x14ac:dyDescent="0.25">
      <c r="A43" s="70"/>
      <c r="B43" s="65" t="s">
        <v>41</v>
      </c>
      <c r="C43" s="66">
        <v>27430.6</v>
      </c>
      <c r="D43" s="66">
        <v>16594.8</v>
      </c>
      <c r="E43" s="66">
        <v>9061.2000000000007</v>
      </c>
      <c r="F43" s="66">
        <v>42.9</v>
      </c>
      <c r="G43" s="66">
        <v>1041.4000000000001</v>
      </c>
      <c r="H43" s="66">
        <v>678.5</v>
      </c>
      <c r="I43" s="66">
        <v>11.9</v>
      </c>
      <c r="J43" s="66">
        <v>0</v>
      </c>
      <c r="K43" s="66">
        <v>-4863.5</v>
      </c>
      <c r="L43" s="66">
        <v>-2162.8000000000002</v>
      </c>
      <c r="M43" s="66">
        <v>0</v>
      </c>
      <c r="N43" s="66">
        <v>0</v>
      </c>
      <c r="O43" s="66">
        <v>0</v>
      </c>
      <c r="P43" s="66">
        <v>0</v>
      </c>
      <c r="Q43" s="66">
        <v>-4.5999999999999996</v>
      </c>
      <c r="R43" s="66">
        <v>-7295.7</v>
      </c>
      <c r="S43" s="66">
        <v>0</v>
      </c>
      <c r="T43" s="66">
        <v>674.8</v>
      </c>
      <c r="U43" s="66">
        <v>0</v>
      </c>
      <c r="V43" s="66">
        <v>0</v>
      </c>
      <c r="W43" s="66">
        <v>474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</row>
    <row r="44" spans="1:28" x14ac:dyDescent="0.25">
      <c r="A44" s="70"/>
      <c r="B44" s="65" t="s">
        <v>42</v>
      </c>
      <c r="C44" s="66">
        <v>26885</v>
      </c>
      <c r="D44" s="66">
        <v>17006.8</v>
      </c>
      <c r="E44" s="66">
        <v>8199.2999999999993</v>
      </c>
      <c r="F44" s="66">
        <v>43.1</v>
      </c>
      <c r="G44" s="66">
        <v>1042.8</v>
      </c>
      <c r="H44" s="66">
        <v>579.4</v>
      </c>
      <c r="I44" s="66">
        <v>13.7</v>
      </c>
      <c r="J44" s="66">
        <v>0</v>
      </c>
      <c r="K44" s="66">
        <v>-5011.6000000000004</v>
      </c>
      <c r="L44" s="66">
        <v>-2188.8000000000002</v>
      </c>
      <c r="M44" s="66">
        <v>0</v>
      </c>
      <c r="N44" s="66">
        <v>0</v>
      </c>
      <c r="O44" s="66">
        <v>0</v>
      </c>
      <c r="P44" s="66">
        <v>0</v>
      </c>
      <c r="Q44" s="66">
        <v>-4.5</v>
      </c>
      <c r="R44" s="66">
        <v>-7085.5</v>
      </c>
      <c r="S44" s="66">
        <v>0</v>
      </c>
      <c r="T44" s="66">
        <v>674.8</v>
      </c>
      <c r="U44" s="66">
        <v>0</v>
      </c>
      <c r="V44" s="66">
        <v>0</v>
      </c>
      <c r="W44" s="66">
        <v>539.4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</row>
    <row r="45" spans="1:28" x14ac:dyDescent="0.25">
      <c r="A45" s="70"/>
      <c r="B45" s="65" t="s">
        <v>43</v>
      </c>
      <c r="C45" s="66">
        <v>25789.8</v>
      </c>
      <c r="D45" s="66">
        <v>17312</v>
      </c>
      <c r="E45" s="66">
        <v>6713.9</v>
      </c>
      <c r="F45" s="66">
        <v>43.4</v>
      </c>
      <c r="G45" s="66">
        <v>1071.4000000000001</v>
      </c>
      <c r="H45" s="66">
        <v>638.20000000000005</v>
      </c>
      <c r="I45" s="66">
        <v>10.7</v>
      </c>
      <c r="J45" s="66">
        <v>0</v>
      </c>
      <c r="K45" s="66">
        <v>-4526.8999999999996</v>
      </c>
      <c r="L45" s="66">
        <v>-2144.3000000000002</v>
      </c>
      <c r="M45" s="66">
        <v>0</v>
      </c>
      <c r="N45" s="66">
        <v>0</v>
      </c>
      <c r="O45" s="66">
        <v>0</v>
      </c>
      <c r="P45" s="66">
        <v>0</v>
      </c>
      <c r="Q45" s="66">
        <v>-4.5</v>
      </c>
      <c r="R45" s="66">
        <v>-6988.5</v>
      </c>
      <c r="S45" s="66">
        <v>0</v>
      </c>
      <c r="T45" s="66">
        <v>674.8</v>
      </c>
      <c r="U45" s="66">
        <v>0</v>
      </c>
      <c r="V45" s="66">
        <v>0</v>
      </c>
      <c r="W45" s="66">
        <v>567.5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</row>
    <row r="46" spans="1:28" x14ac:dyDescent="0.25">
      <c r="A46" s="70"/>
      <c r="B46" s="65" t="s">
        <v>44</v>
      </c>
      <c r="C46" s="66">
        <v>25650</v>
      </c>
      <c r="D46" s="66">
        <v>16947.8</v>
      </c>
      <c r="E46" s="66">
        <v>6939.3</v>
      </c>
      <c r="F46" s="66">
        <v>43.4</v>
      </c>
      <c r="G46" s="66">
        <v>1031.5</v>
      </c>
      <c r="H46" s="66">
        <v>676.9</v>
      </c>
      <c r="I46" s="66">
        <v>11</v>
      </c>
      <c r="J46" s="66">
        <v>0</v>
      </c>
      <c r="K46" s="66">
        <v>-4540.6000000000004</v>
      </c>
      <c r="L46" s="66">
        <v>-2116.1</v>
      </c>
      <c r="M46" s="66">
        <v>0</v>
      </c>
      <c r="N46" s="66">
        <v>0</v>
      </c>
      <c r="O46" s="66">
        <v>0</v>
      </c>
      <c r="P46" s="66">
        <v>0</v>
      </c>
      <c r="Q46" s="66">
        <v>-4.5999999999999996</v>
      </c>
      <c r="R46" s="66">
        <v>-7024.3</v>
      </c>
      <c r="S46" s="66">
        <v>0</v>
      </c>
      <c r="T46" s="66">
        <v>674.8</v>
      </c>
      <c r="U46" s="66">
        <v>0</v>
      </c>
      <c r="V46" s="66">
        <v>0</v>
      </c>
      <c r="W46" s="66">
        <v>544.20000000000005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</row>
    <row r="47" spans="1:28" x14ac:dyDescent="0.25">
      <c r="A47" s="70"/>
      <c r="B47" s="65" t="s">
        <v>45</v>
      </c>
      <c r="C47" s="66">
        <v>25357</v>
      </c>
      <c r="D47" s="66">
        <v>16907.599999999999</v>
      </c>
      <c r="E47" s="66">
        <v>6708.1</v>
      </c>
      <c r="F47" s="66">
        <v>43.9</v>
      </c>
      <c r="G47" s="66">
        <v>1042.4000000000001</v>
      </c>
      <c r="H47" s="66">
        <v>644</v>
      </c>
      <c r="I47" s="66">
        <v>11.1</v>
      </c>
      <c r="J47" s="66">
        <v>0</v>
      </c>
      <c r="K47" s="66">
        <v>-4516.1000000000004</v>
      </c>
      <c r="L47" s="66">
        <v>-2090.6</v>
      </c>
      <c r="M47" s="66">
        <v>0</v>
      </c>
      <c r="N47" s="66">
        <v>0</v>
      </c>
      <c r="O47" s="66">
        <v>0</v>
      </c>
      <c r="P47" s="66">
        <v>0</v>
      </c>
      <c r="Q47" s="66">
        <v>-4.5999999999999996</v>
      </c>
      <c r="R47" s="66">
        <v>-6726</v>
      </c>
      <c r="S47" s="66">
        <v>0</v>
      </c>
      <c r="T47" s="66">
        <v>674.8</v>
      </c>
      <c r="U47" s="66">
        <v>0</v>
      </c>
      <c r="V47" s="66">
        <v>0</v>
      </c>
      <c r="W47" s="66">
        <v>519.79999999999995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</row>
    <row r="48" spans="1:28" x14ac:dyDescent="0.25">
      <c r="A48" s="70"/>
      <c r="B48" s="65" t="s">
        <v>46</v>
      </c>
      <c r="C48" s="66">
        <v>25401.200000000001</v>
      </c>
      <c r="D48" s="66">
        <v>16830.5</v>
      </c>
      <c r="E48" s="66">
        <v>6809.1</v>
      </c>
      <c r="F48" s="66">
        <v>44.1</v>
      </c>
      <c r="G48" s="66">
        <v>1063</v>
      </c>
      <c r="H48" s="66">
        <v>643.20000000000005</v>
      </c>
      <c r="I48" s="66">
        <v>11.5</v>
      </c>
      <c r="J48" s="66">
        <v>0</v>
      </c>
      <c r="K48" s="66">
        <v>-4601.7</v>
      </c>
      <c r="L48" s="66">
        <v>-2063.1999999999998</v>
      </c>
      <c r="M48" s="66">
        <v>0</v>
      </c>
      <c r="N48" s="66">
        <v>0</v>
      </c>
      <c r="O48" s="66">
        <v>0</v>
      </c>
      <c r="P48" s="66">
        <v>0</v>
      </c>
      <c r="Q48" s="66">
        <v>-4.5</v>
      </c>
      <c r="R48" s="66">
        <v>-6419</v>
      </c>
      <c r="S48" s="66">
        <v>0</v>
      </c>
      <c r="T48" s="66">
        <v>674.8</v>
      </c>
      <c r="U48" s="66">
        <v>0</v>
      </c>
      <c r="V48" s="66">
        <v>0</v>
      </c>
      <c r="W48" s="66">
        <v>515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</row>
    <row r="49" spans="1:28" x14ac:dyDescent="0.25">
      <c r="A49" s="70"/>
      <c r="B49" s="65" t="s">
        <v>47</v>
      </c>
      <c r="C49" s="66">
        <v>25304</v>
      </c>
      <c r="D49" s="66">
        <v>16249.8</v>
      </c>
      <c r="E49" s="66">
        <v>7355</v>
      </c>
      <c r="F49" s="66">
        <v>43.9</v>
      </c>
      <c r="G49" s="66">
        <v>1036.0999999999999</v>
      </c>
      <c r="H49" s="66">
        <v>607.6</v>
      </c>
      <c r="I49" s="66">
        <v>11.4</v>
      </c>
      <c r="J49" s="66">
        <v>0</v>
      </c>
      <c r="K49" s="66">
        <v>-4800</v>
      </c>
      <c r="L49" s="66">
        <v>-2092.1999999999998</v>
      </c>
      <c r="M49" s="66">
        <v>0</v>
      </c>
      <c r="N49" s="66">
        <v>0</v>
      </c>
      <c r="O49" s="66">
        <v>0</v>
      </c>
      <c r="P49" s="66">
        <v>0</v>
      </c>
      <c r="Q49" s="66">
        <v>-4.5</v>
      </c>
      <c r="R49" s="66">
        <v>-6521.4</v>
      </c>
      <c r="S49" s="66">
        <v>0</v>
      </c>
      <c r="T49" s="66">
        <v>674.8</v>
      </c>
      <c r="U49" s="66">
        <v>0</v>
      </c>
      <c r="V49" s="66">
        <v>0</v>
      </c>
      <c r="W49" s="66">
        <v>460.9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</row>
    <row r="50" spans="1:28" x14ac:dyDescent="0.25">
      <c r="A50" s="70"/>
      <c r="B50" s="65" t="s">
        <v>48</v>
      </c>
      <c r="C50" s="66">
        <v>27046.5</v>
      </c>
      <c r="D50" s="66">
        <v>15053.6</v>
      </c>
      <c r="E50" s="66">
        <v>10331.200000000001</v>
      </c>
      <c r="F50" s="66">
        <v>44.1</v>
      </c>
      <c r="G50" s="66">
        <v>1020.7</v>
      </c>
      <c r="H50" s="66">
        <v>583.6</v>
      </c>
      <c r="I50" s="66">
        <v>13.4</v>
      </c>
      <c r="J50" s="66">
        <v>0</v>
      </c>
      <c r="K50" s="66">
        <v>-4879.6000000000004</v>
      </c>
      <c r="L50" s="66">
        <v>-2146.5</v>
      </c>
      <c r="M50" s="66">
        <v>0</v>
      </c>
      <c r="N50" s="66">
        <v>0</v>
      </c>
      <c r="O50" s="66">
        <v>0</v>
      </c>
      <c r="P50" s="66">
        <v>0</v>
      </c>
      <c r="Q50" s="66">
        <v>-4.8</v>
      </c>
      <c r="R50" s="66">
        <v>-6756.7</v>
      </c>
      <c r="S50" s="66">
        <v>0</v>
      </c>
      <c r="T50" s="66">
        <v>774.8</v>
      </c>
      <c r="U50" s="66">
        <v>0</v>
      </c>
      <c r="V50" s="66">
        <v>0</v>
      </c>
      <c r="W50" s="66">
        <v>440.1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</row>
    <row r="51" spans="1:28" x14ac:dyDescent="0.25">
      <c r="A51" s="67">
        <v>2014</v>
      </c>
      <c r="B51" s="68" t="s">
        <v>37</v>
      </c>
      <c r="C51" s="69">
        <v>26236.7</v>
      </c>
      <c r="D51" s="69">
        <v>15383.7</v>
      </c>
      <c r="E51" s="69">
        <v>9170.2000000000007</v>
      </c>
      <c r="F51" s="69">
        <v>43.9</v>
      </c>
      <c r="G51" s="69">
        <v>1021.7</v>
      </c>
      <c r="H51" s="69">
        <v>606.6</v>
      </c>
      <c r="I51" s="69">
        <v>10.6</v>
      </c>
      <c r="J51" s="69">
        <v>0</v>
      </c>
      <c r="K51" s="69">
        <v>-5111.1000000000004</v>
      </c>
      <c r="L51" s="69">
        <v>-2204.4</v>
      </c>
      <c r="M51" s="69">
        <v>0</v>
      </c>
      <c r="N51" s="69">
        <v>0</v>
      </c>
      <c r="O51" s="69">
        <v>0</v>
      </c>
      <c r="P51" s="69">
        <v>0</v>
      </c>
      <c r="Q51" s="69">
        <v>-6.9</v>
      </c>
      <c r="R51" s="69">
        <v>-6525.1</v>
      </c>
      <c r="S51" s="69">
        <v>0</v>
      </c>
      <c r="T51" s="69">
        <v>774.8</v>
      </c>
      <c r="U51" s="69">
        <v>0</v>
      </c>
      <c r="V51" s="69">
        <v>0</v>
      </c>
      <c r="W51" s="69">
        <v>456</v>
      </c>
      <c r="X51" s="69">
        <v>0</v>
      </c>
      <c r="Y51" s="69">
        <v>0</v>
      </c>
      <c r="Z51" s="69">
        <v>0</v>
      </c>
      <c r="AA51" s="69">
        <v>3.3</v>
      </c>
      <c r="AB51" s="69">
        <v>0</v>
      </c>
    </row>
    <row r="52" spans="1:28" x14ac:dyDescent="0.25">
      <c r="A52" s="70"/>
      <c r="B52" s="65" t="s">
        <v>38</v>
      </c>
      <c r="C52" s="66">
        <v>26133.3</v>
      </c>
      <c r="D52" s="66">
        <v>15951.8</v>
      </c>
      <c r="E52" s="66">
        <v>8459.9</v>
      </c>
      <c r="F52" s="66">
        <v>44.4</v>
      </c>
      <c r="G52" s="66">
        <v>1021.8</v>
      </c>
      <c r="H52" s="66">
        <v>643.79999999999995</v>
      </c>
      <c r="I52" s="66">
        <v>11.7</v>
      </c>
      <c r="J52" s="66">
        <v>0</v>
      </c>
      <c r="K52" s="66">
        <v>-5156.1000000000004</v>
      </c>
      <c r="L52" s="66">
        <v>-2161.8000000000002</v>
      </c>
      <c r="M52" s="66">
        <v>0</v>
      </c>
      <c r="N52" s="66">
        <v>0</v>
      </c>
      <c r="O52" s="66">
        <v>0</v>
      </c>
      <c r="P52" s="66">
        <v>0</v>
      </c>
      <c r="Q52" s="66">
        <v>-4.5999999999999996</v>
      </c>
      <c r="R52" s="66">
        <v>-6664.4</v>
      </c>
      <c r="S52" s="66">
        <v>0</v>
      </c>
      <c r="T52" s="66">
        <v>774.8</v>
      </c>
      <c r="U52" s="66">
        <v>0</v>
      </c>
      <c r="V52" s="66">
        <v>0</v>
      </c>
      <c r="W52" s="66">
        <v>502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</row>
    <row r="53" spans="1:28" x14ac:dyDescent="0.25">
      <c r="A53" s="71"/>
      <c r="B53" s="65" t="s">
        <v>39</v>
      </c>
      <c r="C53" s="66">
        <v>25757.7</v>
      </c>
      <c r="D53" s="66">
        <v>16687.5</v>
      </c>
      <c r="E53" s="66">
        <v>7367.4</v>
      </c>
      <c r="F53" s="66">
        <v>44.2</v>
      </c>
      <c r="G53" s="66">
        <v>1015.6</v>
      </c>
      <c r="H53" s="66">
        <v>626.79999999999995</v>
      </c>
      <c r="I53" s="66">
        <v>15.9</v>
      </c>
      <c r="J53" s="66">
        <v>0</v>
      </c>
      <c r="K53" s="66">
        <v>-4926.5</v>
      </c>
      <c r="L53" s="66">
        <v>-2150.6999999999998</v>
      </c>
      <c r="M53" s="66">
        <v>0</v>
      </c>
      <c r="N53" s="66">
        <v>0</v>
      </c>
      <c r="O53" s="66">
        <v>0</v>
      </c>
      <c r="P53" s="66">
        <v>0</v>
      </c>
      <c r="Q53" s="66">
        <v>-4.5999999999999996</v>
      </c>
      <c r="R53" s="66">
        <v>-6443.7</v>
      </c>
      <c r="S53" s="66">
        <v>0</v>
      </c>
      <c r="T53" s="66">
        <v>774.8</v>
      </c>
      <c r="U53" s="66">
        <v>0</v>
      </c>
      <c r="V53" s="66">
        <v>0</v>
      </c>
      <c r="W53" s="66">
        <v>431.6</v>
      </c>
      <c r="X53" s="66">
        <v>0</v>
      </c>
      <c r="Y53" s="66">
        <v>0</v>
      </c>
      <c r="Z53" s="66">
        <v>0</v>
      </c>
      <c r="AA53" s="66">
        <v>-1.2</v>
      </c>
      <c r="AB53" s="66">
        <v>0</v>
      </c>
    </row>
    <row r="54" spans="1:28" x14ac:dyDescent="0.25">
      <c r="A54" s="70"/>
      <c r="B54" s="65" t="s">
        <v>40</v>
      </c>
      <c r="C54" s="72">
        <v>28633.4</v>
      </c>
      <c r="D54" s="72">
        <v>17021.099999999999</v>
      </c>
      <c r="E54" s="72">
        <v>9907.4</v>
      </c>
      <c r="F54" s="72">
        <v>44.4</v>
      </c>
      <c r="G54" s="72">
        <v>1018.4</v>
      </c>
      <c r="H54" s="72">
        <v>625.4</v>
      </c>
      <c r="I54" s="72">
        <v>16.8</v>
      </c>
      <c r="J54" s="72">
        <v>0</v>
      </c>
      <c r="K54" s="72">
        <v>-4797.3</v>
      </c>
      <c r="L54" s="72">
        <v>-2201.5</v>
      </c>
      <c r="M54" s="72">
        <v>0</v>
      </c>
      <c r="N54" s="72">
        <v>0</v>
      </c>
      <c r="O54" s="72">
        <v>0</v>
      </c>
      <c r="P54" s="72">
        <v>0</v>
      </c>
      <c r="Q54" s="72">
        <v>-4.5999999999999996</v>
      </c>
      <c r="R54" s="72">
        <v>-7397.6</v>
      </c>
      <c r="S54" s="72">
        <v>0</v>
      </c>
      <c r="T54" s="72">
        <v>776</v>
      </c>
      <c r="U54" s="72">
        <v>0</v>
      </c>
      <c r="V54" s="72">
        <v>0</v>
      </c>
      <c r="W54" s="72">
        <v>402.7</v>
      </c>
      <c r="X54" s="72">
        <v>0</v>
      </c>
      <c r="Y54" s="72">
        <v>0</v>
      </c>
      <c r="Z54" s="72">
        <v>0</v>
      </c>
      <c r="AA54" s="72">
        <v>1.9</v>
      </c>
      <c r="AB54" s="72">
        <v>0</v>
      </c>
    </row>
    <row r="55" spans="1:28" x14ac:dyDescent="0.25">
      <c r="A55" s="70"/>
      <c r="B55" s="65" t="s">
        <v>41</v>
      </c>
      <c r="C55" s="72">
        <v>28021.599999999999</v>
      </c>
      <c r="D55" s="72">
        <v>17301.8</v>
      </c>
      <c r="E55" s="72">
        <v>9044.2999999999993</v>
      </c>
      <c r="F55" s="72">
        <v>44.1</v>
      </c>
      <c r="G55" s="72">
        <v>1009.6</v>
      </c>
      <c r="H55" s="72">
        <v>606.79999999999995</v>
      </c>
      <c r="I55" s="72">
        <v>14.7</v>
      </c>
      <c r="J55" s="72">
        <v>0</v>
      </c>
      <c r="K55" s="72">
        <v>-5071.8999999999996</v>
      </c>
      <c r="L55" s="72">
        <v>-2188.3000000000002</v>
      </c>
      <c r="M55" s="72">
        <v>0</v>
      </c>
      <c r="N55" s="72">
        <v>0</v>
      </c>
      <c r="O55" s="72">
        <v>0</v>
      </c>
      <c r="P55" s="72">
        <v>0</v>
      </c>
      <c r="Q55" s="72">
        <v>-4.7</v>
      </c>
      <c r="R55" s="72">
        <v>-7413.1</v>
      </c>
      <c r="S55" s="72">
        <v>0</v>
      </c>
      <c r="T55" s="72">
        <v>776</v>
      </c>
      <c r="U55" s="72">
        <v>0</v>
      </c>
      <c r="V55" s="72">
        <v>0</v>
      </c>
      <c r="W55" s="72">
        <v>405.7</v>
      </c>
      <c r="X55" s="72">
        <v>0</v>
      </c>
      <c r="Y55" s="72">
        <v>0</v>
      </c>
      <c r="Z55" s="72">
        <v>0</v>
      </c>
      <c r="AA55" s="72">
        <v>3.3</v>
      </c>
      <c r="AB55" s="72">
        <v>0</v>
      </c>
    </row>
    <row r="56" spans="1:28" x14ac:dyDescent="0.25">
      <c r="A56" s="70"/>
      <c r="B56" s="65" t="s">
        <v>42</v>
      </c>
      <c r="C56" s="72">
        <v>27503.1</v>
      </c>
      <c r="D56" s="72">
        <v>16864.2</v>
      </c>
      <c r="E56" s="72">
        <v>8932.6</v>
      </c>
      <c r="F56" s="72">
        <v>44.2</v>
      </c>
      <c r="G56" s="72">
        <v>1010.8</v>
      </c>
      <c r="H56" s="72">
        <v>638.5</v>
      </c>
      <c r="I56" s="72">
        <v>12.7</v>
      </c>
      <c r="J56" s="72">
        <v>0</v>
      </c>
      <c r="K56" s="72">
        <v>-4961.8999999999996</v>
      </c>
      <c r="L56" s="72">
        <v>-2987.3</v>
      </c>
      <c r="M56" s="72">
        <v>0</v>
      </c>
      <c r="N56" s="72">
        <v>0</v>
      </c>
      <c r="O56" s="72">
        <v>0</v>
      </c>
      <c r="P56" s="72">
        <v>0</v>
      </c>
      <c r="Q56" s="72">
        <v>-4.9000000000000004</v>
      </c>
      <c r="R56" s="72">
        <v>-7219.3</v>
      </c>
      <c r="S56" s="72">
        <v>0</v>
      </c>
      <c r="T56" s="72">
        <v>776</v>
      </c>
      <c r="U56" s="72">
        <v>0</v>
      </c>
      <c r="V56" s="72">
        <v>0</v>
      </c>
      <c r="W56" s="72">
        <v>388.8</v>
      </c>
      <c r="X56" s="72">
        <v>0</v>
      </c>
      <c r="Y56" s="72">
        <v>0</v>
      </c>
      <c r="Z56" s="72">
        <v>0</v>
      </c>
      <c r="AA56" s="72">
        <v>-0.6</v>
      </c>
      <c r="AB56" s="72">
        <v>0</v>
      </c>
    </row>
    <row r="57" spans="1:28" x14ac:dyDescent="0.25">
      <c r="A57" s="70"/>
      <c r="B57" s="65" t="s">
        <v>43</v>
      </c>
      <c r="C57" s="72">
        <v>27228</v>
      </c>
      <c r="D57" s="72">
        <v>16925.5</v>
      </c>
      <c r="E57" s="72">
        <v>8616.7000000000007</v>
      </c>
      <c r="F57" s="72">
        <v>43.8</v>
      </c>
      <c r="G57" s="72">
        <v>1004</v>
      </c>
      <c r="H57" s="72">
        <v>623.9</v>
      </c>
      <c r="I57" s="72">
        <v>14.2</v>
      </c>
      <c r="J57" s="72">
        <v>0</v>
      </c>
      <c r="K57" s="72">
        <v>-5116.5</v>
      </c>
      <c r="L57" s="72">
        <v>-3104.6</v>
      </c>
      <c r="M57" s="72">
        <v>0</v>
      </c>
      <c r="N57" s="72">
        <v>0</v>
      </c>
      <c r="O57" s="72">
        <v>0</v>
      </c>
      <c r="P57" s="72">
        <v>0</v>
      </c>
      <c r="Q57" s="72">
        <v>-4.8</v>
      </c>
      <c r="R57" s="72">
        <v>-7212.7</v>
      </c>
      <c r="S57" s="72">
        <v>0</v>
      </c>
      <c r="T57" s="72">
        <v>776</v>
      </c>
      <c r="U57" s="72">
        <v>0</v>
      </c>
      <c r="V57" s="72">
        <v>0</v>
      </c>
      <c r="W57" s="72">
        <v>428.1</v>
      </c>
      <c r="X57" s="72">
        <v>0</v>
      </c>
      <c r="Y57" s="72">
        <v>0</v>
      </c>
      <c r="Z57" s="72">
        <v>0</v>
      </c>
      <c r="AA57" s="72">
        <v>3.6</v>
      </c>
      <c r="AB57" s="72">
        <v>0</v>
      </c>
    </row>
    <row r="58" spans="1:28" x14ac:dyDescent="0.25">
      <c r="A58" s="70"/>
      <c r="B58" s="65" t="s">
        <v>44</v>
      </c>
      <c r="C58" s="66">
        <v>27132</v>
      </c>
      <c r="D58" s="66">
        <v>16750.400000000001</v>
      </c>
      <c r="E58" s="66">
        <v>8706.9</v>
      </c>
      <c r="F58" s="66">
        <v>43.5</v>
      </c>
      <c r="G58" s="66">
        <v>993.3</v>
      </c>
      <c r="H58" s="66">
        <v>623.79999999999995</v>
      </c>
      <c r="I58" s="66">
        <v>14.1</v>
      </c>
      <c r="J58" s="66">
        <v>0</v>
      </c>
      <c r="K58" s="66">
        <v>-5379.5</v>
      </c>
      <c r="L58" s="66">
        <v>-3217.9</v>
      </c>
      <c r="M58" s="66">
        <v>0</v>
      </c>
      <c r="N58" s="66">
        <v>0</v>
      </c>
      <c r="O58" s="66">
        <v>0</v>
      </c>
      <c r="P58" s="66">
        <v>0</v>
      </c>
      <c r="Q58" s="66">
        <v>-4.8</v>
      </c>
      <c r="R58" s="66">
        <v>-7273.8</v>
      </c>
      <c r="S58" s="66">
        <v>0</v>
      </c>
      <c r="T58" s="66">
        <v>776</v>
      </c>
      <c r="U58" s="66">
        <v>0</v>
      </c>
      <c r="V58" s="66">
        <v>0</v>
      </c>
      <c r="W58" s="66">
        <v>462</v>
      </c>
      <c r="X58" s="66">
        <v>0</v>
      </c>
      <c r="Y58" s="66">
        <v>0</v>
      </c>
      <c r="Z58" s="66">
        <v>0</v>
      </c>
      <c r="AA58" s="66">
        <v>2.4</v>
      </c>
      <c r="AB58" s="66">
        <v>0</v>
      </c>
    </row>
    <row r="59" spans="1:28" x14ac:dyDescent="0.25">
      <c r="A59" s="70"/>
      <c r="B59" s="65" t="s">
        <v>45</v>
      </c>
      <c r="C59" s="66">
        <v>26918.400000000001</v>
      </c>
      <c r="D59" s="66">
        <v>17126.099999999999</v>
      </c>
      <c r="E59" s="66">
        <v>8115.5</v>
      </c>
      <c r="F59" s="66">
        <v>42.5</v>
      </c>
      <c r="G59" s="66">
        <v>1021.3</v>
      </c>
      <c r="H59" s="66">
        <v>590.1</v>
      </c>
      <c r="I59" s="66">
        <v>22.9</v>
      </c>
      <c r="J59" s="66">
        <v>0</v>
      </c>
      <c r="K59" s="66">
        <v>-4245.8999999999996</v>
      </c>
      <c r="L59" s="66">
        <v>-3467.2</v>
      </c>
      <c r="M59" s="66">
        <v>0</v>
      </c>
      <c r="N59" s="66">
        <v>0</v>
      </c>
      <c r="O59" s="66">
        <v>0</v>
      </c>
      <c r="P59" s="66">
        <v>0</v>
      </c>
      <c r="Q59" s="66">
        <v>-4.5999999999999996</v>
      </c>
      <c r="R59" s="66">
        <v>-7347.5</v>
      </c>
      <c r="S59" s="66">
        <v>0</v>
      </c>
      <c r="T59" s="66">
        <v>776</v>
      </c>
      <c r="U59" s="66">
        <v>0</v>
      </c>
      <c r="V59" s="66">
        <v>0</v>
      </c>
      <c r="W59" s="66">
        <v>422.5</v>
      </c>
      <c r="X59" s="66">
        <v>0</v>
      </c>
      <c r="Y59" s="66">
        <v>0</v>
      </c>
      <c r="Z59" s="66">
        <v>0</v>
      </c>
      <c r="AA59" s="66">
        <v>9.6</v>
      </c>
      <c r="AB59" s="66">
        <v>0</v>
      </c>
    </row>
    <row r="60" spans="1:28" x14ac:dyDescent="0.25">
      <c r="A60" s="70"/>
      <c r="B60" s="65" t="s">
        <v>46</v>
      </c>
      <c r="C60" s="66">
        <v>26857.4</v>
      </c>
      <c r="D60" s="66">
        <v>16957.900000000001</v>
      </c>
      <c r="E60" s="66">
        <v>8252.6</v>
      </c>
      <c r="F60" s="66">
        <v>42.4</v>
      </c>
      <c r="G60" s="66">
        <v>1018.3</v>
      </c>
      <c r="H60" s="66">
        <v>567</v>
      </c>
      <c r="I60" s="66">
        <v>19.399999999999999</v>
      </c>
      <c r="J60" s="66">
        <v>0</v>
      </c>
      <c r="K60" s="66">
        <v>-4259</v>
      </c>
      <c r="L60" s="66">
        <v>-3574.7</v>
      </c>
      <c r="M60" s="66">
        <v>0</v>
      </c>
      <c r="N60" s="66">
        <v>0</v>
      </c>
      <c r="O60" s="66">
        <v>0</v>
      </c>
      <c r="P60" s="66">
        <v>0</v>
      </c>
      <c r="Q60" s="66">
        <v>-4.8</v>
      </c>
      <c r="R60" s="66">
        <v>-6897.7</v>
      </c>
      <c r="S60" s="66">
        <v>0</v>
      </c>
      <c r="T60" s="66">
        <v>776</v>
      </c>
      <c r="U60" s="66">
        <v>0</v>
      </c>
      <c r="V60" s="66">
        <v>0</v>
      </c>
      <c r="W60" s="66">
        <v>403.9</v>
      </c>
      <c r="X60" s="66">
        <v>0</v>
      </c>
      <c r="Y60" s="66">
        <v>0</v>
      </c>
      <c r="Z60" s="66">
        <v>0</v>
      </c>
      <c r="AA60" s="66">
        <v>4.4000000000000004</v>
      </c>
      <c r="AB60" s="66">
        <v>0</v>
      </c>
    </row>
    <row r="61" spans="1:28" x14ac:dyDescent="0.25">
      <c r="A61" s="70"/>
      <c r="B61" s="65" t="s">
        <v>47</v>
      </c>
      <c r="C61" s="66">
        <v>26874.400000000001</v>
      </c>
      <c r="D61" s="66">
        <v>16854.599999999999</v>
      </c>
      <c r="E61" s="66">
        <v>8383.1</v>
      </c>
      <c r="F61" s="66">
        <v>41.9</v>
      </c>
      <c r="G61" s="66">
        <v>1005.9</v>
      </c>
      <c r="H61" s="66">
        <v>568.20000000000005</v>
      </c>
      <c r="I61" s="66">
        <v>20.5</v>
      </c>
      <c r="J61" s="66">
        <v>0</v>
      </c>
      <c r="K61" s="66">
        <v>-4526.7</v>
      </c>
      <c r="L61" s="66">
        <v>-3700.2</v>
      </c>
      <c r="M61" s="66">
        <v>0</v>
      </c>
      <c r="N61" s="66">
        <v>0</v>
      </c>
      <c r="O61" s="66">
        <v>0</v>
      </c>
      <c r="P61" s="66">
        <v>0</v>
      </c>
      <c r="Q61" s="66">
        <v>-4.7</v>
      </c>
      <c r="R61" s="66">
        <v>-6577.5</v>
      </c>
      <c r="S61" s="66">
        <v>0</v>
      </c>
      <c r="T61" s="66">
        <v>776</v>
      </c>
      <c r="U61" s="66">
        <v>0</v>
      </c>
      <c r="V61" s="66">
        <v>0</v>
      </c>
      <c r="W61" s="66">
        <v>370.4</v>
      </c>
      <c r="X61" s="66">
        <v>0</v>
      </c>
      <c r="Y61" s="66">
        <v>0</v>
      </c>
      <c r="Z61" s="66">
        <v>0</v>
      </c>
      <c r="AA61" s="66">
        <v>4.8</v>
      </c>
      <c r="AB61" s="66">
        <v>0</v>
      </c>
    </row>
    <row r="62" spans="1:28" x14ac:dyDescent="0.25">
      <c r="A62" s="70"/>
      <c r="B62" s="65" t="s">
        <v>48</v>
      </c>
      <c r="C62" s="66">
        <v>27830.3</v>
      </c>
      <c r="D62" s="66">
        <v>17586</v>
      </c>
      <c r="E62" s="66">
        <v>8607</v>
      </c>
      <c r="F62" s="66">
        <v>41.5</v>
      </c>
      <c r="G62" s="66">
        <v>993.1</v>
      </c>
      <c r="H62" s="66">
        <v>577.5</v>
      </c>
      <c r="I62" s="66">
        <v>25.3</v>
      </c>
      <c r="J62" s="66">
        <v>0</v>
      </c>
      <c r="K62" s="66">
        <v>-4445.3</v>
      </c>
      <c r="L62" s="66">
        <v>-3867.9</v>
      </c>
      <c r="M62" s="66">
        <v>0</v>
      </c>
      <c r="N62" s="66">
        <v>0</v>
      </c>
      <c r="O62" s="66">
        <v>0</v>
      </c>
      <c r="P62" s="66">
        <v>0</v>
      </c>
      <c r="Q62" s="66">
        <v>-4.7</v>
      </c>
      <c r="R62" s="66">
        <v>-6955.9</v>
      </c>
      <c r="S62" s="66">
        <v>0</v>
      </c>
      <c r="T62" s="66">
        <v>776</v>
      </c>
      <c r="U62" s="66">
        <v>0</v>
      </c>
      <c r="V62" s="66">
        <v>0</v>
      </c>
      <c r="W62" s="66">
        <v>356.8</v>
      </c>
      <c r="X62" s="66">
        <v>0</v>
      </c>
      <c r="Y62" s="66">
        <v>0</v>
      </c>
      <c r="Z62" s="66">
        <v>0</v>
      </c>
      <c r="AA62" s="66">
        <v>12.4</v>
      </c>
      <c r="AB62" s="66">
        <v>0</v>
      </c>
    </row>
    <row r="63" spans="1:28" x14ac:dyDescent="0.25">
      <c r="A63" s="67">
        <v>2015</v>
      </c>
      <c r="B63" s="68" t="s">
        <v>37</v>
      </c>
      <c r="C63" s="69">
        <v>28399.4</v>
      </c>
      <c r="D63" s="69">
        <v>18727.2</v>
      </c>
      <c r="E63" s="69">
        <v>8044.3</v>
      </c>
      <c r="F63" s="69">
        <v>40.4</v>
      </c>
      <c r="G63" s="69">
        <v>963.1</v>
      </c>
      <c r="H63" s="69">
        <v>605.4</v>
      </c>
      <c r="I63" s="69">
        <v>19.100000000000001</v>
      </c>
      <c r="J63" s="69">
        <v>0</v>
      </c>
      <c r="K63" s="69">
        <v>-4577.3</v>
      </c>
      <c r="L63" s="69">
        <v>-3966.8</v>
      </c>
      <c r="M63" s="69">
        <v>0</v>
      </c>
      <c r="N63" s="69">
        <v>0</v>
      </c>
      <c r="O63" s="69">
        <v>0</v>
      </c>
      <c r="P63" s="69">
        <v>0</v>
      </c>
      <c r="Q63" s="69">
        <v>-4.5</v>
      </c>
      <c r="R63" s="69">
        <v>-6878.7</v>
      </c>
      <c r="S63" s="69">
        <v>0</v>
      </c>
      <c r="T63" s="69">
        <v>776</v>
      </c>
      <c r="U63" s="69">
        <v>0</v>
      </c>
      <c r="V63" s="69">
        <v>0</v>
      </c>
      <c r="W63" s="69">
        <v>384.9</v>
      </c>
      <c r="X63" s="69">
        <v>0</v>
      </c>
      <c r="Y63" s="69">
        <v>0</v>
      </c>
      <c r="Z63" s="69">
        <v>0</v>
      </c>
      <c r="AA63" s="69">
        <v>8</v>
      </c>
      <c r="AB63" s="69">
        <v>0</v>
      </c>
    </row>
    <row r="64" spans="1:28" x14ac:dyDescent="0.25">
      <c r="A64" s="70"/>
      <c r="B64" s="65" t="s">
        <v>38</v>
      </c>
      <c r="C64" s="66">
        <v>28228.400000000001</v>
      </c>
      <c r="D64" s="66">
        <v>18364.3</v>
      </c>
      <c r="E64" s="66">
        <v>8265.2000000000007</v>
      </c>
      <c r="F64" s="66">
        <v>40.299999999999997</v>
      </c>
      <c r="G64" s="66">
        <v>962.5</v>
      </c>
      <c r="H64" s="66">
        <v>582.5</v>
      </c>
      <c r="I64" s="66">
        <v>13.4</v>
      </c>
      <c r="J64" s="66">
        <v>0</v>
      </c>
      <c r="K64" s="66">
        <v>-4400.1000000000004</v>
      </c>
      <c r="L64" s="66">
        <v>-3896.5</v>
      </c>
      <c r="M64" s="66">
        <v>0</v>
      </c>
      <c r="N64" s="66">
        <v>0</v>
      </c>
      <c r="O64" s="66">
        <v>0</v>
      </c>
      <c r="P64" s="66">
        <v>0</v>
      </c>
      <c r="Q64" s="66">
        <v>-4.2</v>
      </c>
      <c r="R64" s="66">
        <v>-6838.6</v>
      </c>
      <c r="S64" s="66">
        <v>0</v>
      </c>
      <c r="T64" s="66">
        <v>776</v>
      </c>
      <c r="U64" s="66">
        <v>0</v>
      </c>
      <c r="V64" s="66">
        <v>0</v>
      </c>
      <c r="W64" s="66">
        <v>400.9</v>
      </c>
      <c r="X64" s="66">
        <v>0</v>
      </c>
      <c r="Y64" s="66">
        <v>0</v>
      </c>
      <c r="Z64" s="66">
        <v>0</v>
      </c>
      <c r="AA64" s="66">
        <v>2.2999999999999998</v>
      </c>
      <c r="AB64" s="66">
        <v>0</v>
      </c>
    </row>
    <row r="65" spans="1:28" x14ac:dyDescent="0.25">
      <c r="A65" s="73"/>
      <c r="B65" s="65" t="s">
        <v>39</v>
      </c>
      <c r="C65" s="66">
        <v>29588.3</v>
      </c>
      <c r="D65" s="66">
        <v>19304.900000000001</v>
      </c>
      <c r="E65" s="66">
        <v>8922</v>
      </c>
      <c r="F65" s="66">
        <v>39.5</v>
      </c>
      <c r="G65" s="66">
        <v>939</v>
      </c>
      <c r="H65" s="66">
        <v>363.7</v>
      </c>
      <c r="I65" s="66">
        <v>19.3</v>
      </c>
      <c r="J65" s="66">
        <v>0</v>
      </c>
      <c r="K65" s="66">
        <v>-4376.1000000000004</v>
      </c>
      <c r="L65" s="66">
        <v>-3929.5</v>
      </c>
      <c r="M65" s="66">
        <v>0</v>
      </c>
      <c r="N65" s="66">
        <v>0</v>
      </c>
      <c r="O65" s="66">
        <v>0</v>
      </c>
      <c r="P65" s="66">
        <v>0</v>
      </c>
      <c r="Q65" s="66">
        <v>-4</v>
      </c>
      <c r="R65" s="66">
        <v>-7985.6</v>
      </c>
      <c r="S65" s="66">
        <v>0</v>
      </c>
      <c r="T65" s="66">
        <v>776</v>
      </c>
      <c r="U65" s="66">
        <v>0</v>
      </c>
      <c r="V65" s="66">
        <v>0</v>
      </c>
      <c r="W65" s="66">
        <v>405.4</v>
      </c>
      <c r="X65" s="66">
        <v>0</v>
      </c>
      <c r="Y65" s="66">
        <v>0</v>
      </c>
      <c r="Z65" s="66">
        <v>0</v>
      </c>
      <c r="AA65" s="66">
        <v>6.9</v>
      </c>
      <c r="AB65" s="66">
        <v>0</v>
      </c>
    </row>
    <row r="66" spans="1:28" x14ac:dyDescent="0.25">
      <c r="A66" s="73"/>
      <c r="B66" s="65" t="s">
        <v>40</v>
      </c>
      <c r="C66" s="66">
        <v>29833.1</v>
      </c>
      <c r="D66" s="66">
        <v>19770.400000000001</v>
      </c>
      <c r="E66" s="66">
        <v>8711.4</v>
      </c>
      <c r="F66" s="66">
        <v>40.299999999999997</v>
      </c>
      <c r="G66" s="66">
        <v>954.1</v>
      </c>
      <c r="H66" s="66">
        <v>362.4</v>
      </c>
      <c r="I66" s="66">
        <v>-5.5</v>
      </c>
      <c r="J66" s="66">
        <v>0</v>
      </c>
      <c r="K66" s="66">
        <v>-4256.6000000000004</v>
      </c>
      <c r="L66" s="66">
        <v>-3894.4</v>
      </c>
      <c r="M66" s="66">
        <v>0</v>
      </c>
      <c r="N66" s="66">
        <v>0</v>
      </c>
      <c r="O66" s="66">
        <v>0</v>
      </c>
      <c r="P66" s="66">
        <v>0</v>
      </c>
      <c r="Q66" s="66">
        <v>-4.2</v>
      </c>
      <c r="R66" s="66">
        <v>-8026.8</v>
      </c>
      <c r="S66" s="66">
        <v>0</v>
      </c>
      <c r="T66" s="66">
        <v>777.6</v>
      </c>
      <c r="U66" s="66">
        <v>0</v>
      </c>
      <c r="V66" s="66">
        <v>0</v>
      </c>
      <c r="W66" s="66">
        <v>384.4</v>
      </c>
      <c r="X66" s="66">
        <v>0</v>
      </c>
      <c r="Y66" s="66">
        <v>0</v>
      </c>
      <c r="Z66" s="66">
        <v>0</v>
      </c>
      <c r="AA66" s="66">
        <v>-10.199999999999999</v>
      </c>
      <c r="AB66" s="66">
        <v>0</v>
      </c>
    </row>
    <row r="67" spans="1:28" x14ac:dyDescent="0.25">
      <c r="A67" s="70"/>
      <c r="B67" s="65" t="s">
        <v>41</v>
      </c>
      <c r="C67" s="66">
        <v>30111.3</v>
      </c>
      <c r="D67" s="66">
        <v>19286.5</v>
      </c>
      <c r="E67" s="66">
        <v>9474.4</v>
      </c>
      <c r="F67" s="66">
        <v>39.799999999999997</v>
      </c>
      <c r="G67" s="66">
        <v>941.4</v>
      </c>
      <c r="H67" s="66">
        <v>364.6</v>
      </c>
      <c r="I67" s="66">
        <v>4.5999999999999996</v>
      </c>
      <c r="J67" s="66">
        <v>0</v>
      </c>
      <c r="K67" s="66">
        <v>-4225.5</v>
      </c>
      <c r="L67" s="66">
        <v>-3884.3</v>
      </c>
      <c r="M67" s="66">
        <v>0</v>
      </c>
      <c r="N67" s="66">
        <v>0</v>
      </c>
      <c r="O67" s="66">
        <v>0</v>
      </c>
      <c r="P67" s="66">
        <v>0</v>
      </c>
      <c r="Q67" s="66">
        <v>-4.3</v>
      </c>
      <c r="R67" s="66">
        <v>-7989</v>
      </c>
      <c r="S67" s="66">
        <v>0</v>
      </c>
      <c r="T67" s="66">
        <v>777.6</v>
      </c>
      <c r="U67" s="66">
        <v>0</v>
      </c>
      <c r="V67" s="66">
        <v>0</v>
      </c>
      <c r="W67" s="66">
        <v>404.6</v>
      </c>
      <c r="X67" s="66">
        <v>0</v>
      </c>
      <c r="Y67" s="66">
        <v>0</v>
      </c>
      <c r="Z67" s="66">
        <v>0</v>
      </c>
      <c r="AA67" s="66">
        <v>-0.2</v>
      </c>
      <c r="AB67" s="66">
        <v>0</v>
      </c>
    </row>
    <row r="68" spans="1:28" x14ac:dyDescent="0.25">
      <c r="A68" s="71"/>
      <c r="B68" s="65" t="s">
        <v>42</v>
      </c>
      <c r="C68" s="66">
        <v>30020.2</v>
      </c>
      <c r="D68" s="66">
        <v>18519.099999999999</v>
      </c>
      <c r="E68" s="66">
        <v>10150.1</v>
      </c>
      <c r="F68" s="66">
        <v>40.200000000000003</v>
      </c>
      <c r="G68" s="66">
        <v>950.1</v>
      </c>
      <c r="H68" s="66">
        <v>358.5</v>
      </c>
      <c r="I68" s="66">
        <v>1.8</v>
      </c>
      <c r="J68" s="66">
        <v>0</v>
      </c>
      <c r="K68" s="66">
        <v>-4285.3999999999996</v>
      </c>
      <c r="L68" s="66">
        <v>-3873.6</v>
      </c>
      <c r="M68" s="66">
        <v>0</v>
      </c>
      <c r="N68" s="66">
        <v>0</v>
      </c>
      <c r="O68" s="66">
        <v>0</v>
      </c>
      <c r="P68" s="66">
        <v>0</v>
      </c>
      <c r="Q68" s="66">
        <v>-4.4000000000000004</v>
      </c>
      <c r="R68" s="66">
        <v>-7917.8</v>
      </c>
      <c r="S68" s="66">
        <v>0</v>
      </c>
      <c r="T68" s="66">
        <v>777.6</v>
      </c>
      <c r="U68" s="66">
        <v>0</v>
      </c>
      <c r="V68" s="66">
        <v>0</v>
      </c>
      <c r="W68" s="66">
        <v>421.7</v>
      </c>
      <c r="X68" s="66">
        <v>0</v>
      </c>
      <c r="Y68" s="66">
        <v>0</v>
      </c>
      <c r="Z68" s="66">
        <v>0</v>
      </c>
      <c r="AA68" s="66">
        <v>1.3</v>
      </c>
      <c r="AB68" s="66">
        <v>0</v>
      </c>
    </row>
    <row r="69" spans="1:28" x14ac:dyDescent="0.25">
      <c r="A69" s="74"/>
      <c r="B69" s="65" t="s">
        <v>43</v>
      </c>
      <c r="C69" s="75">
        <v>29716.1</v>
      </c>
      <c r="D69" s="75">
        <v>18801.400000000001</v>
      </c>
      <c r="E69" s="75">
        <v>9593.9</v>
      </c>
      <c r="F69" s="76">
        <v>39.9</v>
      </c>
      <c r="G69" s="75">
        <v>938.9</v>
      </c>
      <c r="H69" s="76">
        <v>335.7</v>
      </c>
      <c r="I69" s="76">
        <v>6.2</v>
      </c>
      <c r="J69" s="76">
        <v>0</v>
      </c>
      <c r="K69" s="75">
        <v>-4286.1000000000004</v>
      </c>
      <c r="L69" s="75">
        <v>-3812.3</v>
      </c>
      <c r="M69" s="76">
        <v>0</v>
      </c>
      <c r="N69" s="76">
        <v>0</v>
      </c>
      <c r="O69" s="76">
        <v>0</v>
      </c>
      <c r="P69" s="76">
        <v>0</v>
      </c>
      <c r="Q69" s="76">
        <v>-4.4000000000000004</v>
      </c>
      <c r="R69" s="75">
        <v>-7854.8</v>
      </c>
      <c r="S69" s="76">
        <v>0</v>
      </c>
      <c r="T69" s="75">
        <v>777.6</v>
      </c>
      <c r="U69" s="76">
        <v>0</v>
      </c>
      <c r="V69" s="76">
        <v>0</v>
      </c>
      <c r="W69" s="76">
        <v>462.8</v>
      </c>
      <c r="X69" s="76">
        <v>0</v>
      </c>
      <c r="Y69" s="76">
        <v>0</v>
      </c>
      <c r="Z69" s="76">
        <v>0</v>
      </c>
      <c r="AA69" s="76">
        <v>5.6</v>
      </c>
      <c r="AB69" s="76">
        <v>0</v>
      </c>
    </row>
    <row r="70" spans="1:28" x14ac:dyDescent="0.25">
      <c r="A70" s="74"/>
      <c r="B70" s="65" t="s">
        <v>44</v>
      </c>
      <c r="C70" s="75">
        <v>29885.7</v>
      </c>
      <c r="D70" s="75">
        <v>18971.2</v>
      </c>
      <c r="E70" s="75">
        <v>9579.7000000000007</v>
      </c>
      <c r="F70" s="76">
        <v>40.200000000000003</v>
      </c>
      <c r="G70" s="75">
        <v>945</v>
      </c>
      <c r="H70" s="76">
        <v>347.3</v>
      </c>
      <c r="I70" s="76">
        <v>2.2000000000000002</v>
      </c>
      <c r="J70" s="76">
        <v>0</v>
      </c>
      <c r="K70" s="75">
        <v>-4309.5</v>
      </c>
      <c r="L70" s="75">
        <v>-3781.9</v>
      </c>
      <c r="M70" s="76">
        <v>0</v>
      </c>
      <c r="N70" s="76">
        <v>0</v>
      </c>
      <c r="O70" s="76">
        <v>0</v>
      </c>
      <c r="P70" s="76">
        <v>0</v>
      </c>
      <c r="Q70" s="76">
        <v>-4.8</v>
      </c>
      <c r="R70" s="75">
        <v>-7788.8</v>
      </c>
      <c r="S70" s="76">
        <v>0</v>
      </c>
      <c r="T70" s="75">
        <v>777.6</v>
      </c>
      <c r="U70" s="76">
        <v>0</v>
      </c>
      <c r="V70" s="76">
        <v>0</v>
      </c>
      <c r="W70" s="76">
        <v>451.8</v>
      </c>
      <c r="X70" s="76">
        <v>0</v>
      </c>
      <c r="Y70" s="76">
        <v>0</v>
      </c>
      <c r="Z70" s="76">
        <v>0</v>
      </c>
      <c r="AA70" s="76">
        <v>1.3</v>
      </c>
      <c r="AB70" s="76">
        <v>0</v>
      </c>
    </row>
    <row r="71" spans="1:28" x14ac:dyDescent="0.25">
      <c r="A71" s="74"/>
      <c r="B71" s="65" t="s">
        <v>45</v>
      </c>
      <c r="C71" s="75">
        <v>29263.200000000001</v>
      </c>
      <c r="D71" s="75">
        <v>18454.3</v>
      </c>
      <c r="E71" s="75">
        <v>9483.2999999999993</v>
      </c>
      <c r="F71" s="75">
        <v>40.200000000000003</v>
      </c>
      <c r="G71" s="75">
        <v>939.7</v>
      </c>
      <c r="H71" s="75">
        <v>341.7</v>
      </c>
      <c r="I71" s="75">
        <v>4.0999999999999996</v>
      </c>
      <c r="J71" s="75">
        <v>0</v>
      </c>
      <c r="K71" s="75">
        <v>-4349.3999999999996</v>
      </c>
      <c r="L71" s="75">
        <v>-3797.7</v>
      </c>
      <c r="M71" s="75">
        <v>0</v>
      </c>
      <c r="N71" s="75">
        <v>0</v>
      </c>
      <c r="O71" s="75">
        <v>0</v>
      </c>
      <c r="P71" s="75">
        <v>0</v>
      </c>
      <c r="Q71" s="75">
        <v>-4.8</v>
      </c>
      <c r="R71" s="75">
        <v>-7391.8</v>
      </c>
      <c r="S71" s="75">
        <v>0</v>
      </c>
      <c r="T71" s="75">
        <v>777.6</v>
      </c>
      <c r="U71" s="75">
        <v>0</v>
      </c>
      <c r="V71" s="75">
        <v>0</v>
      </c>
      <c r="W71" s="75">
        <v>445.7</v>
      </c>
      <c r="X71" s="75">
        <v>0</v>
      </c>
      <c r="Y71" s="75">
        <v>0</v>
      </c>
      <c r="Z71" s="75">
        <v>0</v>
      </c>
      <c r="AA71" s="75">
        <v>2.2000000000000002</v>
      </c>
      <c r="AB71" s="75">
        <v>0</v>
      </c>
    </row>
    <row r="72" spans="1:28" x14ac:dyDescent="0.25">
      <c r="A72" s="74"/>
      <c r="B72" s="65" t="s">
        <v>46</v>
      </c>
      <c r="C72" s="75">
        <v>28905.3</v>
      </c>
      <c r="D72" s="75">
        <v>18110.7</v>
      </c>
      <c r="E72" s="75">
        <v>9468.2999999999993</v>
      </c>
      <c r="F72" s="76">
        <v>40</v>
      </c>
      <c r="G72" s="75">
        <v>933.4</v>
      </c>
      <c r="H72" s="76">
        <v>350.1</v>
      </c>
      <c r="I72" s="76">
        <v>2.9</v>
      </c>
      <c r="J72" s="76">
        <v>0</v>
      </c>
      <c r="K72" s="75">
        <v>-4363.1000000000004</v>
      </c>
      <c r="L72" s="75">
        <v>-3792.8</v>
      </c>
      <c r="M72" s="76">
        <v>0</v>
      </c>
      <c r="N72" s="76">
        <v>0</v>
      </c>
      <c r="O72" s="76">
        <v>0</v>
      </c>
      <c r="P72" s="76">
        <v>0</v>
      </c>
      <c r="Q72" s="76">
        <v>-4.8</v>
      </c>
      <c r="R72" s="75">
        <v>-7359.6</v>
      </c>
      <c r="S72" s="76">
        <v>0</v>
      </c>
      <c r="T72" s="75">
        <v>956.3</v>
      </c>
      <c r="U72" s="76">
        <v>0</v>
      </c>
      <c r="V72" s="76">
        <v>0</v>
      </c>
      <c r="W72" s="76">
        <v>408.8</v>
      </c>
      <c r="X72" s="76">
        <v>0</v>
      </c>
      <c r="Y72" s="76">
        <v>0</v>
      </c>
      <c r="Z72" s="76">
        <v>0</v>
      </c>
      <c r="AA72" s="76">
        <v>2</v>
      </c>
      <c r="AB72" s="76">
        <v>0</v>
      </c>
    </row>
    <row r="73" spans="1:28" x14ac:dyDescent="0.25">
      <c r="A73" s="74"/>
      <c r="B73" s="65" t="s">
        <v>47</v>
      </c>
      <c r="C73" s="75">
        <v>29038.5</v>
      </c>
      <c r="D73" s="75">
        <v>18023.5</v>
      </c>
      <c r="E73" s="75">
        <v>9726.2999999999993</v>
      </c>
      <c r="F73" s="76">
        <v>39.299999999999997</v>
      </c>
      <c r="G73" s="75">
        <v>913</v>
      </c>
      <c r="H73" s="76">
        <v>324.89999999999998</v>
      </c>
      <c r="I73" s="76">
        <v>11.5</v>
      </c>
      <c r="J73" s="76">
        <v>0</v>
      </c>
      <c r="K73" s="75">
        <v>-4741.8</v>
      </c>
      <c r="L73" s="75">
        <v>-3793.2</v>
      </c>
      <c r="M73" s="76">
        <v>0</v>
      </c>
      <c r="N73" s="76">
        <v>0</v>
      </c>
      <c r="O73" s="76">
        <v>0</v>
      </c>
      <c r="P73" s="76">
        <v>0</v>
      </c>
      <c r="Q73" s="76">
        <v>-5.8</v>
      </c>
      <c r="R73" s="75">
        <v>-6997.4</v>
      </c>
      <c r="S73" s="76">
        <v>0</v>
      </c>
      <c r="T73" s="75">
        <v>956.3</v>
      </c>
      <c r="U73" s="76">
        <v>0</v>
      </c>
      <c r="V73" s="76">
        <v>0</v>
      </c>
      <c r="W73" s="76">
        <v>394</v>
      </c>
      <c r="X73" s="76">
        <v>0</v>
      </c>
      <c r="Y73" s="76">
        <v>0</v>
      </c>
      <c r="Z73" s="76">
        <v>0</v>
      </c>
      <c r="AA73" s="76">
        <v>9.5</v>
      </c>
      <c r="AB73" s="76">
        <v>0</v>
      </c>
    </row>
    <row r="74" spans="1:28" x14ac:dyDescent="0.25">
      <c r="A74" s="77"/>
      <c r="B74" s="78" t="s">
        <v>48</v>
      </c>
      <c r="C74" s="79">
        <v>29880.9</v>
      </c>
      <c r="D74" s="79">
        <v>18094.099999999999</v>
      </c>
      <c r="E74" s="79">
        <v>10497.2</v>
      </c>
      <c r="F74" s="79">
        <v>39.700000000000003</v>
      </c>
      <c r="G74" s="79">
        <v>920</v>
      </c>
      <c r="H74" s="79">
        <v>325.3</v>
      </c>
      <c r="I74" s="79">
        <v>3.5</v>
      </c>
      <c r="J74" s="79">
        <v>1</v>
      </c>
      <c r="K74" s="79">
        <v>-4827.6000000000004</v>
      </c>
      <c r="L74" s="79">
        <v>-3750.9</v>
      </c>
      <c r="M74" s="79">
        <v>0</v>
      </c>
      <c r="N74" s="79">
        <v>0</v>
      </c>
      <c r="O74" s="79">
        <v>0</v>
      </c>
      <c r="P74" s="79">
        <v>0</v>
      </c>
      <c r="Q74" s="79">
        <v>-5.3</v>
      </c>
      <c r="R74" s="79">
        <v>-7385.7</v>
      </c>
      <c r="S74" s="79">
        <v>0</v>
      </c>
      <c r="T74" s="79">
        <v>956.3</v>
      </c>
      <c r="U74" s="79">
        <v>0</v>
      </c>
      <c r="V74" s="79">
        <v>0</v>
      </c>
      <c r="W74" s="79">
        <v>343.5</v>
      </c>
      <c r="X74" s="79">
        <v>0</v>
      </c>
      <c r="Y74" s="79">
        <v>0</v>
      </c>
      <c r="Z74" s="79">
        <v>0</v>
      </c>
      <c r="AA74" s="79">
        <v>2.5</v>
      </c>
      <c r="AB74" s="79">
        <v>0</v>
      </c>
    </row>
    <row r="75" spans="1:28" x14ac:dyDescent="0.25">
      <c r="A75" s="67">
        <v>2016</v>
      </c>
      <c r="B75" s="68" t="s">
        <v>37</v>
      </c>
      <c r="C75" s="69">
        <v>30300.9</v>
      </c>
      <c r="D75" s="69">
        <v>18325.7</v>
      </c>
      <c r="E75" s="69">
        <v>10677.3</v>
      </c>
      <c r="F75" s="69">
        <v>39.5</v>
      </c>
      <c r="G75" s="69">
        <v>913.2</v>
      </c>
      <c r="H75" s="69">
        <v>340.5</v>
      </c>
      <c r="I75" s="69">
        <v>4.5</v>
      </c>
      <c r="J75" s="69">
        <v>0.1</v>
      </c>
      <c r="K75" s="69">
        <v>-4664.8</v>
      </c>
      <c r="L75" s="69">
        <v>-3932.3</v>
      </c>
      <c r="M75" s="69">
        <v>0</v>
      </c>
      <c r="N75" s="69">
        <v>0</v>
      </c>
      <c r="O75" s="69">
        <v>0</v>
      </c>
      <c r="P75" s="69">
        <v>0</v>
      </c>
      <c r="Q75" s="69">
        <v>-4.4000000000000004</v>
      </c>
      <c r="R75" s="69">
        <v>-7379</v>
      </c>
      <c r="S75" s="69">
        <v>0</v>
      </c>
      <c r="T75" s="69">
        <v>956.3</v>
      </c>
      <c r="U75" s="69">
        <v>0</v>
      </c>
      <c r="V75" s="69">
        <v>0</v>
      </c>
      <c r="W75" s="69">
        <v>357.4</v>
      </c>
      <c r="X75" s="69">
        <v>0</v>
      </c>
      <c r="Y75" s="69">
        <v>0</v>
      </c>
      <c r="Z75" s="69">
        <v>0</v>
      </c>
      <c r="AA75" s="69">
        <v>4.4000000000000004</v>
      </c>
      <c r="AB75" s="69">
        <v>0</v>
      </c>
    </row>
    <row r="76" spans="1:28" x14ac:dyDescent="0.25">
      <c r="A76" s="70"/>
      <c r="B76" s="65" t="s">
        <v>38</v>
      </c>
      <c r="C76" s="66">
        <v>29842.7</v>
      </c>
      <c r="D76" s="66">
        <v>18773.099999999999</v>
      </c>
      <c r="E76" s="66">
        <v>9593.7000000000007</v>
      </c>
      <c r="F76" s="66">
        <v>361.8</v>
      </c>
      <c r="G76" s="66">
        <v>732</v>
      </c>
      <c r="H76" s="66">
        <v>378</v>
      </c>
      <c r="I76" s="66">
        <v>4</v>
      </c>
      <c r="J76" s="66">
        <v>0.1</v>
      </c>
      <c r="K76" s="66">
        <v>-5017.1000000000004</v>
      </c>
      <c r="L76" s="66">
        <v>-3717</v>
      </c>
      <c r="M76" s="66">
        <v>0</v>
      </c>
      <c r="N76" s="66">
        <v>0</v>
      </c>
      <c r="O76" s="66">
        <v>0</v>
      </c>
      <c r="P76" s="66">
        <v>0</v>
      </c>
      <c r="Q76" s="66">
        <v>-4.4000000000000004</v>
      </c>
      <c r="R76" s="66">
        <v>-7262.2</v>
      </c>
      <c r="S76" s="66">
        <v>0</v>
      </c>
      <c r="T76" s="66">
        <v>956.3</v>
      </c>
      <c r="U76" s="66">
        <v>0</v>
      </c>
      <c r="V76" s="66">
        <v>0</v>
      </c>
      <c r="W76" s="66">
        <v>387.8</v>
      </c>
      <c r="X76" s="66">
        <v>0</v>
      </c>
      <c r="Y76" s="66">
        <v>0</v>
      </c>
      <c r="Z76" s="66">
        <v>0</v>
      </c>
      <c r="AA76" s="66">
        <v>3.9</v>
      </c>
      <c r="AB76" s="66">
        <v>0</v>
      </c>
    </row>
    <row r="77" spans="1:28" x14ac:dyDescent="0.25">
      <c r="A77" s="73"/>
      <c r="B77" s="65" t="s">
        <v>39</v>
      </c>
      <c r="C77" s="66">
        <v>30060.9</v>
      </c>
      <c r="D77" s="66">
        <v>19154.2</v>
      </c>
      <c r="E77" s="66">
        <v>9444</v>
      </c>
      <c r="F77" s="66">
        <v>368.7</v>
      </c>
      <c r="G77" s="66">
        <v>741</v>
      </c>
      <c r="H77" s="66">
        <v>378.7</v>
      </c>
      <c r="I77" s="66">
        <v>-25.7</v>
      </c>
      <c r="J77" s="66">
        <v>0</v>
      </c>
      <c r="K77" s="66">
        <v>-5009.6000000000004</v>
      </c>
      <c r="L77" s="66">
        <v>-3897.8</v>
      </c>
      <c r="M77" s="66">
        <v>0</v>
      </c>
      <c r="N77" s="66">
        <v>0</v>
      </c>
      <c r="O77" s="66">
        <v>0</v>
      </c>
      <c r="P77" s="66">
        <v>0</v>
      </c>
      <c r="Q77" s="66">
        <v>-3.4</v>
      </c>
      <c r="R77" s="66">
        <v>-7427.4</v>
      </c>
      <c r="S77" s="66">
        <v>0</v>
      </c>
      <c r="T77" s="66">
        <v>1120.3</v>
      </c>
      <c r="U77" s="66">
        <v>0</v>
      </c>
      <c r="V77" s="66">
        <v>0</v>
      </c>
      <c r="W77" s="66">
        <v>370.6</v>
      </c>
      <c r="X77" s="66">
        <v>0</v>
      </c>
      <c r="Y77" s="66">
        <v>0</v>
      </c>
      <c r="Z77" s="66">
        <v>0</v>
      </c>
      <c r="AA77" s="66">
        <v>-25.8</v>
      </c>
      <c r="AB77" s="66">
        <v>0</v>
      </c>
    </row>
    <row r="78" spans="1:28" x14ac:dyDescent="0.25">
      <c r="A78" s="73"/>
      <c r="B78" s="65" t="s">
        <v>40</v>
      </c>
      <c r="C78" s="66">
        <v>30255.3</v>
      </c>
      <c r="D78" s="66">
        <v>19195.599999999999</v>
      </c>
      <c r="E78" s="66">
        <v>9575.2999999999993</v>
      </c>
      <c r="F78" s="66">
        <v>368.1</v>
      </c>
      <c r="G78" s="66">
        <v>743.7</v>
      </c>
      <c r="H78" s="66">
        <v>392.9</v>
      </c>
      <c r="I78" s="66">
        <v>-20.3</v>
      </c>
      <c r="J78" s="66">
        <v>0</v>
      </c>
      <c r="K78" s="66">
        <v>-4810</v>
      </c>
      <c r="L78" s="66">
        <v>-3937.7</v>
      </c>
      <c r="M78" s="66">
        <v>0</v>
      </c>
      <c r="N78" s="66">
        <v>0</v>
      </c>
      <c r="O78" s="66">
        <v>0</v>
      </c>
      <c r="P78" s="66">
        <v>0</v>
      </c>
      <c r="Q78" s="66">
        <v>-3.6</v>
      </c>
      <c r="R78" s="66">
        <v>-7668.3</v>
      </c>
      <c r="S78" s="66">
        <v>0</v>
      </c>
      <c r="T78" s="66">
        <v>1120.3</v>
      </c>
      <c r="U78" s="66">
        <v>0</v>
      </c>
      <c r="V78" s="66">
        <v>0</v>
      </c>
      <c r="W78" s="66">
        <v>375.2</v>
      </c>
      <c r="X78" s="66">
        <v>0</v>
      </c>
      <c r="Y78" s="66">
        <v>0</v>
      </c>
      <c r="Z78" s="66">
        <v>0</v>
      </c>
      <c r="AA78" s="66">
        <v>-20.399999999999999</v>
      </c>
      <c r="AB78" s="66">
        <v>0</v>
      </c>
    </row>
    <row r="79" spans="1:28" x14ac:dyDescent="0.25">
      <c r="A79" s="70"/>
      <c r="B79" s="65" t="s">
        <v>41</v>
      </c>
      <c r="C79" s="66">
        <v>30892.7</v>
      </c>
      <c r="D79" s="66">
        <v>19736.599999999999</v>
      </c>
      <c r="E79" s="66">
        <v>9668.4</v>
      </c>
      <c r="F79" s="66">
        <v>367.3</v>
      </c>
      <c r="G79" s="66">
        <v>732.5</v>
      </c>
      <c r="H79" s="66">
        <v>371.3</v>
      </c>
      <c r="I79" s="66">
        <v>16.7</v>
      </c>
      <c r="J79" s="66">
        <v>0</v>
      </c>
      <c r="K79" s="66">
        <v>-4789.5</v>
      </c>
      <c r="L79" s="66">
        <v>-3969</v>
      </c>
      <c r="M79" s="66">
        <v>0</v>
      </c>
      <c r="N79" s="66">
        <v>0</v>
      </c>
      <c r="O79" s="66">
        <v>0</v>
      </c>
      <c r="P79" s="66">
        <v>0</v>
      </c>
      <c r="Q79" s="66">
        <v>-6.2</v>
      </c>
      <c r="R79" s="66">
        <v>-7728.4</v>
      </c>
      <c r="S79" s="66">
        <v>0</v>
      </c>
      <c r="T79" s="66">
        <v>1028</v>
      </c>
      <c r="U79" s="66">
        <v>0</v>
      </c>
      <c r="V79" s="66">
        <v>0</v>
      </c>
      <c r="W79" s="66">
        <v>356.8</v>
      </c>
      <c r="X79" s="66">
        <v>0</v>
      </c>
      <c r="Y79" s="66">
        <v>0</v>
      </c>
      <c r="Z79" s="66">
        <v>0</v>
      </c>
      <c r="AA79" s="66">
        <v>16.600000000000001</v>
      </c>
      <c r="AB79" s="66">
        <v>0</v>
      </c>
    </row>
    <row r="80" spans="1:28" x14ac:dyDescent="0.25">
      <c r="A80" s="71"/>
      <c r="B80" s="65" t="s">
        <v>42</v>
      </c>
      <c r="C80" s="66">
        <v>31497.9</v>
      </c>
      <c r="D80" s="66">
        <v>20213.3</v>
      </c>
      <c r="E80" s="66">
        <v>9783</v>
      </c>
      <c r="F80" s="66">
        <v>366.1</v>
      </c>
      <c r="G80" s="66">
        <v>726.6</v>
      </c>
      <c r="H80" s="66">
        <v>404.4</v>
      </c>
      <c r="I80" s="66">
        <v>4.4000000000000004</v>
      </c>
      <c r="J80" s="66">
        <v>0</v>
      </c>
      <c r="K80" s="66">
        <v>-4798.8999999999996</v>
      </c>
      <c r="L80" s="66">
        <v>-3955.9</v>
      </c>
      <c r="M80" s="66">
        <v>0</v>
      </c>
      <c r="N80" s="66">
        <v>0</v>
      </c>
      <c r="O80" s="66">
        <v>0</v>
      </c>
      <c r="P80" s="66">
        <v>0</v>
      </c>
      <c r="Q80" s="66">
        <v>-6.4</v>
      </c>
      <c r="R80" s="66">
        <v>-7844.1</v>
      </c>
      <c r="S80" s="66">
        <v>0</v>
      </c>
      <c r="T80" s="66">
        <v>1082</v>
      </c>
      <c r="U80" s="66">
        <v>0</v>
      </c>
      <c r="V80" s="66">
        <v>0</v>
      </c>
      <c r="W80" s="66">
        <v>340.3</v>
      </c>
      <c r="X80" s="66">
        <v>0</v>
      </c>
      <c r="Y80" s="66">
        <v>0</v>
      </c>
      <c r="Z80" s="66">
        <v>0</v>
      </c>
      <c r="AA80" s="66">
        <v>2.7</v>
      </c>
      <c r="AB80" s="66">
        <v>0</v>
      </c>
    </row>
    <row r="81" spans="1:28" x14ac:dyDescent="0.25">
      <c r="A81" s="74"/>
      <c r="B81" s="65" t="s">
        <v>43</v>
      </c>
      <c r="C81" s="75">
        <v>32034.7</v>
      </c>
      <c r="D81" s="75">
        <v>21349.7</v>
      </c>
      <c r="E81" s="75">
        <v>9185.2000000000007</v>
      </c>
      <c r="F81" s="76">
        <v>364.7</v>
      </c>
      <c r="G81" s="75">
        <v>723.8</v>
      </c>
      <c r="H81" s="76">
        <v>410.8</v>
      </c>
      <c r="I81" s="76">
        <v>0.5</v>
      </c>
      <c r="J81" s="76">
        <v>0</v>
      </c>
      <c r="K81" s="75">
        <v>-4641.2</v>
      </c>
      <c r="L81" s="75">
        <v>-4065.1</v>
      </c>
      <c r="M81" s="76">
        <v>0</v>
      </c>
      <c r="N81" s="76">
        <v>0</v>
      </c>
      <c r="O81" s="76">
        <v>0</v>
      </c>
      <c r="P81" s="76">
        <v>0</v>
      </c>
      <c r="Q81" s="76">
        <v>-7.7</v>
      </c>
      <c r="R81" s="75">
        <v>-8455</v>
      </c>
      <c r="S81" s="76">
        <v>0</v>
      </c>
      <c r="T81" s="75">
        <v>1082</v>
      </c>
      <c r="U81" s="76">
        <v>0</v>
      </c>
      <c r="V81" s="76">
        <v>0</v>
      </c>
      <c r="W81" s="76">
        <v>345.1</v>
      </c>
      <c r="X81" s="76">
        <v>0</v>
      </c>
      <c r="Y81" s="76">
        <v>0</v>
      </c>
      <c r="Z81" s="76">
        <v>0</v>
      </c>
      <c r="AA81" s="76">
        <v>0.3</v>
      </c>
      <c r="AB81" s="76">
        <v>0</v>
      </c>
    </row>
    <row r="82" spans="1:28" x14ac:dyDescent="0.25">
      <c r="A82" s="74"/>
      <c r="B82" s="65" t="s">
        <v>44</v>
      </c>
      <c r="C82" s="75">
        <v>31565.7</v>
      </c>
      <c r="D82" s="75">
        <v>21251.599999999999</v>
      </c>
      <c r="E82" s="75">
        <v>8823.5</v>
      </c>
      <c r="F82" s="76">
        <v>365</v>
      </c>
      <c r="G82" s="75">
        <v>724.2</v>
      </c>
      <c r="H82" s="76">
        <v>401.2</v>
      </c>
      <c r="I82" s="76">
        <v>0.1</v>
      </c>
      <c r="J82" s="76">
        <v>0</v>
      </c>
      <c r="K82" s="75">
        <v>-4891.8</v>
      </c>
      <c r="L82" s="75">
        <v>-4071.3</v>
      </c>
      <c r="M82" s="76">
        <v>0</v>
      </c>
      <c r="N82" s="76">
        <v>0</v>
      </c>
      <c r="O82" s="76">
        <v>0</v>
      </c>
      <c r="P82" s="76">
        <v>0</v>
      </c>
      <c r="Q82" s="76">
        <v>-7.7</v>
      </c>
      <c r="R82" s="75">
        <v>-8567.5</v>
      </c>
      <c r="S82" s="76">
        <v>0</v>
      </c>
      <c r="T82" s="75">
        <v>1082</v>
      </c>
      <c r="U82" s="76">
        <v>0</v>
      </c>
      <c r="V82" s="76">
        <v>0</v>
      </c>
      <c r="W82" s="76">
        <v>349.2</v>
      </c>
      <c r="X82" s="76">
        <v>0</v>
      </c>
      <c r="Y82" s="76">
        <v>0</v>
      </c>
      <c r="Z82" s="76">
        <v>0</v>
      </c>
      <c r="AA82" s="76">
        <v>-1.8</v>
      </c>
      <c r="AB82" s="76">
        <v>0</v>
      </c>
    </row>
    <row r="83" spans="1:28" x14ac:dyDescent="0.25">
      <c r="A83" s="74"/>
      <c r="B83" s="65" t="s">
        <v>45</v>
      </c>
      <c r="C83" s="75">
        <v>31223.1</v>
      </c>
      <c r="D83" s="75">
        <v>21212.5</v>
      </c>
      <c r="E83" s="75">
        <v>8523.5</v>
      </c>
      <c r="F83" s="75">
        <v>365.3</v>
      </c>
      <c r="G83" s="75">
        <v>720.3</v>
      </c>
      <c r="H83" s="75">
        <v>405</v>
      </c>
      <c r="I83" s="75">
        <v>-3.4</v>
      </c>
      <c r="J83" s="75">
        <v>0</v>
      </c>
      <c r="K83" s="75">
        <v>-4951.3</v>
      </c>
      <c r="L83" s="75">
        <v>-4094.8</v>
      </c>
      <c r="M83" s="75">
        <v>0</v>
      </c>
      <c r="N83" s="75">
        <v>0</v>
      </c>
      <c r="O83" s="75">
        <v>0</v>
      </c>
      <c r="P83" s="75">
        <v>0</v>
      </c>
      <c r="Q83" s="75">
        <v>-7.5</v>
      </c>
      <c r="R83" s="75">
        <v>-8291.5</v>
      </c>
      <c r="S83" s="75">
        <v>0</v>
      </c>
      <c r="T83" s="75">
        <v>1300.4000000000001</v>
      </c>
      <c r="U83" s="75">
        <v>0</v>
      </c>
      <c r="V83" s="75">
        <v>0</v>
      </c>
      <c r="W83" s="75">
        <v>330.4</v>
      </c>
      <c r="X83" s="75">
        <v>0</v>
      </c>
      <c r="Y83" s="75">
        <v>0</v>
      </c>
      <c r="Z83" s="75">
        <v>0</v>
      </c>
      <c r="AA83" s="75">
        <v>-3.5</v>
      </c>
      <c r="AB83" s="75">
        <v>0</v>
      </c>
    </row>
    <row r="84" spans="1:28" x14ac:dyDescent="0.25">
      <c r="A84" s="74"/>
      <c r="B84" s="65" t="s">
        <v>46</v>
      </c>
      <c r="C84" s="75">
        <v>31593.1</v>
      </c>
      <c r="D84" s="75">
        <v>21208.400000000001</v>
      </c>
      <c r="E84" s="75">
        <v>8901.5</v>
      </c>
      <c r="F84" s="76">
        <v>360.7</v>
      </c>
      <c r="G84" s="75">
        <v>709.3</v>
      </c>
      <c r="H84" s="76">
        <v>397.9</v>
      </c>
      <c r="I84" s="76">
        <v>15.2</v>
      </c>
      <c r="J84" s="76">
        <v>0</v>
      </c>
      <c r="K84" s="75">
        <v>-4897</v>
      </c>
      <c r="L84" s="75">
        <v>-4196.7</v>
      </c>
      <c r="M84" s="76">
        <v>0</v>
      </c>
      <c r="N84" s="76">
        <v>0</v>
      </c>
      <c r="O84" s="76">
        <v>0</v>
      </c>
      <c r="P84" s="76">
        <v>0</v>
      </c>
      <c r="Q84" s="76">
        <v>-0.6</v>
      </c>
      <c r="R84" s="75">
        <v>-8231.9</v>
      </c>
      <c r="S84" s="76">
        <v>0</v>
      </c>
      <c r="T84" s="75">
        <v>1313.9</v>
      </c>
      <c r="U84" s="76">
        <v>0</v>
      </c>
      <c r="V84" s="76">
        <v>0</v>
      </c>
      <c r="W84" s="76">
        <v>335.5</v>
      </c>
      <c r="X84" s="76">
        <v>0</v>
      </c>
      <c r="Y84" s="76">
        <v>0</v>
      </c>
      <c r="Z84" s="76">
        <v>0</v>
      </c>
      <c r="AA84" s="76">
        <v>15.1</v>
      </c>
      <c r="AB84" s="76">
        <v>0</v>
      </c>
    </row>
    <row r="85" spans="1:28" x14ac:dyDescent="0.25">
      <c r="A85" s="74"/>
      <c r="B85" s="65" t="s">
        <v>47</v>
      </c>
      <c r="C85" s="75">
        <v>31705.200000000001</v>
      </c>
      <c r="D85" s="75">
        <v>21277.7</v>
      </c>
      <c r="E85" s="75">
        <v>8993.7000000000007</v>
      </c>
      <c r="F85" s="76">
        <v>354.4</v>
      </c>
      <c r="G85" s="75">
        <v>693.1</v>
      </c>
      <c r="H85" s="76">
        <v>361.2</v>
      </c>
      <c r="I85" s="76">
        <v>25</v>
      </c>
      <c r="J85" s="76">
        <v>0</v>
      </c>
      <c r="K85" s="75">
        <v>-4939.6000000000004</v>
      </c>
      <c r="L85" s="75">
        <v>-4264.8999999999996</v>
      </c>
      <c r="M85" s="76">
        <v>0</v>
      </c>
      <c r="N85" s="76">
        <v>0</v>
      </c>
      <c r="O85" s="76">
        <v>0</v>
      </c>
      <c r="P85" s="76">
        <v>0</v>
      </c>
      <c r="Q85" s="76">
        <v>-7.2</v>
      </c>
      <c r="R85" s="75">
        <v>-8003.1</v>
      </c>
      <c r="S85" s="76">
        <v>0</v>
      </c>
      <c r="T85" s="75">
        <v>1301</v>
      </c>
      <c r="U85" s="76">
        <v>0</v>
      </c>
      <c r="V85" s="76">
        <v>0</v>
      </c>
      <c r="W85" s="76">
        <v>299.39999999999998</v>
      </c>
      <c r="X85" s="76">
        <v>0</v>
      </c>
      <c r="Y85" s="76">
        <v>0</v>
      </c>
      <c r="Z85" s="76">
        <v>0</v>
      </c>
      <c r="AA85" s="76">
        <v>24.9</v>
      </c>
      <c r="AB85" s="76">
        <v>0</v>
      </c>
    </row>
    <row r="86" spans="1:28" x14ac:dyDescent="0.25">
      <c r="A86" s="74"/>
      <c r="B86" s="65" t="s">
        <v>48</v>
      </c>
      <c r="C86" s="75">
        <v>32276.2</v>
      </c>
      <c r="D86" s="75">
        <v>21232.9</v>
      </c>
      <c r="E86" s="75">
        <v>9641.4</v>
      </c>
      <c r="F86" s="75">
        <v>351.9</v>
      </c>
      <c r="G86" s="75">
        <v>684.6</v>
      </c>
      <c r="H86" s="75">
        <v>354.2</v>
      </c>
      <c r="I86" s="75">
        <v>11.2</v>
      </c>
      <c r="J86" s="75">
        <v>0</v>
      </c>
      <c r="K86" s="75">
        <v>-5299</v>
      </c>
      <c r="L86" s="75">
        <v>-4236.8</v>
      </c>
      <c r="M86" s="75">
        <v>0</v>
      </c>
      <c r="N86" s="75">
        <v>0</v>
      </c>
      <c r="O86" s="75">
        <v>0</v>
      </c>
      <c r="P86" s="75">
        <v>0</v>
      </c>
      <c r="Q86" s="75">
        <v>-8.3000000000000007</v>
      </c>
      <c r="R86" s="75">
        <v>-8737.7000000000007</v>
      </c>
      <c r="S86" s="75">
        <v>0</v>
      </c>
      <c r="T86" s="75">
        <v>1353.8</v>
      </c>
      <c r="U86" s="75">
        <v>0</v>
      </c>
      <c r="V86" s="75">
        <v>0</v>
      </c>
      <c r="W86" s="75">
        <v>263.39999999999998</v>
      </c>
      <c r="X86" s="75">
        <v>0</v>
      </c>
      <c r="Y86" s="75">
        <v>0</v>
      </c>
      <c r="Z86" s="75">
        <v>0</v>
      </c>
      <c r="AA86" s="75">
        <v>11.1</v>
      </c>
      <c r="AB86" s="75">
        <v>0</v>
      </c>
    </row>
    <row r="87" spans="1:28" x14ac:dyDescent="0.25">
      <c r="A87" s="67">
        <v>2017</v>
      </c>
      <c r="B87" s="68" t="s">
        <v>37</v>
      </c>
      <c r="C87" s="69">
        <v>33467.199999999997</v>
      </c>
      <c r="D87" s="69">
        <v>20930.8</v>
      </c>
      <c r="E87" s="69">
        <v>11141.4</v>
      </c>
      <c r="F87" s="69">
        <v>355.7</v>
      </c>
      <c r="G87" s="69">
        <v>692.1</v>
      </c>
      <c r="H87" s="69">
        <v>370.7</v>
      </c>
      <c r="I87" s="69">
        <v>-23.5</v>
      </c>
      <c r="J87" s="69">
        <v>0</v>
      </c>
      <c r="K87" s="69">
        <v>-4892.2</v>
      </c>
      <c r="L87" s="69">
        <v>-4420.7</v>
      </c>
      <c r="M87" s="69">
        <v>0</v>
      </c>
      <c r="N87" s="69">
        <v>0</v>
      </c>
      <c r="O87" s="69">
        <v>0</v>
      </c>
      <c r="P87" s="69">
        <v>0</v>
      </c>
      <c r="Q87" s="69">
        <v>-5.5</v>
      </c>
      <c r="R87" s="69">
        <v>-8511.2000000000007</v>
      </c>
      <c r="S87" s="69">
        <v>0</v>
      </c>
      <c r="T87" s="69">
        <v>1355.6</v>
      </c>
      <c r="U87" s="69">
        <v>0</v>
      </c>
      <c r="V87" s="69">
        <v>0</v>
      </c>
      <c r="W87" s="69">
        <v>277.5</v>
      </c>
      <c r="X87" s="69">
        <v>0</v>
      </c>
      <c r="Y87" s="69">
        <v>0</v>
      </c>
      <c r="Z87" s="69">
        <v>0</v>
      </c>
      <c r="AA87" s="69">
        <v>-23.6</v>
      </c>
      <c r="AB87" s="69">
        <v>0</v>
      </c>
    </row>
    <row r="88" spans="1:28" x14ac:dyDescent="0.25">
      <c r="A88" s="70"/>
      <c r="B88" s="65" t="s">
        <v>38</v>
      </c>
      <c r="C88" s="66">
        <v>33707.300000000003</v>
      </c>
      <c r="D88" s="66">
        <v>21532.6</v>
      </c>
      <c r="E88" s="66">
        <v>10739.8</v>
      </c>
      <c r="F88" s="66">
        <v>354.4</v>
      </c>
      <c r="G88" s="66">
        <v>689.2</v>
      </c>
      <c r="H88" s="66">
        <v>384.5</v>
      </c>
      <c r="I88" s="66">
        <v>6.9</v>
      </c>
      <c r="J88" s="66">
        <v>0</v>
      </c>
      <c r="K88" s="66">
        <v>-4720.5</v>
      </c>
      <c r="L88" s="66">
        <v>-4501.2</v>
      </c>
      <c r="M88" s="66">
        <v>0</v>
      </c>
      <c r="N88" s="66">
        <v>0</v>
      </c>
      <c r="O88" s="66">
        <v>0</v>
      </c>
      <c r="P88" s="66">
        <v>0</v>
      </c>
      <c r="Q88" s="66">
        <v>-7</v>
      </c>
      <c r="R88" s="66">
        <v>-8874.7999999999993</v>
      </c>
      <c r="S88" s="66">
        <v>0</v>
      </c>
      <c r="T88" s="66">
        <v>1284.9000000000001</v>
      </c>
      <c r="U88" s="66">
        <v>0</v>
      </c>
      <c r="V88" s="66">
        <v>0</v>
      </c>
      <c r="W88" s="66">
        <v>320.7</v>
      </c>
      <c r="X88" s="66">
        <v>0</v>
      </c>
      <c r="Y88" s="66">
        <v>0</v>
      </c>
      <c r="Z88" s="66">
        <v>0</v>
      </c>
      <c r="AA88" s="66">
        <v>6.8</v>
      </c>
      <c r="AB88" s="66">
        <v>0</v>
      </c>
    </row>
    <row r="89" spans="1:28" x14ac:dyDescent="0.25">
      <c r="A89" s="73"/>
      <c r="B89" s="65" t="s">
        <v>39</v>
      </c>
      <c r="C89" s="66">
        <v>33700.9</v>
      </c>
      <c r="D89" s="66">
        <v>21986.3</v>
      </c>
      <c r="E89" s="66">
        <v>10286.799999999999</v>
      </c>
      <c r="F89" s="66">
        <v>355.1</v>
      </c>
      <c r="G89" s="66">
        <v>688.2</v>
      </c>
      <c r="H89" s="66">
        <v>381.3</v>
      </c>
      <c r="I89" s="66">
        <v>3.3</v>
      </c>
      <c r="J89" s="66">
        <v>0</v>
      </c>
      <c r="K89" s="66">
        <v>-4813.1000000000004</v>
      </c>
      <c r="L89" s="66">
        <v>-4437.7</v>
      </c>
      <c r="M89" s="66">
        <v>0</v>
      </c>
      <c r="N89" s="66">
        <v>0</v>
      </c>
      <c r="O89" s="66">
        <v>0</v>
      </c>
      <c r="P89" s="66">
        <v>0</v>
      </c>
      <c r="Q89" s="66">
        <v>-8.8000000000000007</v>
      </c>
      <c r="R89" s="66">
        <v>-9343.4</v>
      </c>
      <c r="S89" s="66">
        <v>0</v>
      </c>
      <c r="T89" s="66">
        <v>1339.2</v>
      </c>
      <c r="U89" s="66">
        <v>0</v>
      </c>
      <c r="V89" s="66">
        <v>0</v>
      </c>
      <c r="W89" s="66">
        <v>305.89999999999998</v>
      </c>
      <c r="X89" s="66">
        <v>0</v>
      </c>
      <c r="Y89" s="66">
        <v>0</v>
      </c>
      <c r="Z89" s="66">
        <v>0</v>
      </c>
      <c r="AA89" s="66">
        <v>3.3</v>
      </c>
      <c r="AB89" s="66">
        <v>0</v>
      </c>
    </row>
    <row r="90" spans="1:28" x14ac:dyDescent="0.25">
      <c r="A90" s="73"/>
      <c r="B90" s="65" t="s">
        <v>40</v>
      </c>
      <c r="C90" s="66">
        <v>33988</v>
      </c>
      <c r="D90" s="66">
        <v>21631.200000000001</v>
      </c>
      <c r="E90" s="66">
        <v>10913.8</v>
      </c>
      <c r="F90" s="66">
        <v>359</v>
      </c>
      <c r="G90" s="66">
        <v>692.4</v>
      </c>
      <c r="H90" s="66">
        <v>387.8</v>
      </c>
      <c r="I90" s="66">
        <v>3.9</v>
      </c>
      <c r="J90" s="66">
        <v>0</v>
      </c>
      <c r="K90" s="66">
        <v>-4765.3</v>
      </c>
      <c r="L90" s="66">
        <v>-4380</v>
      </c>
      <c r="M90" s="66">
        <v>0</v>
      </c>
      <c r="N90" s="66">
        <v>0</v>
      </c>
      <c r="O90" s="66">
        <v>0</v>
      </c>
      <c r="P90" s="66">
        <v>0</v>
      </c>
      <c r="Q90" s="66">
        <v>-9.1</v>
      </c>
      <c r="R90" s="66">
        <v>-9651.2999999999993</v>
      </c>
      <c r="S90" s="66">
        <v>0</v>
      </c>
      <c r="T90" s="66">
        <v>1340.2</v>
      </c>
      <c r="U90" s="66">
        <v>0</v>
      </c>
      <c r="V90" s="66">
        <v>0</v>
      </c>
      <c r="W90" s="66">
        <v>303.5</v>
      </c>
      <c r="X90" s="66">
        <v>0</v>
      </c>
      <c r="Y90" s="66">
        <v>0</v>
      </c>
      <c r="Z90" s="66">
        <v>0</v>
      </c>
      <c r="AA90" s="66">
        <v>3.6</v>
      </c>
      <c r="AB90" s="66">
        <v>0</v>
      </c>
    </row>
    <row r="91" spans="1:28" x14ac:dyDescent="0.25">
      <c r="A91" s="70"/>
      <c r="B91" s="65" t="s">
        <v>41</v>
      </c>
      <c r="C91" s="66">
        <v>33345.1</v>
      </c>
      <c r="D91" s="66">
        <v>21667.200000000001</v>
      </c>
      <c r="E91" s="66">
        <v>10244.6</v>
      </c>
      <c r="F91" s="66">
        <v>362.2</v>
      </c>
      <c r="G91" s="66">
        <v>695.4</v>
      </c>
      <c r="H91" s="66">
        <v>387.6</v>
      </c>
      <c r="I91" s="66">
        <v>-12</v>
      </c>
      <c r="J91" s="66">
        <v>0</v>
      </c>
      <c r="K91" s="66">
        <v>-4950.3</v>
      </c>
      <c r="L91" s="66">
        <v>-4341.3</v>
      </c>
      <c r="M91" s="66">
        <v>0</v>
      </c>
      <c r="N91" s="66">
        <v>0</v>
      </c>
      <c r="O91" s="66">
        <v>0</v>
      </c>
      <c r="P91" s="66">
        <v>0</v>
      </c>
      <c r="Q91" s="66">
        <v>-10.199999999999999</v>
      </c>
      <c r="R91" s="66">
        <v>-9206.6</v>
      </c>
      <c r="S91" s="66">
        <v>0</v>
      </c>
      <c r="T91" s="66">
        <v>1356.1</v>
      </c>
      <c r="U91" s="66">
        <v>0</v>
      </c>
      <c r="V91" s="66">
        <v>0</v>
      </c>
      <c r="W91" s="66">
        <v>345</v>
      </c>
      <c r="X91" s="66">
        <v>0</v>
      </c>
      <c r="Y91" s="66">
        <v>0</v>
      </c>
      <c r="Z91" s="66">
        <v>0</v>
      </c>
      <c r="AA91" s="66">
        <v>-12.1</v>
      </c>
      <c r="AB91" s="66">
        <v>0</v>
      </c>
    </row>
    <row r="92" spans="1:28" x14ac:dyDescent="0.25">
      <c r="A92" s="71"/>
      <c r="B92" s="65" t="s">
        <v>42</v>
      </c>
      <c r="C92" s="66">
        <v>34891</v>
      </c>
      <c r="D92" s="66">
        <v>22413.599999999999</v>
      </c>
      <c r="E92" s="66">
        <v>11048.3</v>
      </c>
      <c r="F92" s="66">
        <v>364.2</v>
      </c>
      <c r="G92" s="66">
        <v>697.2</v>
      </c>
      <c r="H92" s="66">
        <v>380.5</v>
      </c>
      <c r="I92" s="66">
        <v>-12.7</v>
      </c>
      <c r="J92" s="66">
        <v>0</v>
      </c>
      <c r="K92" s="66">
        <v>-5040.1000000000004</v>
      </c>
      <c r="L92" s="66">
        <v>-4237.6000000000004</v>
      </c>
      <c r="M92" s="66">
        <v>0</v>
      </c>
      <c r="N92" s="66">
        <v>0</v>
      </c>
      <c r="O92" s="66">
        <v>0</v>
      </c>
      <c r="P92" s="66">
        <v>0</v>
      </c>
      <c r="Q92" s="66">
        <v>-14.2</v>
      </c>
      <c r="R92" s="66">
        <v>-9280.4</v>
      </c>
      <c r="S92" s="66">
        <v>0</v>
      </c>
      <c r="T92" s="66">
        <v>1410.6</v>
      </c>
      <c r="U92" s="66">
        <v>0</v>
      </c>
      <c r="V92" s="66">
        <v>0</v>
      </c>
      <c r="W92" s="66">
        <v>342.7</v>
      </c>
      <c r="X92" s="66">
        <v>0</v>
      </c>
      <c r="Y92" s="66">
        <v>0</v>
      </c>
      <c r="Z92" s="66">
        <v>0</v>
      </c>
      <c r="AA92" s="66">
        <v>-15.3</v>
      </c>
      <c r="AB92" s="66">
        <v>0</v>
      </c>
    </row>
    <row r="93" spans="1:28" x14ac:dyDescent="0.25">
      <c r="A93" s="74"/>
      <c r="B93" s="65" t="s">
        <v>43</v>
      </c>
      <c r="C93" s="75">
        <v>34901.5</v>
      </c>
      <c r="D93" s="75">
        <v>22850.6</v>
      </c>
      <c r="E93" s="75">
        <v>10612.8</v>
      </c>
      <c r="F93" s="76">
        <v>368.5</v>
      </c>
      <c r="G93" s="75">
        <v>705.6</v>
      </c>
      <c r="H93" s="76">
        <v>388.2</v>
      </c>
      <c r="I93" s="76">
        <v>-24.1</v>
      </c>
      <c r="J93" s="76">
        <v>0</v>
      </c>
      <c r="K93" s="75">
        <v>-5165.6000000000004</v>
      </c>
      <c r="L93" s="75">
        <v>-4305.7</v>
      </c>
      <c r="M93" s="76">
        <v>0</v>
      </c>
      <c r="N93" s="76">
        <v>0</v>
      </c>
      <c r="O93" s="76">
        <v>0</v>
      </c>
      <c r="P93" s="76">
        <v>0</v>
      </c>
      <c r="Q93" s="76">
        <v>-15</v>
      </c>
      <c r="R93" s="75">
        <v>-9281.1</v>
      </c>
      <c r="S93" s="76">
        <v>0</v>
      </c>
      <c r="T93" s="75">
        <v>1411.7</v>
      </c>
      <c r="U93" s="76">
        <v>0</v>
      </c>
      <c r="V93" s="76">
        <v>0</v>
      </c>
      <c r="W93" s="76">
        <v>357.9</v>
      </c>
      <c r="X93" s="76">
        <v>0</v>
      </c>
      <c r="Y93" s="76">
        <v>0</v>
      </c>
      <c r="Z93" s="76">
        <v>0</v>
      </c>
      <c r="AA93" s="76">
        <v>-24.5</v>
      </c>
      <c r="AB93" s="76">
        <v>0</v>
      </c>
    </row>
    <row r="94" spans="1:28" x14ac:dyDescent="0.25">
      <c r="A94" s="74"/>
      <c r="B94" s="65" t="s">
        <v>44</v>
      </c>
      <c r="C94" s="75">
        <v>35187.300000000003</v>
      </c>
      <c r="D94" s="75">
        <v>23685.9</v>
      </c>
      <c r="E94" s="75">
        <v>10018.700000000001</v>
      </c>
      <c r="F94" s="76">
        <v>370</v>
      </c>
      <c r="G94" s="75">
        <v>707.6</v>
      </c>
      <c r="H94" s="76">
        <v>401.5</v>
      </c>
      <c r="I94" s="76">
        <v>3.6</v>
      </c>
      <c r="J94" s="76">
        <v>0</v>
      </c>
      <c r="K94" s="75">
        <v>-5031</v>
      </c>
      <c r="L94" s="75">
        <v>-4318.5</v>
      </c>
      <c r="M94" s="76">
        <v>0</v>
      </c>
      <c r="N94" s="76">
        <v>0</v>
      </c>
      <c r="O94" s="76">
        <v>0</v>
      </c>
      <c r="P94" s="76">
        <v>0</v>
      </c>
      <c r="Q94" s="76">
        <v>-14.9</v>
      </c>
      <c r="R94" s="75">
        <v>-9203.2000000000007</v>
      </c>
      <c r="S94" s="76">
        <v>0</v>
      </c>
      <c r="T94" s="75">
        <v>1412.1</v>
      </c>
      <c r="U94" s="76">
        <v>0</v>
      </c>
      <c r="V94" s="76">
        <v>0</v>
      </c>
      <c r="W94" s="76">
        <v>388.5</v>
      </c>
      <c r="X94" s="76">
        <v>0</v>
      </c>
      <c r="Y94" s="76">
        <v>0</v>
      </c>
      <c r="Z94" s="76">
        <v>0</v>
      </c>
      <c r="AA94" s="76">
        <v>-5.6</v>
      </c>
      <c r="AB94" s="76">
        <v>0</v>
      </c>
    </row>
    <row r="95" spans="1:28" x14ac:dyDescent="0.25">
      <c r="A95" s="74"/>
      <c r="B95" s="65" t="s">
        <v>45</v>
      </c>
      <c r="C95" s="75">
        <v>35083.300000000003</v>
      </c>
      <c r="D95" s="75">
        <v>23597.7</v>
      </c>
      <c r="E95" s="75">
        <v>10009.299999999999</v>
      </c>
      <c r="F95" s="75">
        <v>369.9</v>
      </c>
      <c r="G95" s="75">
        <v>705.1</v>
      </c>
      <c r="H95" s="75">
        <v>393</v>
      </c>
      <c r="I95" s="75">
        <v>8.3000000000000007</v>
      </c>
      <c r="J95" s="75">
        <v>0.2</v>
      </c>
      <c r="K95" s="75">
        <v>-4801.3999999999996</v>
      </c>
      <c r="L95" s="75">
        <v>-4637.8999999999996</v>
      </c>
      <c r="M95" s="75">
        <v>0</v>
      </c>
      <c r="N95" s="75">
        <v>0</v>
      </c>
      <c r="O95" s="75">
        <v>0</v>
      </c>
      <c r="P95" s="75">
        <v>0</v>
      </c>
      <c r="Q95" s="75">
        <v>-15</v>
      </c>
      <c r="R95" s="75">
        <v>-9186</v>
      </c>
      <c r="S95" s="75">
        <v>0</v>
      </c>
      <c r="T95" s="75">
        <v>1466.1</v>
      </c>
      <c r="U95" s="75">
        <v>0</v>
      </c>
      <c r="V95" s="75">
        <v>0</v>
      </c>
      <c r="W95" s="75">
        <v>345.5</v>
      </c>
      <c r="X95" s="75">
        <v>0</v>
      </c>
      <c r="Y95" s="75">
        <v>0</v>
      </c>
      <c r="Z95" s="75">
        <v>0</v>
      </c>
      <c r="AA95" s="75">
        <v>7.4</v>
      </c>
      <c r="AB95" s="75">
        <v>0</v>
      </c>
    </row>
    <row r="96" spans="1:28" x14ac:dyDescent="0.25">
      <c r="A96" s="74"/>
      <c r="B96" s="65" t="s">
        <v>46</v>
      </c>
      <c r="C96" s="75">
        <v>34890.1</v>
      </c>
      <c r="D96" s="75">
        <v>23880.3</v>
      </c>
      <c r="E96" s="75">
        <v>9537.6</v>
      </c>
      <c r="F96" s="76">
        <v>367.5</v>
      </c>
      <c r="G96" s="75">
        <v>697.7</v>
      </c>
      <c r="H96" s="76">
        <v>389</v>
      </c>
      <c r="I96" s="76">
        <v>17.899999999999999</v>
      </c>
      <c r="J96" s="76">
        <v>0</v>
      </c>
      <c r="K96" s="75">
        <v>-5057.7</v>
      </c>
      <c r="L96" s="75">
        <v>-4654.1000000000004</v>
      </c>
      <c r="M96" s="76">
        <v>0</v>
      </c>
      <c r="N96" s="76">
        <v>0</v>
      </c>
      <c r="O96" s="76">
        <v>0</v>
      </c>
      <c r="P96" s="76">
        <v>0</v>
      </c>
      <c r="Q96" s="76">
        <v>-16.3</v>
      </c>
      <c r="R96" s="75">
        <v>-9084.2000000000007</v>
      </c>
      <c r="S96" s="76">
        <v>0</v>
      </c>
      <c r="T96" s="75">
        <v>1476.2</v>
      </c>
      <c r="U96" s="76">
        <v>0</v>
      </c>
      <c r="V96" s="76">
        <v>0</v>
      </c>
      <c r="W96" s="76">
        <v>383.3</v>
      </c>
      <c r="X96" s="76">
        <v>0</v>
      </c>
      <c r="Y96" s="76">
        <v>0</v>
      </c>
      <c r="Z96" s="76">
        <v>0</v>
      </c>
      <c r="AA96" s="76">
        <v>14.5</v>
      </c>
      <c r="AB96" s="76">
        <v>0</v>
      </c>
    </row>
    <row r="97" spans="1:28" x14ac:dyDescent="0.25">
      <c r="A97" s="74"/>
      <c r="B97" s="65" t="s">
        <v>47</v>
      </c>
      <c r="C97" s="75">
        <v>35601.800000000003</v>
      </c>
      <c r="D97" s="75">
        <v>24469.3</v>
      </c>
      <c r="E97" s="75">
        <v>9644.2999999999993</v>
      </c>
      <c r="F97" s="76">
        <v>370.6</v>
      </c>
      <c r="G97" s="75">
        <v>698.9</v>
      </c>
      <c r="H97" s="76">
        <v>392.2</v>
      </c>
      <c r="I97" s="76">
        <v>26.6</v>
      </c>
      <c r="J97" s="76">
        <v>0</v>
      </c>
      <c r="K97" s="75">
        <v>-5441.9</v>
      </c>
      <c r="L97" s="75">
        <v>-4642.8</v>
      </c>
      <c r="M97" s="76">
        <v>0</v>
      </c>
      <c r="N97" s="76">
        <v>0</v>
      </c>
      <c r="O97" s="76">
        <v>0</v>
      </c>
      <c r="P97" s="76">
        <v>0</v>
      </c>
      <c r="Q97" s="76">
        <v>-16.3</v>
      </c>
      <c r="R97" s="75">
        <v>-9009.2000000000007</v>
      </c>
      <c r="S97" s="76">
        <v>0</v>
      </c>
      <c r="T97" s="75">
        <v>1477.1</v>
      </c>
      <c r="U97" s="76">
        <v>0</v>
      </c>
      <c r="V97" s="76">
        <v>0</v>
      </c>
      <c r="W97" s="76">
        <v>285.10000000000002</v>
      </c>
      <c r="X97" s="76">
        <v>0</v>
      </c>
      <c r="Y97" s="76">
        <v>0</v>
      </c>
      <c r="Z97" s="76">
        <v>0</v>
      </c>
      <c r="AA97" s="76">
        <v>-6.6</v>
      </c>
      <c r="AB97" s="76">
        <v>0</v>
      </c>
    </row>
    <row r="98" spans="1:28" x14ac:dyDescent="0.25">
      <c r="A98" s="74"/>
      <c r="B98" s="65" t="s">
        <v>48</v>
      </c>
      <c r="C98" s="75">
        <v>36728.300000000003</v>
      </c>
      <c r="D98" s="75">
        <v>24656.5</v>
      </c>
      <c r="E98" s="75">
        <v>10602.8</v>
      </c>
      <c r="F98" s="75">
        <v>372.6</v>
      </c>
      <c r="G98" s="75">
        <v>704.3</v>
      </c>
      <c r="H98" s="75">
        <v>396.7</v>
      </c>
      <c r="I98" s="75">
        <v>-4.5</v>
      </c>
      <c r="J98" s="75">
        <v>0</v>
      </c>
      <c r="K98" s="75">
        <v>-5335.6</v>
      </c>
      <c r="L98" s="75">
        <v>-4771.6000000000004</v>
      </c>
      <c r="M98" s="75">
        <v>0</v>
      </c>
      <c r="N98" s="75">
        <v>0</v>
      </c>
      <c r="O98" s="75">
        <v>0</v>
      </c>
      <c r="P98" s="75">
        <v>0</v>
      </c>
      <c r="Q98" s="75">
        <v>-14.7</v>
      </c>
      <c r="R98" s="75">
        <v>-9403.6</v>
      </c>
      <c r="S98" s="75">
        <v>0</v>
      </c>
      <c r="T98" s="75">
        <v>1421.2</v>
      </c>
      <c r="U98" s="75">
        <v>0</v>
      </c>
      <c r="V98" s="75">
        <v>0</v>
      </c>
      <c r="W98" s="75">
        <v>297.39999999999998</v>
      </c>
      <c r="X98" s="75">
        <v>0</v>
      </c>
      <c r="Y98" s="75">
        <v>0</v>
      </c>
      <c r="Z98" s="75">
        <v>0</v>
      </c>
      <c r="AA98" s="75">
        <v>-6.8</v>
      </c>
      <c r="AB98" s="75">
        <v>0</v>
      </c>
    </row>
    <row r="99" spans="1:28" x14ac:dyDescent="0.25">
      <c r="A99" s="67">
        <v>2018</v>
      </c>
      <c r="B99" s="68" t="s">
        <v>37</v>
      </c>
      <c r="C99" s="69">
        <v>36720.800000000003</v>
      </c>
      <c r="D99" s="69">
        <v>24621</v>
      </c>
      <c r="E99" s="69">
        <v>10605.7</v>
      </c>
      <c r="F99" s="69">
        <v>381.3</v>
      </c>
      <c r="G99" s="69">
        <v>721.2</v>
      </c>
      <c r="H99" s="69">
        <v>411.9</v>
      </c>
      <c r="I99" s="69">
        <v>-20.6</v>
      </c>
      <c r="J99" s="69">
        <v>0</v>
      </c>
      <c r="K99" s="69">
        <v>-5058.1000000000004</v>
      </c>
      <c r="L99" s="69">
        <v>-3346.8</v>
      </c>
      <c r="M99" s="69">
        <v>0</v>
      </c>
      <c r="N99" s="69">
        <v>0</v>
      </c>
      <c r="O99" s="69">
        <v>0</v>
      </c>
      <c r="P99" s="69">
        <v>0</v>
      </c>
      <c r="Q99" s="69">
        <v>-25.7</v>
      </c>
      <c r="R99" s="69">
        <v>-8693.7000000000007</v>
      </c>
      <c r="S99" s="69">
        <v>0</v>
      </c>
      <c r="T99" s="69">
        <v>1421.2</v>
      </c>
      <c r="U99" s="69">
        <v>0</v>
      </c>
      <c r="V99" s="69">
        <v>0</v>
      </c>
      <c r="W99" s="69">
        <v>323.39999999999998</v>
      </c>
      <c r="X99" s="69">
        <v>0</v>
      </c>
      <c r="Y99" s="69">
        <v>0</v>
      </c>
      <c r="Z99" s="69">
        <v>0</v>
      </c>
      <c r="AA99" s="69">
        <v>-24.5</v>
      </c>
      <c r="AB99" s="69">
        <v>0</v>
      </c>
    </row>
    <row r="100" spans="1:28" x14ac:dyDescent="0.25">
      <c r="A100" s="70"/>
      <c r="B100" s="65" t="s">
        <v>38</v>
      </c>
      <c r="C100" s="66">
        <v>37854.1</v>
      </c>
      <c r="D100" s="66">
        <v>24290.3</v>
      </c>
      <c r="E100" s="66">
        <v>12042.5</v>
      </c>
      <c r="F100" s="66">
        <v>378.4</v>
      </c>
      <c r="G100" s="66">
        <v>714.7</v>
      </c>
      <c r="H100" s="66">
        <v>403.9</v>
      </c>
      <c r="I100" s="66">
        <v>24.4</v>
      </c>
      <c r="J100" s="66">
        <v>0</v>
      </c>
      <c r="K100" s="66">
        <v>-5538.7</v>
      </c>
      <c r="L100" s="66">
        <v>-3351.2</v>
      </c>
      <c r="M100" s="66">
        <v>0</v>
      </c>
      <c r="N100" s="66">
        <v>0</v>
      </c>
      <c r="O100" s="66">
        <v>0</v>
      </c>
      <c r="P100" s="66">
        <v>0</v>
      </c>
      <c r="Q100" s="66">
        <v>-25.7</v>
      </c>
      <c r="R100" s="66">
        <v>-9276.4</v>
      </c>
      <c r="S100" s="66">
        <v>0</v>
      </c>
      <c r="T100" s="66">
        <v>1421.2</v>
      </c>
      <c r="U100" s="66">
        <v>0</v>
      </c>
      <c r="V100" s="66">
        <v>0</v>
      </c>
      <c r="W100" s="66">
        <v>380</v>
      </c>
      <c r="X100" s="66">
        <v>0</v>
      </c>
      <c r="Y100" s="66">
        <v>0</v>
      </c>
      <c r="Z100" s="66">
        <v>0</v>
      </c>
      <c r="AA100" s="66">
        <v>19.7</v>
      </c>
      <c r="AB100" s="66">
        <v>0</v>
      </c>
    </row>
    <row r="101" spans="1:28" x14ac:dyDescent="0.25">
      <c r="A101" s="73"/>
      <c r="B101" s="65" t="s">
        <v>39</v>
      </c>
      <c r="C101" s="66">
        <v>38835.9</v>
      </c>
      <c r="D101" s="66">
        <v>24613.5</v>
      </c>
      <c r="E101" s="66">
        <v>12700</v>
      </c>
      <c r="F101" s="66">
        <v>381.2</v>
      </c>
      <c r="G101" s="66">
        <v>717.8</v>
      </c>
      <c r="H101" s="66">
        <v>408.9</v>
      </c>
      <c r="I101" s="66">
        <v>14.5</v>
      </c>
      <c r="J101" s="66">
        <v>0</v>
      </c>
      <c r="K101" s="66">
        <v>-5383.1</v>
      </c>
      <c r="L101" s="66">
        <v>-3448.7</v>
      </c>
      <c r="M101" s="66">
        <v>0</v>
      </c>
      <c r="N101" s="66">
        <v>0</v>
      </c>
      <c r="O101" s="66">
        <v>0</v>
      </c>
      <c r="P101" s="66">
        <v>0</v>
      </c>
      <c r="Q101" s="66">
        <v>-25.7</v>
      </c>
      <c r="R101" s="66">
        <v>-9674.6</v>
      </c>
      <c r="S101" s="66">
        <v>0</v>
      </c>
      <c r="T101" s="66">
        <v>421.2</v>
      </c>
      <c r="U101" s="66">
        <v>0</v>
      </c>
      <c r="V101" s="66">
        <v>0</v>
      </c>
      <c r="W101" s="66">
        <v>422.1</v>
      </c>
      <c r="X101" s="66">
        <v>0</v>
      </c>
      <c r="Y101" s="66">
        <v>0</v>
      </c>
      <c r="Z101" s="66">
        <v>0</v>
      </c>
      <c r="AA101" s="66">
        <v>9.1</v>
      </c>
      <c r="AB101" s="66">
        <v>0</v>
      </c>
    </row>
    <row r="102" spans="1:28" x14ac:dyDescent="0.25">
      <c r="A102" s="73"/>
      <c r="B102" s="65" t="s">
        <v>40</v>
      </c>
      <c r="C102" s="66">
        <v>38690.1</v>
      </c>
      <c r="D102" s="66">
        <v>25077.4</v>
      </c>
      <c r="E102" s="66">
        <v>12065.6</v>
      </c>
      <c r="F102" s="66">
        <v>376.5</v>
      </c>
      <c r="G102" s="66">
        <v>707</v>
      </c>
      <c r="H102" s="66">
        <v>402.4</v>
      </c>
      <c r="I102" s="66">
        <v>60.9</v>
      </c>
      <c r="J102" s="66">
        <v>0</v>
      </c>
      <c r="K102" s="66">
        <v>-5311</v>
      </c>
      <c r="L102" s="66">
        <v>-3478</v>
      </c>
      <c r="M102" s="66">
        <v>0</v>
      </c>
      <c r="N102" s="66">
        <v>0</v>
      </c>
      <c r="O102" s="66">
        <v>0</v>
      </c>
      <c r="P102" s="66">
        <v>0</v>
      </c>
      <c r="Q102" s="66">
        <v>-25.7</v>
      </c>
      <c r="R102" s="66">
        <v>-9265.1</v>
      </c>
      <c r="S102" s="66">
        <v>0</v>
      </c>
      <c r="T102" s="66">
        <v>421.2</v>
      </c>
      <c r="U102" s="66">
        <v>0</v>
      </c>
      <c r="V102" s="66">
        <v>0</v>
      </c>
      <c r="W102" s="66">
        <v>405.2</v>
      </c>
      <c r="X102" s="66">
        <v>0</v>
      </c>
      <c r="Y102" s="66">
        <v>0</v>
      </c>
      <c r="Z102" s="66">
        <v>0</v>
      </c>
      <c r="AA102" s="66">
        <v>14.6</v>
      </c>
      <c r="AB102" s="66">
        <v>0</v>
      </c>
    </row>
    <row r="103" spans="1:28" x14ac:dyDescent="0.25">
      <c r="A103" s="70"/>
      <c r="B103" s="65" t="s">
        <v>41</v>
      </c>
      <c r="C103" s="66">
        <v>38344.9</v>
      </c>
      <c r="D103" s="66">
        <v>25169.7</v>
      </c>
      <c r="E103" s="66">
        <v>11682.1</v>
      </c>
      <c r="F103" s="66">
        <v>370.7</v>
      </c>
      <c r="G103" s="66">
        <v>692.2</v>
      </c>
      <c r="H103" s="66">
        <v>399.5</v>
      </c>
      <c r="I103" s="66">
        <v>30.8</v>
      </c>
      <c r="J103" s="66">
        <v>0</v>
      </c>
      <c r="K103" s="66">
        <v>-5229</v>
      </c>
      <c r="L103" s="66">
        <v>-3482.5</v>
      </c>
      <c r="M103" s="66">
        <v>0</v>
      </c>
      <c r="N103" s="66">
        <v>0</v>
      </c>
      <c r="O103" s="66">
        <v>0</v>
      </c>
      <c r="P103" s="66">
        <v>0</v>
      </c>
      <c r="Q103" s="66">
        <v>-25.7</v>
      </c>
      <c r="R103" s="66">
        <v>-9351.7000000000007</v>
      </c>
      <c r="S103" s="66">
        <v>0</v>
      </c>
      <c r="T103" s="66">
        <v>621.20000000000005</v>
      </c>
      <c r="U103" s="66">
        <v>0</v>
      </c>
      <c r="V103" s="66">
        <v>0</v>
      </c>
      <c r="W103" s="66">
        <v>375.7</v>
      </c>
      <c r="X103" s="66">
        <v>0</v>
      </c>
      <c r="Y103" s="66">
        <v>0</v>
      </c>
      <c r="Z103" s="66">
        <v>0</v>
      </c>
      <c r="AA103" s="66">
        <v>25.9</v>
      </c>
      <c r="AB103" s="66">
        <v>0</v>
      </c>
    </row>
    <row r="104" spans="1:28" x14ac:dyDescent="0.25">
      <c r="A104" s="71"/>
      <c r="B104" s="65" t="s">
        <v>42</v>
      </c>
      <c r="C104" s="66">
        <v>37930.300000000003</v>
      </c>
      <c r="D104" s="66">
        <v>25123.200000000001</v>
      </c>
      <c r="E104" s="66">
        <v>11334.1</v>
      </c>
      <c r="F104" s="66">
        <v>368</v>
      </c>
      <c r="G104" s="66">
        <v>685.3</v>
      </c>
      <c r="H104" s="66">
        <v>383</v>
      </c>
      <c r="I104" s="66">
        <v>36.700000000000003</v>
      </c>
      <c r="J104" s="66">
        <v>0</v>
      </c>
      <c r="K104" s="66">
        <v>-5291.3</v>
      </c>
      <c r="L104" s="66">
        <v>-3471.1</v>
      </c>
      <c r="M104" s="66">
        <v>0</v>
      </c>
      <c r="N104" s="66">
        <v>0</v>
      </c>
      <c r="O104" s="66">
        <v>0</v>
      </c>
      <c r="P104" s="66">
        <v>0</v>
      </c>
      <c r="Q104" s="66">
        <v>-25.4</v>
      </c>
      <c r="R104" s="66">
        <v>-9329.1</v>
      </c>
      <c r="S104" s="66">
        <v>0</v>
      </c>
      <c r="T104" s="66">
        <v>571.20000000000005</v>
      </c>
      <c r="U104" s="66">
        <v>0</v>
      </c>
      <c r="V104" s="66">
        <v>0</v>
      </c>
      <c r="W104" s="66">
        <v>357.5</v>
      </c>
      <c r="X104" s="66">
        <v>0</v>
      </c>
      <c r="Y104" s="66">
        <v>0</v>
      </c>
      <c r="Z104" s="66">
        <v>0</v>
      </c>
      <c r="AA104" s="66">
        <v>28.4</v>
      </c>
      <c r="AB104" s="66">
        <v>0</v>
      </c>
    </row>
    <row r="105" spans="1:28" x14ac:dyDescent="0.25">
      <c r="A105" s="74"/>
      <c r="B105" s="65" t="s">
        <v>43</v>
      </c>
      <c r="C105" s="75">
        <v>38800.5</v>
      </c>
      <c r="D105" s="75">
        <v>24525.7</v>
      </c>
      <c r="E105" s="75">
        <v>12842.7</v>
      </c>
      <c r="F105" s="76">
        <v>367.7</v>
      </c>
      <c r="G105" s="75">
        <v>684.8</v>
      </c>
      <c r="H105" s="76">
        <v>374.1</v>
      </c>
      <c r="I105" s="76">
        <v>5.5</v>
      </c>
      <c r="J105" s="76">
        <v>0</v>
      </c>
      <c r="K105" s="75">
        <v>-4949.8999999999996</v>
      </c>
      <c r="L105" s="75">
        <v>-3489.8</v>
      </c>
      <c r="M105" s="76">
        <v>0</v>
      </c>
      <c r="N105" s="76">
        <v>0</v>
      </c>
      <c r="O105" s="76">
        <v>0</v>
      </c>
      <c r="P105" s="76">
        <v>0</v>
      </c>
      <c r="Q105" s="76">
        <v>-43.8</v>
      </c>
      <c r="R105" s="75">
        <v>-9374.9</v>
      </c>
      <c r="S105" s="76">
        <v>0</v>
      </c>
      <c r="T105" s="75">
        <v>571.20000000000005</v>
      </c>
      <c r="U105" s="76">
        <v>0</v>
      </c>
      <c r="V105" s="76">
        <v>0</v>
      </c>
      <c r="W105" s="76">
        <v>360</v>
      </c>
      <c r="X105" s="76">
        <v>0</v>
      </c>
      <c r="Y105" s="76">
        <v>0</v>
      </c>
      <c r="Z105" s="76">
        <v>0</v>
      </c>
      <c r="AA105" s="76">
        <v>28.4</v>
      </c>
      <c r="AB105" s="76">
        <v>0</v>
      </c>
    </row>
    <row r="106" spans="1:28" x14ac:dyDescent="0.25">
      <c r="A106" s="74"/>
      <c r="B106" s="65" t="s">
        <v>44</v>
      </c>
      <c r="C106" s="75">
        <v>38780.6</v>
      </c>
      <c r="D106" s="75">
        <v>25237.5</v>
      </c>
      <c r="E106" s="75">
        <v>12107.3</v>
      </c>
      <c r="F106" s="76">
        <v>366.8</v>
      </c>
      <c r="G106" s="75">
        <v>681.8</v>
      </c>
      <c r="H106" s="76">
        <v>368.2</v>
      </c>
      <c r="I106" s="76">
        <v>19.3</v>
      </c>
      <c r="J106" s="76">
        <v>0</v>
      </c>
      <c r="K106" s="75">
        <v>-4971.2</v>
      </c>
      <c r="L106" s="75">
        <v>-3497.3</v>
      </c>
      <c r="M106" s="76">
        <v>0</v>
      </c>
      <c r="N106" s="76">
        <v>0</v>
      </c>
      <c r="O106" s="76">
        <v>0</v>
      </c>
      <c r="P106" s="76">
        <v>0</v>
      </c>
      <c r="Q106" s="76">
        <v>-31.5</v>
      </c>
      <c r="R106" s="75">
        <v>-9289.2000000000007</v>
      </c>
      <c r="S106" s="76">
        <v>0</v>
      </c>
      <c r="T106" s="75">
        <v>521.20000000000005</v>
      </c>
      <c r="U106" s="76">
        <v>0</v>
      </c>
      <c r="V106" s="76">
        <v>0</v>
      </c>
      <c r="W106" s="76">
        <v>394.2</v>
      </c>
      <c r="X106" s="76">
        <v>0</v>
      </c>
      <c r="Y106" s="76">
        <v>0</v>
      </c>
      <c r="Z106" s="76">
        <v>0</v>
      </c>
      <c r="AA106" s="76">
        <v>28.4</v>
      </c>
      <c r="AB106" s="76">
        <v>0</v>
      </c>
    </row>
    <row r="107" spans="1:28" x14ac:dyDescent="0.25">
      <c r="A107" s="74"/>
      <c r="B107" s="65" t="s">
        <v>45</v>
      </c>
      <c r="C107" s="75">
        <v>37898.1</v>
      </c>
      <c r="D107" s="75">
        <v>24909.1</v>
      </c>
      <c r="E107" s="75">
        <v>11572</v>
      </c>
      <c r="F107" s="75">
        <v>365.2</v>
      </c>
      <c r="G107" s="75">
        <v>676.4</v>
      </c>
      <c r="H107" s="75">
        <v>363.8</v>
      </c>
      <c r="I107" s="75">
        <v>11.8</v>
      </c>
      <c r="J107" s="75">
        <v>0</v>
      </c>
      <c r="K107" s="75">
        <v>-5124.3</v>
      </c>
      <c r="L107" s="75">
        <v>-3481.4</v>
      </c>
      <c r="M107" s="75">
        <v>0</v>
      </c>
      <c r="N107" s="75">
        <v>0</v>
      </c>
      <c r="O107" s="75">
        <v>0</v>
      </c>
      <c r="P107" s="75">
        <v>0</v>
      </c>
      <c r="Q107" s="75">
        <v>-31.5</v>
      </c>
      <c r="R107" s="75">
        <v>-9275.2999999999993</v>
      </c>
      <c r="S107" s="75">
        <v>0</v>
      </c>
      <c r="T107" s="75">
        <v>471.2</v>
      </c>
      <c r="U107" s="75">
        <v>0</v>
      </c>
      <c r="V107" s="75">
        <v>0</v>
      </c>
      <c r="W107" s="75">
        <v>371.9</v>
      </c>
      <c r="X107" s="75">
        <v>0</v>
      </c>
      <c r="Y107" s="75">
        <v>0</v>
      </c>
      <c r="Z107" s="75">
        <v>0</v>
      </c>
      <c r="AA107" s="75">
        <v>5.8</v>
      </c>
      <c r="AB107" s="75">
        <v>0</v>
      </c>
    </row>
    <row r="108" spans="1:28" ht="15" customHeight="1" x14ac:dyDescent="0.25">
      <c r="A108" s="74"/>
      <c r="B108" s="65" t="s">
        <v>46</v>
      </c>
      <c r="C108" s="75">
        <v>37007.1</v>
      </c>
      <c r="D108" s="75">
        <v>24162.2</v>
      </c>
      <c r="E108" s="75">
        <v>11415.3</v>
      </c>
      <c r="F108" s="76">
        <v>361.8</v>
      </c>
      <c r="G108" s="75">
        <v>668.7</v>
      </c>
      <c r="H108" s="76">
        <v>372.5</v>
      </c>
      <c r="I108" s="76">
        <v>26.6</v>
      </c>
      <c r="J108" s="76">
        <v>0</v>
      </c>
      <c r="K108" s="75">
        <v>-4908.1000000000004</v>
      </c>
      <c r="L108" s="75">
        <v>-3719.3</v>
      </c>
      <c r="M108" s="76">
        <v>0</v>
      </c>
      <c r="N108" s="76">
        <v>0</v>
      </c>
      <c r="O108" s="76">
        <v>0</v>
      </c>
      <c r="P108" s="76">
        <v>0</v>
      </c>
      <c r="Q108" s="76">
        <v>-31.5</v>
      </c>
      <c r="R108" s="75">
        <v>-9232.9</v>
      </c>
      <c r="S108" s="76">
        <v>0</v>
      </c>
      <c r="T108" s="75">
        <v>421.2</v>
      </c>
      <c r="U108" s="76">
        <v>0</v>
      </c>
      <c r="V108" s="76">
        <v>0</v>
      </c>
      <c r="W108" s="76">
        <v>391.6</v>
      </c>
      <c r="X108" s="76">
        <v>0</v>
      </c>
      <c r="Y108" s="76">
        <v>0</v>
      </c>
      <c r="Z108" s="76">
        <v>0</v>
      </c>
      <c r="AA108" s="76">
        <v>18</v>
      </c>
      <c r="AB108" s="76">
        <v>0</v>
      </c>
    </row>
    <row r="109" spans="1:28" ht="15" customHeight="1" x14ac:dyDescent="0.25">
      <c r="A109" s="74"/>
      <c r="B109" s="65" t="s">
        <v>47</v>
      </c>
      <c r="C109" s="75">
        <v>36175.4</v>
      </c>
      <c r="D109" s="75">
        <v>23960.6</v>
      </c>
      <c r="E109" s="75">
        <v>10797.8</v>
      </c>
      <c r="F109" s="76">
        <v>362</v>
      </c>
      <c r="G109" s="75">
        <v>665.1</v>
      </c>
      <c r="H109" s="76">
        <v>373.3</v>
      </c>
      <c r="I109" s="76">
        <v>16.7</v>
      </c>
      <c r="J109" s="76">
        <v>0</v>
      </c>
      <c r="K109" s="75">
        <v>-5026</v>
      </c>
      <c r="L109" s="75">
        <v>-3681.6</v>
      </c>
      <c r="M109" s="76">
        <v>0</v>
      </c>
      <c r="N109" s="76">
        <v>0</v>
      </c>
      <c r="O109" s="76">
        <v>0</v>
      </c>
      <c r="P109" s="76">
        <v>0</v>
      </c>
      <c r="Q109" s="76">
        <v>-31.5</v>
      </c>
      <c r="R109" s="75">
        <v>-9204.7000000000007</v>
      </c>
      <c r="S109" s="76">
        <v>0</v>
      </c>
      <c r="T109" s="75">
        <v>436.1</v>
      </c>
      <c r="U109" s="76">
        <v>0</v>
      </c>
      <c r="V109" s="76">
        <v>0</v>
      </c>
      <c r="W109" s="76">
        <v>312.10000000000002</v>
      </c>
      <c r="X109" s="76">
        <v>0</v>
      </c>
      <c r="Y109" s="76">
        <v>0</v>
      </c>
      <c r="Z109" s="76">
        <v>0</v>
      </c>
      <c r="AA109" s="76">
        <v>8.4</v>
      </c>
      <c r="AB109" s="76">
        <v>0</v>
      </c>
    </row>
    <row r="110" spans="1:28" ht="15" customHeight="1" x14ac:dyDescent="0.25">
      <c r="A110" s="74"/>
      <c r="B110" s="65" t="s">
        <v>48</v>
      </c>
      <c r="C110" s="75">
        <v>38478.300000000003</v>
      </c>
      <c r="D110" s="75">
        <v>24727.200000000001</v>
      </c>
      <c r="E110" s="75">
        <v>12312.9</v>
      </c>
      <c r="F110" s="75">
        <v>364</v>
      </c>
      <c r="G110" s="75">
        <v>666.8</v>
      </c>
      <c r="H110" s="75">
        <v>392.1</v>
      </c>
      <c r="I110" s="75">
        <v>15.3</v>
      </c>
      <c r="J110" s="75">
        <v>0</v>
      </c>
      <c r="K110" s="75">
        <v>-5548.7</v>
      </c>
      <c r="L110" s="75">
        <v>-3804.6</v>
      </c>
      <c r="M110" s="75">
        <v>0</v>
      </c>
      <c r="N110" s="75">
        <v>0</v>
      </c>
      <c r="O110" s="75">
        <v>0</v>
      </c>
      <c r="P110" s="75">
        <v>0</v>
      </c>
      <c r="Q110" s="75">
        <v>-52.5</v>
      </c>
      <c r="R110" s="75">
        <v>-9972.9</v>
      </c>
      <c r="S110" s="75">
        <v>0</v>
      </c>
      <c r="T110" s="75">
        <v>436.1</v>
      </c>
      <c r="U110" s="75">
        <v>0</v>
      </c>
      <c r="V110" s="75">
        <v>0</v>
      </c>
      <c r="W110" s="75">
        <v>305.8</v>
      </c>
      <c r="X110" s="75">
        <v>0</v>
      </c>
      <c r="Y110" s="75">
        <v>0</v>
      </c>
      <c r="Z110" s="75">
        <v>0</v>
      </c>
      <c r="AA110" s="75">
        <v>8.9</v>
      </c>
      <c r="AB110" s="75">
        <v>0</v>
      </c>
    </row>
    <row r="111" spans="1:28" x14ac:dyDescent="0.25">
      <c r="A111" s="67">
        <v>2019</v>
      </c>
      <c r="B111" s="68" t="s">
        <v>37</v>
      </c>
      <c r="C111" s="69">
        <v>37636.6</v>
      </c>
      <c r="D111" s="69">
        <v>24898</v>
      </c>
      <c r="E111" s="69">
        <v>11233.2</v>
      </c>
      <c r="F111" s="69">
        <v>366.6</v>
      </c>
      <c r="G111" s="69">
        <v>671.7</v>
      </c>
      <c r="H111" s="69">
        <v>404.8</v>
      </c>
      <c r="I111" s="69">
        <v>62.2</v>
      </c>
      <c r="J111" s="69">
        <v>0</v>
      </c>
      <c r="K111" s="69">
        <v>-5630.9</v>
      </c>
      <c r="L111" s="69">
        <v>-3851.2</v>
      </c>
      <c r="M111" s="69">
        <v>0</v>
      </c>
      <c r="N111" s="69">
        <v>0</v>
      </c>
      <c r="O111" s="69">
        <v>0</v>
      </c>
      <c r="P111" s="69">
        <v>0</v>
      </c>
      <c r="Q111" s="69">
        <v>-52.5</v>
      </c>
      <c r="R111" s="69">
        <v>-9357.1</v>
      </c>
      <c r="S111" s="69">
        <v>0</v>
      </c>
      <c r="T111" s="69">
        <v>444</v>
      </c>
      <c r="U111" s="69">
        <v>0</v>
      </c>
      <c r="V111" s="69">
        <v>0</v>
      </c>
      <c r="W111" s="69">
        <v>297.5</v>
      </c>
      <c r="X111" s="69">
        <v>0</v>
      </c>
      <c r="Y111" s="69">
        <v>0</v>
      </c>
      <c r="Z111" s="69">
        <v>0</v>
      </c>
      <c r="AA111" s="69">
        <v>4.5999999999999996</v>
      </c>
      <c r="AB111" s="69">
        <v>0</v>
      </c>
    </row>
    <row r="112" spans="1:28" x14ac:dyDescent="0.25">
      <c r="A112" s="70"/>
      <c r="B112" s="65" t="s">
        <v>38</v>
      </c>
      <c r="C112" s="66">
        <v>38432.800000000003</v>
      </c>
      <c r="D112" s="66">
        <v>25602.3</v>
      </c>
      <c r="E112" s="66">
        <v>11335</v>
      </c>
      <c r="F112" s="66">
        <v>366</v>
      </c>
      <c r="G112" s="66">
        <v>668.9</v>
      </c>
      <c r="H112" s="66">
        <v>404.3</v>
      </c>
      <c r="I112" s="66">
        <v>56.3</v>
      </c>
      <c r="J112" s="66">
        <v>0</v>
      </c>
      <c r="K112" s="66">
        <v>-5451.3</v>
      </c>
      <c r="L112" s="66">
        <v>-3850.3</v>
      </c>
      <c r="M112" s="66">
        <v>0</v>
      </c>
      <c r="N112" s="66">
        <v>0</v>
      </c>
      <c r="O112" s="66">
        <v>0</v>
      </c>
      <c r="P112" s="66">
        <v>0</v>
      </c>
      <c r="Q112" s="66">
        <v>-56.5</v>
      </c>
      <c r="R112" s="66">
        <v>-9462.2000000000007</v>
      </c>
      <c r="S112" s="66">
        <v>0</v>
      </c>
      <c r="T112" s="66">
        <v>444</v>
      </c>
      <c r="U112" s="66">
        <v>0</v>
      </c>
      <c r="V112" s="66">
        <v>0</v>
      </c>
      <c r="W112" s="66">
        <v>179.7</v>
      </c>
      <c r="X112" s="66">
        <v>0</v>
      </c>
      <c r="Y112" s="66">
        <v>0</v>
      </c>
      <c r="Z112" s="66">
        <v>0</v>
      </c>
      <c r="AA112" s="66">
        <v>8.6</v>
      </c>
      <c r="AB112" s="66">
        <v>0</v>
      </c>
    </row>
    <row r="113" spans="1:28" x14ac:dyDescent="0.25">
      <c r="A113" s="73"/>
      <c r="B113" s="65" t="s">
        <v>39</v>
      </c>
      <c r="C113" s="66">
        <v>39226.9</v>
      </c>
      <c r="D113" s="66">
        <v>25484.5</v>
      </c>
      <c r="E113" s="66">
        <v>12288</v>
      </c>
      <c r="F113" s="66">
        <v>363.3</v>
      </c>
      <c r="G113" s="66">
        <v>664.5</v>
      </c>
      <c r="H113" s="66">
        <v>397</v>
      </c>
      <c r="I113" s="66">
        <v>29.4</v>
      </c>
      <c r="J113" s="66">
        <v>0</v>
      </c>
      <c r="K113" s="66">
        <v>-5852</v>
      </c>
      <c r="L113" s="66">
        <v>-3825</v>
      </c>
      <c r="M113" s="66">
        <v>0</v>
      </c>
      <c r="N113" s="66">
        <v>0</v>
      </c>
      <c r="O113" s="66">
        <v>0</v>
      </c>
      <c r="P113" s="66">
        <v>0</v>
      </c>
      <c r="Q113" s="66">
        <v>-55.8</v>
      </c>
      <c r="R113" s="66">
        <v>-10172.5</v>
      </c>
      <c r="S113" s="66">
        <v>0</v>
      </c>
      <c r="T113" s="66">
        <v>444</v>
      </c>
      <c r="U113" s="66">
        <v>0</v>
      </c>
      <c r="V113" s="66">
        <v>0</v>
      </c>
      <c r="W113" s="66">
        <v>178.4</v>
      </c>
      <c r="X113" s="66">
        <v>0</v>
      </c>
      <c r="Y113" s="66">
        <v>0</v>
      </c>
      <c r="Z113" s="66">
        <v>0</v>
      </c>
      <c r="AA113" s="66">
        <v>15.3</v>
      </c>
      <c r="AB113" s="66">
        <v>0</v>
      </c>
    </row>
    <row r="114" spans="1:28" x14ac:dyDescent="0.25">
      <c r="A114" s="73"/>
      <c r="B114" s="65" t="s">
        <v>40</v>
      </c>
      <c r="C114" s="66">
        <v>39350.1</v>
      </c>
      <c r="D114" s="66">
        <v>26061</v>
      </c>
      <c r="E114" s="66">
        <v>11855.7</v>
      </c>
      <c r="F114" s="66">
        <v>362.6</v>
      </c>
      <c r="G114" s="66">
        <v>662</v>
      </c>
      <c r="H114" s="66">
        <v>392.7</v>
      </c>
      <c r="I114" s="66">
        <v>16</v>
      </c>
      <c r="J114" s="66">
        <v>0</v>
      </c>
      <c r="K114" s="66">
        <v>-5507.4</v>
      </c>
      <c r="L114" s="66">
        <v>-3943.9</v>
      </c>
      <c r="M114" s="66">
        <v>0</v>
      </c>
      <c r="N114" s="66">
        <v>0</v>
      </c>
      <c r="O114" s="66">
        <v>0</v>
      </c>
      <c r="P114" s="66">
        <v>0</v>
      </c>
      <c r="Q114" s="66">
        <v>-47.9</v>
      </c>
      <c r="R114" s="66">
        <v>-10191.4</v>
      </c>
      <c r="S114" s="66">
        <v>0</v>
      </c>
      <c r="T114" s="66">
        <v>444</v>
      </c>
      <c r="U114" s="66">
        <v>0</v>
      </c>
      <c r="V114" s="66">
        <v>0</v>
      </c>
      <c r="W114" s="66">
        <v>176.8</v>
      </c>
      <c r="X114" s="66">
        <v>0</v>
      </c>
      <c r="Y114" s="66">
        <v>0</v>
      </c>
      <c r="Z114" s="66">
        <v>0</v>
      </c>
      <c r="AA114" s="66">
        <v>8.4</v>
      </c>
      <c r="AB114" s="66">
        <v>0</v>
      </c>
    </row>
    <row r="115" spans="1:28" x14ac:dyDescent="0.25">
      <c r="A115" s="70"/>
      <c r="B115" s="65" t="s">
        <v>41</v>
      </c>
      <c r="C115" s="66">
        <v>40488.400000000001</v>
      </c>
      <c r="D115" s="66">
        <v>27837.200000000001</v>
      </c>
      <c r="E115" s="66">
        <v>11220.2</v>
      </c>
      <c r="F115" s="66">
        <v>362.1</v>
      </c>
      <c r="G115" s="66">
        <v>653.29999999999995</v>
      </c>
      <c r="H115" s="66">
        <v>396.1</v>
      </c>
      <c r="I115" s="66">
        <v>19.600000000000001</v>
      </c>
      <c r="J115" s="66">
        <v>0</v>
      </c>
      <c r="K115" s="66">
        <v>-5702.4</v>
      </c>
      <c r="L115" s="66">
        <v>-4054.4</v>
      </c>
      <c r="M115" s="66">
        <v>0</v>
      </c>
      <c r="N115" s="66">
        <v>0</v>
      </c>
      <c r="O115" s="66">
        <v>0</v>
      </c>
      <c r="P115" s="66">
        <v>0</v>
      </c>
      <c r="Q115" s="66">
        <v>-47.9</v>
      </c>
      <c r="R115" s="66">
        <v>-9353.2999999999993</v>
      </c>
      <c r="S115" s="66">
        <v>0</v>
      </c>
      <c r="T115" s="66">
        <v>464.8</v>
      </c>
      <c r="U115" s="66">
        <v>0</v>
      </c>
      <c r="V115" s="66">
        <v>0</v>
      </c>
      <c r="W115" s="66">
        <v>177.2</v>
      </c>
      <c r="X115" s="66">
        <v>0</v>
      </c>
      <c r="Y115" s="66">
        <v>0</v>
      </c>
      <c r="Z115" s="66">
        <v>0</v>
      </c>
      <c r="AA115" s="66">
        <v>12.5</v>
      </c>
      <c r="AB115" s="66">
        <v>0</v>
      </c>
    </row>
    <row r="116" spans="1:28" x14ac:dyDescent="0.25">
      <c r="A116" s="71"/>
      <c r="B116" s="65" t="s">
        <v>42</v>
      </c>
      <c r="C116" s="66">
        <v>42169.1</v>
      </c>
      <c r="D116" s="66">
        <v>28307</v>
      </c>
      <c r="E116" s="66">
        <v>12397.4</v>
      </c>
      <c r="F116" s="66">
        <v>363.9</v>
      </c>
      <c r="G116" s="66">
        <v>657.6</v>
      </c>
      <c r="H116" s="66">
        <v>431.3</v>
      </c>
      <c r="I116" s="66">
        <v>12</v>
      </c>
      <c r="J116" s="66">
        <v>0</v>
      </c>
      <c r="K116" s="66">
        <v>-5852</v>
      </c>
      <c r="L116" s="66">
        <v>-4040</v>
      </c>
      <c r="M116" s="66">
        <v>0</v>
      </c>
      <c r="N116" s="66">
        <v>0</v>
      </c>
      <c r="O116" s="66">
        <v>0</v>
      </c>
      <c r="P116" s="66">
        <v>0</v>
      </c>
      <c r="Q116" s="66">
        <v>-47</v>
      </c>
      <c r="R116" s="66">
        <v>-9587.2999999999993</v>
      </c>
      <c r="S116" s="66">
        <v>0</v>
      </c>
      <c r="T116" s="66">
        <v>607.70000000000005</v>
      </c>
      <c r="U116" s="66">
        <v>0</v>
      </c>
      <c r="V116" s="66">
        <v>0</v>
      </c>
      <c r="W116" s="66">
        <v>177.9</v>
      </c>
      <c r="X116" s="66">
        <v>0</v>
      </c>
      <c r="Y116" s="66">
        <v>0</v>
      </c>
      <c r="Z116" s="66">
        <v>0</v>
      </c>
      <c r="AA116" s="66">
        <v>3.2</v>
      </c>
      <c r="AB116" s="66">
        <v>0</v>
      </c>
    </row>
    <row r="117" spans="1:28" x14ac:dyDescent="0.25">
      <c r="A117" s="74"/>
      <c r="B117" s="65" t="s">
        <v>43</v>
      </c>
      <c r="C117" s="75">
        <v>41993.5</v>
      </c>
      <c r="D117" s="75">
        <v>28051.8</v>
      </c>
      <c r="E117" s="75">
        <v>12463.4</v>
      </c>
      <c r="F117" s="76">
        <v>360</v>
      </c>
      <c r="G117" s="75">
        <v>650.70000000000005</v>
      </c>
      <c r="H117" s="76">
        <v>437.3</v>
      </c>
      <c r="I117" s="76">
        <v>30.3</v>
      </c>
      <c r="J117" s="76">
        <v>0</v>
      </c>
      <c r="K117" s="75">
        <v>-5849.5</v>
      </c>
      <c r="L117" s="75">
        <v>-4045.9</v>
      </c>
      <c r="M117" s="76">
        <v>0</v>
      </c>
      <c r="N117" s="76">
        <v>0</v>
      </c>
      <c r="O117" s="76">
        <v>0</v>
      </c>
      <c r="P117" s="76">
        <v>0</v>
      </c>
      <c r="Q117" s="76">
        <v>-49.5</v>
      </c>
      <c r="R117" s="75">
        <v>-9604.6</v>
      </c>
      <c r="S117" s="76">
        <v>0</v>
      </c>
      <c r="T117" s="75">
        <v>916.9</v>
      </c>
      <c r="U117" s="76">
        <v>0</v>
      </c>
      <c r="V117" s="76">
        <v>0</v>
      </c>
      <c r="W117" s="76">
        <v>126.7</v>
      </c>
      <c r="X117" s="76">
        <v>0</v>
      </c>
      <c r="Y117" s="76">
        <v>0</v>
      </c>
      <c r="Z117" s="76">
        <v>0</v>
      </c>
      <c r="AA117" s="76">
        <v>21.7</v>
      </c>
      <c r="AB117" s="76">
        <v>0</v>
      </c>
    </row>
    <row r="118" spans="1:28" x14ac:dyDescent="0.25">
      <c r="A118" s="74"/>
      <c r="B118" s="65" t="s">
        <v>44</v>
      </c>
      <c r="C118" s="75">
        <v>42677.3</v>
      </c>
      <c r="D118" s="75">
        <v>29805</v>
      </c>
      <c r="E118" s="75">
        <v>11372.4</v>
      </c>
      <c r="F118" s="76">
        <v>358.2</v>
      </c>
      <c r="G118" s="75">
        <v>645.9</v>
      </c>
      <c r="H118" s="76">
        <v>468.5</v>
      </c>
      <c r="I118" s="76">
        <v>27.3</v>
      </c>
      <c r="J118" s="76">
        <v>0</v>
      </c>
      <c r="K118" s="75">
        <v>-6498</v>
      </c>
      <c r="L118" s="75">
        <v>-4119.3</v>
      </c>
      <c r="M118" s="76">
        <v>0</v>
      </c>
      <c r="N118" s="76">
        <v>0</v>
      </c>
      <c r="O118" s="76">
        <v>0</v>
      </c>
      <c r="P118" s="76">
        <v>0</v>
      </c>
      <c r="Q118" s="76">
        <v>-49.9</v>
      </c>
      <c r="R118" s="75">
        <v>-9639.6</v>
      </c>
      <c r="S118" s="76">
        <v>0</v>
      </c>
      <c r="T118" s="75">
        <v>915.3</v>
      </c>
      <c r="U118" s="76">
        <v>0</v>
      </c>
      <c r="V118" s="76">
        <v>0</v>
      </c>
      <c r="W118" s="76">
        <v>196.8</v>
      </c>
      <c r="X118" s="76">
        <v>0</v>
      </c>
      <c r="Y118" s="76">
        <v>0</v>
      </c>
      <c r="Z118" s="76">
        <v>0</v>
      </c>
      <c r="AA118" s="76">
        <v>21.2</v>
      </c>
      <c r="AB118" s="76">
        <v>0</v>
      </c>
    </row>
    <row r="119" spans="1:28" x14ac:dyDescent="0.25">
      <c r="A119" s="74"/>
      <c r="B119" s="65" t="s">
        <v>45</v>
      </c>
      <c r="C119" s="75">
        <v>41566</v>
      </c>
      <c r="D119" s="75">
        <v>29042</v>
      </c>
      <c r="E119" s="75">
        <v>11044</v>
      </c>
      <c r="F119" s="75">
        <v>356.8</v>
      </c>
      <c r="G119" s="75">
        <v>643.5</v>
      </c>
      <c r="H119" s="75">
        <v>455.3</v>
      </c>
      <c r="I119" s="75">
        <v>25</v>
      </c>
      <c r="J119" s="75">
        <v>0</v>
      </c>
      <c r="K119" s="75">
        <v>-6286.6</v>
      </c>
      <c r="L119" s="75">
        <v>-4085.9</v>
      </c>
      <c r="M119" s="75">
        <v>0</v>
      </c>
      <c r="N119" s="75">
        <v>0</v>
      </c>
      <c r="O119" s="75">
        <v>0</v>
      </c>
      <c r="P119" s="75">
        <v>0</v>
      </c>
      <c r="Q119" s="75">
        <v>-49.9</v>
      </c>
      <c r="R119" s="75">
        <v>-9384.5</v>
      </c>
      <c r="S119" s="75">
        <v>0</v>
      </c>
      <c r="T119" s="75">
        <v>1039.2</v>
      </c>
      <c r="U119" s="75">
        <v>0</v>
      </c>
      <c r="V119" s="75">
        <v>0</v>
      </c>
      <c r="W119" s="75">
        <v>179.9</v>
      </c>
      <c r="X119" s="75">
        <v>0</v>
      </c>
      <c r="Y119" s="75">
        <v>0</v>
      </c>
      <c r="Z119" s="75">
        <v>0</v>
      </c>
      <c r="AA119" s="75">
        <v>18.399999999999999</v>
      </c>
      <c r="AB119" s="75">
        <v>0</v>
      </c>
    </row>
    <row r="120" spans="1:28" ht="15.75" customHeight="1" x14ac:dyDescent="0.25">
      <c r="A120" s="74"/>
      <c r="B120" s="65" t="s">
        <v>46</v>
      </c>
      <c r="C120" s="75">
        <v>42690.1</v>
      </c>
      <c r="D120" s="75">
        <v>29858.6</v>
      </c>
      <c r="E120" s="75">
        <v>11313.9</v>
      </c>
      <c r="F120" s="76">
        <v>361.1</v>
      </c>
      <c r="G120" s="75">
        <v>649.79999999999995</v>
      </c>
      <c r="H120" s="76">
        <v>462</v>
      </c>
      <c r="I120" s="76">
        <v>44.8</v>
      </c>
      <c r="J120" s="76">
        <v>0</v>
      </c>
      <c r="K120" s="75">
        <v>-6466.9</v>
      </c>
      <c r="L120" s="75">
        <v>-5457.8</v>
      </c>
      <c r="M120" s="76">
        <v>0</v>
      </c>
      <c r="N120" s="76">
        <v>0</v>
      </c>
      <c r="O120" s="76">
        <v>0</v>
      </c>
      <c r="P120" s="76">
        <v>0</v>
      </c>
      <c r="Q120" s="76">
        <v>-49.5</v>
      </c>
      <c r="R120" s="75">
        <v>-9949.2000000000007</v>
      </c>
      <c r="S120" s="76">
        <v>0</v>
      </c>
      <c r="T120" s="75">
        <v>1042.8</v>
      </c>
      <c r="U120" s="76">
        <v>0</v>
      </c>
      <c r="V120" s="76">
        <v>0</v>
      </c>
      <c r="W120" s="76">
        <v>205.9</v>
      </c>
      <c r="X120" s="76">
        <v>0</v>
      </c>
      <c r="Y120" s="76">
        <v>0</v>
      </c>
      <c r="Z120" s="76">
        <v>0</v>
      </c>
      <c r="AA120" s="76">
        <v>3.9</v>
      </c>
      <c r="AB120" s="76">
        <v>0</v>
      </c>
    </row>
    <row r="121" spans="1:28" ht="15" customHeight="1" x14ac:dyDescent="0.25">
      <c r="A121" s="74"/>
      <c r="B121" s="65" t="s">
        <v>47</v>
      </c>
      <c r="C121" s="75">
        <v>43097.4</v>
      </c>
      <c r="D121" s="75">
        <v>28769.5</v>
      </c>
      <c r="E121" s="75">
        <v>12803.4</v>
      </c>
      <c r="F121" s="76">
        <v>359.3</v>
      </c>
      <c r="G121" s="75">
        <v>642.20000000000005</v>
      </c>
      <c r="H121" s="76">
        <v>447.1</v>
      </c>
      <c r="I121" s="76">
        <v>75.8</v>
      </c>
      <c r="J121" s="76">
        <v>0</v>
      </c>
      <c r="K121" s="75">
        <v>-6041.1</v>
      </c>
      <c r="L121" s="75">
        <v>-5482.3</v>
      </c>
      <c r="M121" s="76">
        <v>0</v>
      </c>
      <c r="N121" s="76">
        <v>0</v>
      </c>
      <c r="O121" s="76">
        <v>0</v>
      </c>
      <c r="P121" s="76">
        <v>0</v>
      </c>
      <c r="Q121" s="76">
        <v>-49.6</v>
      </c>
      <c r="R121" s="75">
        <v>-11033.4</v>
      </c>
      <c r="S121" s="76">
        <v>0</v>
      </c>
      <c r="T121" s="75">
        <v>1041.4000000000001</v>
      </c>
      <c r="U121" s="76">
        <v>0</v>
      </c>
      <c r="V121" s="76">
        <v>0</v>
      </c>
      <c r="W121" s="76">
        <v>214.6</v>
      </c>
      <c r="X121" s="76">
        <v>0</v>
      </c>
      <c r="Y121" s="76">
        <v>0</v>
      </c>
      <c r="Z121" s="76">
        <v>0</v>
      </c>
      <c r="AA121" s="76">
        <v>9.5</v>
      </c>
      <c r="AB121" s="76">
        <v>0</v>
      </c>
    </row>
    <row r="122" spans="1:28" ht="15" customHeight="1" x14ac:dyDescent="0.25">
      <c r="A122" s="74"/>
      <c r="B122" s="65" t="s">
        <v>48</v>
      </c>
      <c r="C122" s="75">
        <v>45090.6</v>
      </c>
      <c r="D122" s="75">
        <v>26507</v>
      </c>
      <c r="E122" s="75">
        <v>17093.099999999999</v>
      </c>
      <c r="F122" s="75">
        <v>362</v>
      </c>
      <c r="G122" s="75">
        <v>645.4</v>
      </c>
      <c r="H122" s="75">
        <v>465.7</v>
      </c>
      <c r="I122" s="75">
        <v>17.5</v>
      </c>
      <c r="J122" s="75">
        <v>0</v>
      </c>
      <c r="K122" s="75">
        <v>-7004.6</v>
      </c>
      <c r="L122" s="75">
        <v>-5932.8</v>
      </c>
      <c r="M122" s="75">
        <v>0</v>
      </c>
      <c r="N122" s="75">
        <v>0</v>
      </c>
      <c r="O122" s="75">
        <v>0</v>
      </c>
      <c r="P122" s="75">
        <v>0</v>
      </c>
      <c r="Q122" s="75">
        <v>-49.6</v>
      </c>
      <c r="R122" s="75">
        <v>-7024.5</v>
      </c>
      <c r="S122" s="75">
        <v>0</v>
      </c>
      <c r="T122" s="75">
        <v>1168.5999999999999</v>
      </c>
      <c r="U122" s="75">
        <v>0</v>
      </c>
      <c r="V122" s="75">
        <v>0</v>
      </c>
      <c r="W122" s="75">
        <v>215.2</v>
      </c>
      <c r="X122" s="75">
        <v>0</v>
      </c>
      <c r="Y122" s="75">
        <v>0</v>
      </c>
      <c r="Z122" s="75">
        <v>0</v>
      </c>
      <c r="AA122" s="75">
        <v>3.3</v>
      </c>
      <c r="AB122" s="75">
        <v>0</v>
      </c>
    </row>
    <row r="123" spans="1:28" x14ac:dyDescent="0.25">
      <c r="A123" s="67">
        <v>2020</v>
      </c>
      <c r="B123" s="68" t="s">
        <v>37</v>
      </c>
      <c r="C123" s="69">
        <v>46169.2</v>
      </c>
      <c r="D123" s="69">
        <v>30438.9</v>
      </c>
      <c r="E123" s="69">
        <v>14216.9</v>
      </c>
      <c r="F123" s="69">
        <v>360.4</v>
      </c>
      <c r="G123" s="69">
        <v>642.70000000000005</v>
      </c>
      <c r="H123" s="69">
        <v>485.1</v>
      </c>
      <c r="I123" s="69">
        <v>25.2</v>
      </c>
      <c r="J123" s="69">
        <v>0</v>
      </c>
      <c r="K123" s="69">
        <v>-6251.1</v>
      </c>
      <c r="L123" s="69">
        <v>-5699.7</v>
      </c>
      <c r="M123" s="69">
        <v>0</v>
      </c>
      <c r="N123" s="69">
        <v>0</v>
      </c>
      <c r="O123" s="69">
        <v>0</v>
      </c>
      <c r="P123" s="69">
        <v>0</v>
      </c>
      <c r="Q123" s="69">
        <v>-48.4</v>
      </c>
      <c r="R123" s="69">
        <v>-10545.6</v>
      </c>
      <c r="S123" s="69">
        <v>0</v>
      </c>
      <c r="T123" s="69">
        <v>1793.6</v>
      </c>
      <c r="U123" s="69">
        <v>0</v>
      </c>
      <c r="V123" s="69">
        <v>0</v>
      </c>
      <c r="W123" s="69">
        <v>214.6</v>
      </c>
      <c r="X123" s="69">
        <v>0</v>
      </c>
      <c r="Y123" s="69">
        <v>0</v>
      </c>
      <c r="Z123" s="69">
        <v>0</v>
      </c>
      <c r="AA123" s="69">
        <v>12.6</v>
      </c>
      <c r="AB123" s="69">
        <v>0</v>
      </c>
    </row>
    <row r="124" spans="1:28" x14ac:dyDescent="0.25">
      <c r="A124" s="70"/>
      <c r="B124" s="65" t="s">
        <v>38</v>
      </c>
      <c r="C124" s="66">
        <v>46221.5</v>
      </c>
      <c r="D124" s="66">
        <v>31301.3</v>
      </c>
      <c r="E124" s="66">
        <v>13390.9</v>
      </c>
      <c r="F124" s="66">
        <v>359.5</v>
      </c>
      <c r="G124" s="66">
        <v>639.9</v>
      </c>
      <c r="H124" s="66">
        <v>494.7</v>
      </c>
      <c r="I124" s="66">
        <v>35.299999999999997</v>
      </c>
      <c r="J124" s="66">
        <v>0</v>
      </c>
      <c r="K124" s="66">
        <v>-6331.9</v>
      </c>
      <c r="L124" s="66">
        <v>-5810.8</v>
      </c>
      <c r="M124" s="66">
        <v>0</v>
      </c>
      <c r="N124" s="66">
        <v>0</v>
      </c>
      <c r="O124" s="66">
        <v>0</v>
      </c>
      <c r="P124" s="66">
        <v>0</v>
      </c>
      <c r="Q124" s="66">
        <v>-48.6</v>
      </c>
      <c r="R124" s="66">
        <v>-10410.299999999999</v>
      </c>
      <c r="S124" s="66">
        <v>0</v>
      </c>
      <c r="T124" s="66">
        <v>1823.4</v>
      </c>
      <c r="U124" s="66">
        <v>0</v>
      </c>
      <c r="V124" s="66">
        <v>0</v>
      </c>
      <c r="W124" s="66">
        <v>208.4</v>
      </c>
      <c r="X124" s="66">
        <v>0</v>
      </c>
      <c r="Y124" s="66">
        <v>0</v>
      </c>
      <c r="Z124" s="66">
        <v>0</v>
      </c>
      <c r="AA124" s="66">
        <v>16.100000000000001</v>
      </c>
      <c r="AB124" s="66">
        <v>0</v>
      </c>
    </row>
    <row r="125" spans="1:28" x14ac:dyDescent="0.25">
      <c r="A125" s="73"/>
      <c r="B125" s="65" t="s">
        <v>39</v>
      </c>
      <c r="C125" s="66">
        <v>45306.3</v>
      </c>
      <c r="D125" s="66">
        <v>29415.5</v>
      </c>
      <c r="E125" s="66">
        <v>14368.2</v>
      </c>
      <c r="F125" s="66">
        <v>357.3</v>
      </c>
      <c r="G125" s="66">
        <v>636.1</v>
      </c>
      <c r="H125" s="66">
        <v>493.4</v>
      </c>
      <c r="I125" s="66">
        <v>35.9</v>
      </c>
      <c r="J125" s="66">
        <v>0</v>
      </c>
      <c r="K125" s="66">
        <v>-6870.9</v>
      </c>
      <c r="L125" s="66">
        <v>-5682.7</v>
      </c>
      <c r="M125" s="66">
        <v>0</v>
      </c>
      <c r="N125" s="66">
        <v>0</v>
      </c>
      <c r="O125" s="66">
        <v>0</v>
      </c>
      <c r="P125" s="66">
        <v>0</v>
      </c>
      <c r="Q125" s="66">
        <v>-48.7</v>
      </c>
      <c r="R125" s="66">
        <v>-10821.1</v>
      </c>
      <c r="S125" s="66">
        <v>0</v>
      </c>
      <c r="T125" s="66">
        <v>1678.3</v>
      </c>
      <c r="U125" s="66">
        <v>0</v>
      </c>
      <c r="V125" s="66">
        <v>0</v>
      </c>
      <c r="W125" s="66">
        <v>232.8</v>
      </c>
      <c r="X125" s="66">
        <v>0</v>
      </c>
      <c r="Y125" s="66">
        <v>0</v>
      </c>
      <c r="Z125" s="66">
        <v>0</v>
      </c>
      <c r="AA125" s="66">
        <v>25.3</v>
      </c>
      <c r="AB125" s="66">
        <v>0</v>
      </c>
    </row>
    <row r="126" spans="1:28" x14ac:dyDescent="0.25">
      <c r="A126" s="73"/>
      <c r="B126" s="65" t="s">
        <v>40</v>
      </c>
      <c r="C126" s="66">
        <v>46273.3</v>
      </c>
      <c r="D126" s="66">
        <v>31022.6</v>
      </c>
      <c r="E126" s="66">
        <v>13711.6</v>
      </c>
      <c r="F126" s="66">
        <v>357.7</v>
      </c>
      <c r="G126" s="66">
        <v>633</v>
      </c>
      <c r="H126" s="66">
        <v>519.79999999999995</v>
      </c>
      <c r="I126" s="66">
        <v>28.6</v>
      </c>
      <c r="J126" s="66">
        <v>0</v>
      </c>
      <c r="K126" s="66">
        <v>-7029.5</v>
      </c>
      <c r="L126" s="66">
        <v>-5874.5</v>
      </c>
      <c r="M126" s="66">
        <v>0</v>
      </c>
      <c r="N126" s="66">
        <v>0</v>
      </c>
      <c r="O126" s="66">
        <v>0</v>
      </c>
      <c r="P126" s="66">
        <v>0</v>
      </c>
      <c r="Q126" s="66">
        <v>-48.8</v>
      </c>
      <c r="R126" s="66">
        <v>-10974.2</v>
      </c>
      <c r="S126" s="66">
        <v>0</v>
      </c>
      <c r="T126" s="66">
        <v>1683.5</v>
      </c>
      <c r="U126" s="66">
        <v>0</v>
      </c>
      <c r="V126" s="66">
        <v>0</v>
      </c>
      <c r="W126" s="66">
        <v>231.1</v>
      </c>
      <c r="X126" s="66">
        <v>0</v>
      </c>
      <c r="Y126" s="66">
        <v>0</v>
      </c>
      <c r="Z126" s="66">
        <v>0</v>
      </c>
      <c r="AA126" s="66">
        <v>8.9</v>
      </c>
      <c r="AB126" s="66">
        <v>0</v>
      </c>
    </row>
    <row r="127" spans="1:28" x14ac:dyDescent="0.25">
      <c r="A127" s="70"/>
      <c r="B127" s="65" t="s">
        <v>41</v>
      </c>
      <c r="C127" s="66">
        <v>46166.8</v>
      </c>
      <c r="D127" s="66">
        <v>32361.200000000001</v>
      </c>
      <c r="E127" s="66">
        <v>12262.3</v>
      </c>
      <c r="F127" s="66">
        <v>358.1</v>
      </c>
      <c r="G127" s="66">
        <v>632.9</v>
      </c>
      <c r="H127" s="66">
        <v>529.20000000000005</v>
      </c>
      <c r="I127" s="66">
        <v>23.1</v>
      </c>
      <c r="J127" s="66">
        <v>0</v>
      </c>
      <c r="K127" s="66">
        <v>-7013.2</v>
      </c>
      <c r="L127" s="66">
        <v>-5603.1</v>
      </c>
      <c r="M127" s="66">
        <v>0</v>
      </c>
      <c r="N127" s="66">
        <v>0</v>
      </c>
      <c r="O127" s="66">
        <v>0</v>
      </c>
      <c r="P127" s="66">
        <v>0</v>
      </c>
      <c r="Q127" s="66">
        <v>-48.7</v>
      </c>
      <c r="R127" s="66">
        <v>-10784.4</v>
      </c>
      <c r="S127" s="66">
        <v>0</v>
      </c>
      <c r="T127" s="66">
        <v>1689.2</v>
      </c>
      <c r="U127" s="66">
        <v>0</v>
      </c>
      <c r="V127" s="66">
        <v>0</v>
      </c>
      <c r="W127" s="66">
        <v>232</v>
      </c>
      <c r="X127" s="66">
        <v>0</v>
      </c>
      <c r="Y127" s="66">
        <v>0</v>
      </c>
      <c r="Z127" s="66">
        <v>0</v>
      </c>
      <c r="AA127" s="66">
        <v>4.2</v>
      </c>
      <c r="AB127" s="66">
        <v>0</v>
      </c>
    </row>
    <row r="128" spans="1:28" x14ac:dyDescent="0.25">
      <c r="A128" s="71"/>
      <c r="B128" s="65" t="s">
        <v>42</v>
      </c>
      <c r="C128" s="66">
        <v>46261.2</v>
      </c>
      <c r="D128" s="66">
        <v>32197.5</v>
      </c>
      <c r="E128" s="66">
        <v>12507.6</v>
      </c>
      <c r="F128" s="66">
        <v>360.3</v>
      </c>
      <c r="G128" s="66">
        <v>632.4</v>
      </c>
      <c r="H128" s="66">
        <v>541.70000000000005</v>
      </c>
      <c r="I128" s="66">
        <v>21.7</v>
      </c>
      <c r="J128" s="66">
        <v>0</v>
      </c>
      <c r="K128" s="66">
        <v>-7023.6</v>
      </c>
      <c r="L128" s="66">
        <v>-6009.6</v>
      </c>
      <c r="M128" s="66">
        <v>0</v>
      </c>
      <c r="N128" s="66">
        <v>0</v>
      </c>
      <c r="O128" s="66">
        <v>0</v>
      </c>
      <c r="P128" s="66">
        <v>0</v>
      </c>
      <c r="Q128" s="66">
        <v>-45.6</v>
      </c>
      <c r="R128" s="66">
        <v>-10899.8</v>
      </c>
      <c r="S128" s="66">
        <v>0</v>
      </c>
      <c r="T128" s="66">
        <v>1826.2</v>
      </c>
      <c r="U128" s="66">
        <v>0</v>
      </c>
      <c r="V128" s="66">
        <v>0</v>
      </c>
      <c r="W128" s="66">
        <v>232.7</v>
      </c>
      <c r="X128" s="66">
        <v>0</v>
      </c>
      <c r="Y128" s="66">
        <v>0</v>
      </c>
      <c r="Z128" s="66">
        <v>0</v>
      </c>
      <c r="AA128" s="66">
        <v>5.5</v>
      </c>
      <c r="AB128" s="66">
        <v>0</v>
      </c>
    </row>
    <row r="129" spans="1:28" x14ac:dyDescent="0.25">
      <c r="A129" s="74"/>
      <c r="B129" s="65" t="s">
        <v>43</v>
      </c>
      <c r="C129" s="75">
        <v>46321.9</v>
      </c>
      <c r="D129" s="75">
        <v>32466.3</v>
      </c>
      <c r="E129" s="75">
        <v>12208.3</v>
      </c>
      <c r="F129" s="76">
        <v>369.9</v>
      </c>
      <c r="G129" s="75">
        <v>649</v>
      </c>
      <c r="H129" s="76">
        <v>601.5</v>
      </c>
      <c r="I129" s="76">
        <v>27</v>
      </c>
      <c r="J129" s="76">
        <v>0</v>
      </c>
      <c r="K129" s="75">
        <v>-6910.4</v>
      </c>
      <c r="L129" s="75">
        <v>-5749.1</v>
      </c>
      <c r="M129" s="76">
        <v>0</v>
      </c>
      <c r="N129" s="76">
        <v>0</v>
      </c>
      <c r="O129" s="76">
        <v>0</v>
      </c>
      <c r="P129" s="76">
        <v>0</v>
      </c>
      <c r="Q129" s="76">
        <v>-48.4</v>
      </c>
      <c r="R129" s="75">
        <v>-10904.3</v>
      </c>
      <c r="S129" s="76">
        <v>0</v>
      </c>
      <c r="T129" s="75">
        <v>1837.5</v>
      </c>
      <c r="U129" s="76">
        <v>0</v>
      </c>
      <c r="V129" s="76">
        <v>0</v>
      </c>
      <c r="W129" s="76">
        <v>234</v>
      </c>
      <c r="X129" s="76">
        <v>0</v>
      </c>
      <c r="Y129" s="76">
        <v>0</v>
      </c>
      <c r="Z129" s="76">
        <v>0</v>
      </c>
      <c r="AA129" s="76">
        <v>4.5999999999999996</v>
      </c>
      <c r="AB129" s="76">
        <v>0</v>
      </c>
    </row>
    <row r="130" spans="1:28" x14ac:dyDescent="0.25">
      <c r="A130" s="74"/>
      <c r="B130" s="65" t="s">
        <v>44</v>
      </c>
      <c r="C130" s="75">
        <v>46857.599999999999</v>
      </c>
      <c r="D130" s="75">
        <v>33294.9</v>
      </c>
      <c r="E130" s="75">
        <v>11947</v>
      </c>
      <c r="F130" s="76">
        <v>371.5</v>
      </c>
      <c r="G130" s="75">
        <v>648</v>
      </c>
      <c r="H130" s="76">
        <v>599.6</v>
      </c>
      <c r="I130" s="76">
        <v>-3.3</v>
      </c>
      <c r="J130" s="76">
        <v>0</v>
      </c>
      <c r="K130" s="75">
        <v>-6839.8</v>
      </c>
      <c r="L130" s="75">
        <v>-5917.6</v>
      </c>
      <c r="M130" s="76">
        <v>0</v>
      </c>
      <c r="N130" s="76">
        <v>0</v>
      </c>
      <c r="O130" s="76">
        <v>0</v>
      </c>
      <c r="P130" s="76">
        <v>0</v>
      </c>
      <c r="Q130" s="76">
        <v>-46.9</v>
      </c>
      <c r="R130" s="75">
        <v>-10906</v>
      </c>
      <c r="S130" s="76">
        <v>0</v>
      </c>
      <c r="T130" s="75">
        <v>1843.1</v>
      </c>
      <c r="U130" s="76">
        <v>0</v>
      </c>
      <c r="V130" s="76">
        <v>0</v>
      </c>
      <c r="W130" s="76">
        <v>235.1</v>
      </c>
      <c r="X130" s="76">
        <v>0</v>
      </c>
      <c r="Y130" s="76">
        <v>0</v>
      </c>
      <c r="Z130" s="76">
        <v>0</v>
      </c>
      <c r="AA130" s="76">
        <v>4.8</v>
      </c>
      <c r="AB130" s="76">
        <v>0</v>
      </c>
    </row>
    <row r="131" spans="1:28" x14ac:dyDescent="0.25">
      <c r="A131" s="74"/>
      <c r="B131" s="65" t="s">
        <v>45</v>
      </c>
      <c r="C131" s="75">
        <v>50828.2</v>
      </c>
      <c r="D131" s="75">
        <v>33851.9</v>
      </c>
      <c r="E131" s="75">
        <v>15378.9</v>
      </c>
      <c r="F131" s="75">
        <v>368.5</v>
      </c>
      <c r="G131" s="75">
        <v>640.29999999999995</v>
      </c>
      <c r="H131" s="75">
        <v>577.9</v>
      </c>
      <c r="I131" s="75">
        <v>10.7</v>
      </c>
      <c r="J131" s="75">
        <v>0</v>
      </c>
      <c r="K131" s="75">
        <v>-7045.2</v>
      </c>
      <c r="L131" s="75">
        <v>-5779.9</v>
      </c>
      <c r="M131" s="75">
        <v>0</v>
      </c>
      <c r="N131" s="75">
        <v>0</v>
      </c>
      <c r="O131" s="75">
        <v>0</v>
      </c>
      <c r="P131" s="75">
        <v>0</v>
      </c>
      <c r="Q131" s="75">
        <v>-45.8</v>
      </c>
      <c r="R131" s="75">
        <v>-11133.7</v>
      </c>
      <c r="S131" s="75">
        <v>0</v>
      </c>
      <c r="T131" s="75">
        <v>2141.8000000000002</v>
      </c>
      <c r="U131" s="75">
        <v>0</v>
      </c>
      <c r="V131" s="75">
        <v>0</v>
      </c>
      <c r="W131" s="75">
        <v>239.9</v>
      </c>
      <c r="X131" s="75">
        <v>0</v>
      </c>
      <c r="Y131" s="75">
        <v>0</v>
      </c>
      <c r="Z131" s="75">
        <v>0</v>
      </c>
      <c r="AA131" s="75">
        <v>13.3</v>
      </c>
      <c r="AB131" s="75">
        <v>0</v>
      </c>
    </row>
    <row r="132" spans="1:28" ht="15.75" customHeight="1" x14ac:dyDescent="0.25">
      <c r="A132" s="74"/>
      <c r="B132" s="65" t="s">
        <v>46</v>
      </c>
      <c r="C132" s="75">
        <v>50902</v>
      </c>
      <c r="D132" s="75">
        <v>35558.800000000003</v>
      </c>
      <c r="E132" s="75">
        <v>13672.2</v>
      </c>
      <c r="F132" s="76">
        <v>369.6</v>
      </c>
      <c r="G132" s="75">
        <v>642.29999999999995</v>
      </c>
      <c r="H132" s="76">
        <v>576.20000000000005</v>
      </c>
      <c r="I132" s="76">
        <v>83</v>
      </c>
      <c r="J132" s="76">
        <v>0</v>
      </c>
      <c r="K132" s="75">
        <v>-7031.8</v>
      </c>
      <c r="L132" s="75">
        <v>-5584.3</v>
      </c>
      <c r="M132" s="76">
        <v>0</v>
      </c>
      <c r="N132" s="76">
        <v>0</v>
      </c>
      <c r="O132" s="76">
        <v>0</v>
      </c>
      <c r="P132" s="76">
        <v>0</v>
      </c>
      <c r="Q132" s="76">
        <v>-45.9</v>
      </c>
      <c r="R132" s="75">
        <v>-11234.1</v>
      </c>
      <c r="S132" s="76">
        <v>0</v>
      </c>
      <c r="T132" s="75">
        <v>2147.3000000000002</v>
      </c>
      <c r="U132" s="76">
        <v>0</v>
      </c>
      <c r="V132" s="76">
        <v>0</v>
      </c>
      <c r="W132" s="76">
        <v>233.9</v>
      </c>
      <c r="X132" s="76">
        <v>0</v>
      </c>
      <c r="Y132" s="76">
        <v>0</v>
      </c>
      <c r="Z132" s="76">
        <v>0</v>
      </c>
      <c r="AA132" s="76">
        <v>10.4</v>
      </c>
      <c r="AB132" s="76">
        <v>0</v>
      </c>
    </row>
    <row r="133" spans="1:28" ht="15" customHeight="1" x14ac:dyDescent="0.25">
      <c r="A133" s="74"/>
      <c r="B133" s="65" t="s">
        <v>47</v>
      </c>
      <c r="C133" s="75">
        <v>50340.6</v>
      </c>
      <c r="D133" s="75">
        <v>34266.6</v>
      </c>
      <c r="E133" s="75">
        <v>14514.6</v>
      </c>
      <c r="F133" s="76">
        <v>374.5</v>
      </c>
      <c r="G133" s="75">
        <v>648.70000000000005</v>
      </c>
      <c r="H133" s="76">
        <v>541.29999999999995</v>
      </c>
      <c r="I133" s="76">
        <v>-5.2</v>
      </c>
      <c r="J133" s="76">
        <v>0</v>
      </c>
      <c r="K133" s="75">
        <v>-7613.3</v>
      </c>
      <c r="L133" s="75">
        <v>-5094.2</v>
      </c>
      <c r="M133" s="76">
        <v>0</v>
      </c>
      <c r="N133" s="76">
        <v>0</v>
      </c>
      <c r="O133" s="76">
        <v>0</v>
      </c>
      <c r="P133" s="76">
        <v>0</v>
      </c>
      <c r="Q133" s="76">
        <v>-45.8</v>
      </c>
      <c r="R133" s="75">
        <v>-11180.3</v>
      </c>
      <c r="S133" s="76">
        <v>0</v>
      </c>
      <c r="T133" s="75">
        <v>2154.4</v>
      </c>
      <c r="U133" s="76">
        <v>0</v>
      </c>
      <c r="V133" s="76">
        <v>0</v>
      </c>
      <c r="W133" s="76">
        <v>235.8</v>
      </c>
      <c r="X133" s="76">
        <v>0</v>
      </c>
      <c r="Y133" s="76">
        <v>0</v>
      </c>
      <c r="Z133" s="76">
        <v>0</v>
      </c>
      <c r="AA133" s="76">
        <v>10.1</v>
      </c>
      <c r="AB133" s="76">
        <v>0</v>
      </c>
    </row>
    <row r="134" spans="1:28" ht="15" customHeight="1" x14ac:dyDescent="0.25">
      <c r="A134" s="74"/>
      <c r="B134" s="65" t="s">
        <v>48</v>
      </c>
      <c r="C134" s="75">
        <v>50879.8</v>
      </c>
      <c r="D134" s="75">
        <v>34490.1</v>
      </c>
      <c r="E134" s="75">
        <v>14789.8</v>
      </c>
      <c r="F134" s="75">
        <v>377.1</v>
      </c>
      <c r="G134" s="75">
        <v>648.79999999999995</v>
      </c>
      <c r="H134" s="75">
        <v>578.70000000000005</v>
      </c>
      <c r="I134" s="75">
        <v>-4.7</v>
      </c>
      <c r="J134" s="75">
        <v>0</v>
      </c>
      <c r="K134" s="75">
        <v>-7525.9</v>
      </c>
      <c r="L134" s="75">
        <v>-5797</v>
      </c>
      <c r="M134" s="75">
        <v>0</v>
      </c>
      <c r="N134" s="75">
        <v>0</v>
      </c>
      <c r="O134" s="75">
        <v>0</v>
      </c>
      <c r="P134" s="75">
        <v>0</v>
      </c>
      <c r="Q134" s="75">
        <v>-44.9</v>
      </c>
      <c r="R134" s="75">
        <v>-11206.2</v>
      </c>
      <c r="S134" s="75">
        <v>0</v>
      </c>
      <c r="T134" s="75">
        <v>2065.6</v>
      </c>
      <c r="U134" s="75">
        <v>0</v>
      </c>
      <c r="V134" s="75">
        <v>0</v>
      </c>
      <c r="W134" s="75">
        <v>236.4</v>
      </c>
      <c r="X134" s="75">
        <v>0</v>
      </c>
      <c r="Y134" s="75">
        <v>0</v>
      </c>
      <c r="Z134" s="75">
        <v>0</v>
      </c>
      <c r="AA134" s="75">
        <v>3.8</v>
      </c>
      <c r="AB134" s="75">
        <v>0</v>
      </c>
    </row>
    <row r="135" spans="1:28" x14ac:dyDescent="0.25">
      <c r="A135" s="67">
        <v>2021</v>
      </c>
      <c r="B135" s="68" t="s">
        <v>37</v>
      </c>
      <c r="C135" s="69">
        <v>52557.2</v>
      </c>
      <c r="D135" s="69">
        <v>33868</v>
      </c>
      <c r="E135" s="69">
        <v>17023.599999999999</v>
      </c>
      <c r="F135" s="69">
        <v>377.3</v>
      </c>
      <c r="G135" s="69">
        <v>651.1</v>
      </c>
      <c r="H135" s="69">
        <v>580.29999999999995</v>
      </c>
      <c r="I135" s="69">
        <v>57.2</v>
      </c>
      <c r="J135" s="69">
        <v>0</v>
      </c>
      <c r="K135" s="69">
        <v>-7459.7</v>
      </c>
      <c r="L135" s="69">
        <v>-5333.1</v>
      </c>
      <c r="M135" s="69">
        <v>0</v>
      </c>
      <c r="N135" s="69">
        <v>0</v>
      </c>
      <c r="O135" s="69">
        <v>0</v>
      </c>
      <c r="P135" s="69">
        <v>0</v>
      </c>
      <c r="Q135" s="69">
        <v>-44.8</v>
      </c>
      <c r="R135" s="69">
        <v>-10896.5</v>
      </c>
      <c r="S135" s="69">
        <v>0</v>
      </c>
      <c r="T135" s="69">
        <v>2072.6</v>
      </c>
      <c r="U135" s="69">
        <v>0</v>
      </c>
      <c r="V135" s="69">
        <v>0</v>
      </c>
      <c r="W135" s="69">
        <v>222.4</v>
      </c>
      <c r="X135" s="69">
        <v>0</v>
      </c>
      <c r="Y135" s="69">
        <v>0</v>
      </c>
      <c r="Z135" s="69">
        <v>0</v>
      </c>
      <c r="AA135" s="69">
        <v>3.1</v>
      </c>
      <c r="AB135" s="69">
        <v>0</v>
      </c>
    </row>
    <row r="136" spans="1:28" x14ac:dyDescent="0.25">
      <c r="A136" s="70"/>
      <c r="B136" s="65" t="s">
        <v>38</v>
      </c>
      <c r="C136" s="66">
        <v>51694.5</v>
      </c>
      <c r="D136" s="66">
        <v>34439.5</v>
      </c>
      <c r="E136" s="66">
        <v>15681.9</v>
      </c>
      <c r="F136" s="66">
        <v>377</v>
      </c>
      <c r="G136" s="66">
        <v>649</v>
      </c>
      <c r="H136" s="66">
        <v>535.70000000000005</v>
      </c>
      <c r="I136" s="66">
        <v>11.3</v>
      </c>
      <c r="J136" s="66">
        <v>0</v>
      </c>
      <c r="K136" s="66">
        <v>-7602.1</v>
      </c>
      <c r="L136" s="66">
        <v>-5486.5</v>
      </c>
      <c r="M136" s="66">
        <v>0</v>
      </c>
      <c r="N136" s="66">
        <v>0</v>
      </c>
      <c r="O136" s="66">
        <v>0</v>
      </c>
      <c r="P136" s="66">
        <v>0</v>
      </c>
      <c r="Q136" s="66">
        <v>-45</v>
      </c>
      <c r="R136" s="66">
        <v>-10632.5</v>
      </c>
      <c r="S136" s="66">
        <v>0</v>
      </c>
      <c r="T136" s="66">
        <v>2277.5</v>
      </c>
      <c r="U136" s="66">
        <v>0</v>
      </c>
      <c r="V136" s="66">
        <v>0</v>
      </c>
      <c r="W136" s="66">
        <v>213.3</v>
      </c>
      <c r="X136" s="66">
        <v>0</v>
      </c>
      <c r="Y136" s="66">
        <v>0</v>
      </c>
      <c r="Z136" s="66">
        <v>0</v>
      </c>
      <c r="AA136" s="66">
        <v>5</v>
      </c>
      <c r="AB136" s="66">
        <v>0</v>
      </c>
    </row>
    <row r="137" spans="1:28" x14ac:dyDescent="0.25">
      <c r="A137" s="73"/>
      <c r="B137" s="65" t="s">
        <v>39</v>
      </c>
      <c r="C137" s="66">
        <v>52087.9</v>
      </c>
      <c r="D137" s="66">
        <v>34514.800000000003</v>
      </c>
      <c r="E137" s="66">
        <v>15990.1</v>
      </c>
      <c r="F137" s="66">
        <v>370.9</v>
      </c>
      <c r="G137" s="66">
        <v>638.9</v>
      </c>
      <c r="H137" s="66">
        <v>518.6</v>
      </c>
      <c r="I137" s="66">
        <v>54.7</v>
      </c>
      <c r="J137" s="66">
        <v>0</v>
      </c>
      <c r="K137" s="66">
        <v>-7730.4</v>
      </c>
      <c r="L137" s="66">
        <v>-5297.7</v>
      </c>
      <c r="M137" s="66">
        <v>0</v>
      </c>
      <c r="N137" s="66">
        <v>0</v>
      </c>
      <c r="O137" s="66">
        <v>0</v>
      </c>
      <c r="P137" s="66">
        <v>0</v>
      </c>
      <c r="Q137" s="66">
        <v>-45.2</v>
      </c>
      <c r="R137" s="66">
        <v>-10331</v>
      </c>
      <c r="S137" s="66">
        <v>0</v>
      </c>
      <c r="T137" s="66">
        <v>2276.4</v>
      </c>
      <c r="U137" s="66">
        <v>0</v>
      </c>
      <c r="V137" s="66">
        <v>0</v>
      </c>
      <c r="W137" s="66">
        <v>187.6</v>
      </c>
      <c r="X137" s="66">
        <v>0</v>
      </c>
      <c r="Y137" s="66">
        <v>0</v>
      </c>
      <c r="Z137" s="66">
        <v>0</v>
      </c>
      <c r="AA137" s="66">
        <v>15.9</v>
      </c>
      <c r="AB137" s="66">
        <v>0</v>
      </c>
    </row>
    <row r="138" spans="1:28" x14ac:dyDescent="0.25">
      <c r="A138" s="73"/>
      <c r="B138" s="65" t="s">
        <v>40</v>
      </c>
      <c r="C138" s="66">
        <v>52614.2</v>
      </c>
      <c r="D138" s="66">
        <v>34838.699999999997</v>
      </c>
      <c r="E138" s="66">
        <v>16210</v>
      </c>
      <c r="F138" s="66">
        <v>375.8</v>
      </c>
      <c r="G138" s="66">
        <v>648.1</v>
      </c>
      <c r="H138" s="66">
        <v>541.70000000000005</v>
      </c>
      <c r="I138" s="66">
        <v>-0.2</v>
      </c>
      <c r="J138" s="66">
        <v>0</v>
      </c>
      <c r="K138" s="66">
        <v>-7344.3</v>
      </c>
      <c r="L138" s="66">
        <v>-5353.3</v>
      </c>
      <c r="M138" s="66">
        <v>0</v>
      </c>
      <c r="N138" s="66">
        <v>0</v>
      </c>
      <c r="O138" s="66">
        <v>0</v>
      </c>
      <c r="P138" s="66">
        <v>0</v>
      </c>
      <c r="Q138" s="66">
        <v>-45</v>
      </c>
      <c r="R138" s="66">
        <v>-10344.299999999999</v>
      </c>
      <c r="S138" s="66">
        <v>0</v>
      </c>
      <c r="T138" s="66">
        <v>2282.3000000000002</v>
      </c>
      <c r="U138" s="66">
        <v>0</v>
      </c>
      <c r="V138" s="66">
        <v>0</v>
      </c>
      <c r="W138" s="66">
        <v>188.1</v>
      </c>
      <c r="X138" s="66">
        <v>0</v>
      </c>
      <c r="Y138" s="66">
        <v>0</v>
      </c>
      <c r="Z138" s="66">
        <v>0</v>
      </c>
      <c r="AA138" s="66">
        <v>4.5999999999999996</v>
      </c>
      <c r="AB138" s="66">
        <v>0</v>
      </c>
    </row>
    <row r="139" spans="1:28" x14ac:dyDescent="0.25">
      <c r="A139" s="70"/>
      <c r="B139" s="65" t="s">
        <v>41</v>
      </c>
      <c r="C139" s="66">
        <v>53687.5</v>
      </c>
      <c r="D139" s="66">
        <v>35786.800000000003</v>
      </c>
      <c r="E139" s="66">
        <v>16292.2</v>
      </c>
      <c r="F139" s="66">
        <v>378.3</v>
      </c>
      <c r="G139" s="66">
        <v>647.70000000000005</v>
      </c>
      <c r="H139" s="66">
        <v>582</v>
      </c>
      <c r="I139" s="66">
        <v>0.4</v>
      </c>
      <c r="J139" s="66">
        <v>0</v>
      </c>
      <c r="K139" s="66">
        <v>-7959</v>
      </c>
      <c r="L139" s="66">
        <v>-5435.2</v>
      </c>
      <c r="M139" s="66">
        <v>0</v>
      </c>
      <c r="N139" s="66">
        <v>0</v>
      </c>
      <c r="O139" s="66">
        <v>0</v>
      </c>
      <c r="P139" s="66">
        <v>0</v>
      </c>
      <c r="Q139" s="66">
        <v>-44.9</v>
      </c>
      <c r="R139" s="66">
        <v>-10732.3</v>
      </c>
      <c r="S139" s="66">
        <v>0</v>
      </c>
      <c r="T139" s="66">
        <v>2362.3000000000002</v>
      </c>
      <c r="U139" s="66">
        <v>0</v>
      </c>
      <c r="V139" s="66">
        <v>0</v>
      </c>
      <c r="W139" s="66">
        <v>188.6</v>
      </c>
      <c r="X139" s="66">
        <v>0</v>
      </c>
      <c r="Y139" s="66">
        <v>0</v>
      </c>
      <c r="Z139" s="66">
        <v>0</v>
      </c>
      <c r="AA139" s="66">
        <v>4.9000000000000004</v>
      </c>
      <c r="AB139" s="66">
        <v>0</v>
      </c>
    </row>
    <row r="140" spans="1:28" x14ac:dyDescent="0.25">
      <c r="A140" s="71"/>
      <c r="B140" s="65" t="s">
        <v>42</v>
      </c>
      <c r="C140" s="66">
        <v>53410.3</v>
      </c>
      <c r="D140" s="66">
        <v>34937.1</v>
      </c>
      <c r="E140" s="66">
        <v>16895.2</v>
      </c>
      <c r="F140" s="66">
        <v>373.5</v>
      </c>
      <c r="G140" s="66">
        <v>649.4</v>
      </c>
      <c r="H140" s="66">
        <v>540.29999999999995</v>
      </c>
      <c r="I140" s="66">
        <v>14.8</v>
      </c>
      <c r="J140" s="66">
        <v>0</v>
      </c>
      <c r="K140" s="66">
        <v>-8527.7999999999993</v>
      </c>
      <c r="L140" s="66">
        <v>-5663.3</v>
      </c>
      <c r="M140" s="66">
        <v>0</v>
      </c>
      <c r="N140" s="66">
        <v>0</v>
      </c>
      <c r="O140" s="66">
        <v>0</v>
      </c>
      <c r="P140" s="66">
        <v>0</v>
      </c>
      <c r="Q140" s="66">
        <v>-23</v>
      </c>
      <c r="R140" s="66">
        <v>-11187.7</v>
      </c>
      <c r="S140" s="66">
        <v>0</v>
      </c>
      <c r="T140" s="66">
        <v>2361.3000000000002</v>
      </c>
      <c r="U140" s="66">
        <v>0</v>
      </c>
      <c r="V140" s="66">
        <v>0</v>
      </c>
      <c r="W140" s="66">
        <v>179.2</v>
      </c>
      <c r="X140" s="66">
        <v>0</v>
      </c>
      <c r="Y140" s="66">
        <v>0</v>
      </c>
      <c r="Z140" s="66">
        <v>0</v>
      </c>
      <c r="AA140" s="66">
        <v>22.9</v>
      </c>
      <c r="AB140" s="66">
        <v>0</v>
      </c>
    </row>
    <row r="141" spans="1:28" x14ac:dyDescent="0.25">
      <c r="A141" s="74"/>
      <c r="B141" s="65" t="s">
        <v>43</v>
      </c>
      <c r="C141" s="75">
        <v>54068.800000000003</v>
      </c>
      <c r="D141" s="75">
        <v>35436.5</v>
      </c>
      <c r="E141" s="75">
        <v>17042.099999999999</v>
      </c>
      <c r="F141" s="76">
        <v>374</v>
      </c>
      <c r="G141" s="75">
        <v>647.79999999999995</v>
      </c>
      <c r="H141" s="76">
        <v>559.4</v>
      </c>
      <c r="I141" s="76">
        <v>9.1</v>
      </c>
      <c r="J141" s="76">
        <v>0</v>
      </c>
      <c r="K141" s="75">
        <v>-8569</v>
      </c>
      <c r="L141" s="75">
        <v>-5397.8</v>
      </c>
      <c r="M141" s="76">
        <v>0</v>
      </c>
      <c r="N141" s="76">
        <v>0</v>
      </c>
      <c r="O141" s="76">
        <v>0</v>
      </c>
      <c r="P141" s="76">
        <v>0</v>
      </c>
      <c r="Q141" s="76">
        <v>-45</v>
      </c>
      <c r="R141" s="75">
        <v>-11530.8</v>
      </c>
      <c r="S141" s="76">
        <v>0</v>
      </c>
      <c r="T141" s="75">
        <v>2368.5</v>
      </c>
      <c r="U141" s="76">
        <v>0</v>
      </c>
      <c r="V141" s="76">
        <v>0</v>
      </c>
      <c r="W141" s="76">
        <v>163.6</v>
      </c>
      <c r="X141" s="76">
        <v>0</v>
      </c>
      <c r="Y141" s="76">
        <v>0</v>
      </c>
      <c r="Z141" s="76">
        <v>0</v>
      </c>
      <c r="AA141" s="76">
        <v>16.399999999999999</v>
      </c>
      <c r="AB141" s="76">
        <v>0</v>
      </c>
    </row>
    <row r="142" spans="1:28" x14ac:dyDescent="0.25">
      <c r="A142" s="74"/>
      <c r="B142" s="65" t="s">
        <v>44</v>
      </c>
      <c r="C142" s="75">
        <v>56776</v>
      </c>
      <c r="D142" s="75">
        <v>35329.300000000003</v>
      </c>
      <c r="E142" s="75">
        <v>17038.599999999999</v>
      </c>
      <c r="F142" s="76">
        <v>372.9</v>
      </c>
      <c r="G142" s="75">
        <v>3471.9</v>
      </c>
      <c r="H142" s="76">
        <v>555.4</v>
      </c>
      <c r="I142" s="76">
        <v>7.9</v>
      </c>
      <c r="J142" s="76">
        <v>0</v>
      </c>
      <c r="K142" s="75">
        <v>-8908.5</v>
      </c>
      <c r="L142" s="75">
        <v>-5557.9</v>
      </c>
      <c r="M142" s="76">
        <v>0</v>
      </c>
      <c r="N142" s="76">
        <v>0</v>
      </c>
      <c r="O142" s="76">
        <v>0</v>
      </c>
      <c r="P142" s="76">
        <v>0</v>
      </c>
      <c r="Q142" s="76">
        <v>-45</v>
      </c>
      <c r="R142" s="75">
        <v>-11410.2</v>
      </c>
      <c r="S142" s="76">
        <v>0</v>
      </c>
      <c r="T142" s="75">
        <v>2373.3000000000002</v>
      </c>
      <c r="U142" s="76">
        <v>0</v>
      </c>
      <c r="V142" s="76">
        <v>0</v>
      </c>
      <c r="W142" s="76">
        <v>163.30000000000001</v>
      </c>
      <c r="X142" s="76">
        <v>0</v>
      </c>
      <c r="Y142" s="76">
        <v>0</v>
      </c>
      <c r="Z142" s="76">
        <v>0</v>
      </c>
      <c r="AA142" s="76">
        <v>6.4</v>
      </c>
      <c r="AB142" s="76">
        <v>0</v>
      </c>
    </row>
    <row r="143" spans="1:28" x14ac:dyDescent="0.25">
      <c r="A143" s="74"/>
      <c r="B143" s="65" t="s">
        <v>45</v>
      </c>
      <c r="C143" s="75">
        <v>56797.1</v>
      </c>
      <c r="D143" s="75">
        <v>35938.5</v>
      </c>
      <c r="E143" s="75">
        <v>16469</v>
      </c>
      <c r="F143" s="75">
        <v>368.8</v>
      </c>
      <c r="G143" s="75">
        <v>3433.4</v>
      </c>
      <c r="H143" s="75">
        <v>533.70000000000005</v>
      </c>
      <c r="I143" s="75">
        <v>53.6</v>
      </c>
      <c r="J143" s="75">
        <v>0</v>
      </c>
      <c r="K143" s="75">
        <v>-7969.1</v>
      </c>
      <c r="L143" s="75">
        <v>-3459.5</v>
      </c>
      <c r="M143" s="75">
        <v>0</v>
      </c>
      <c r="N143" s="75">
        <v>0</v>
      </c>
      <c r="O143" s="75">
        <v>0</v>
      </c>
      <c r="P143" s="75">
        <v>0</v>
      </c>
      <c r="Q143" s="75">
        <v>-45.1</v>
      </c>
      <c r="R143" s="75">
        <v>-11394</v>
      </c>
      <c r="S143" s="75">
        <v>0</v>
      </c>
      <c r="T143" s="75">
        <v>2460.5</v>
      </c>
      <c r="U143" s="75">
        <v>0</v>
      </c>
      <c r="V143" s="75">
        <v>0</v>
      </c>
      <c r="W143" s="75">
        <v>111.2</v>
      </c>
      <c r="X143" s="75">
        <v>0</v>
      </c>
      <c r="Y143" s="75">
        <v>0</v>
      </c>
      <c r="Z143" s="75">
        <v>0</v>
      </c>
      <c r="AA143" s="75">
        <v>13.1</v>
      </c>
      <c r="AB143" s="75">
        <v>0</v>
      </c>
    </row>
    <row r="144" spans="1:28" ht="15.75" customHeight="1" x14ac:dyDescent="0.25">
      <c r="A144" s="74"/>
      <c r="B144" s="65" t="s">
        <v>46</v>
      </c>
      <c r="C144" s="75">
        <v>56785.8</v>
      </c>
      <c r="D144" s="75">
        <v>35775.9</v>
      </c>
      <c r="E144" s="75">
        <v>16645.3</v>
      </c>
      <c r="F144" s="76">
        <v>370.5</v>
      </c>
      <c r="G144" s="75">
        <v>3448.3</v>
      </c>
      <c r="H144" s="76">
        <v>543.4</v>
      </c>
      <c r="I144" s="76">
        <v>2.4</v>
      </c>
      <c r="J144" s="76">
        <v>0</v>
      </c>
      <c r="K144" s="75">
        <v>-8015.3</v>
      </c>
      <c r="L144" s="75">
        <v>-3208.4</v>
      </c>
      <c r="M144" s="76">
        <v>0</v>
      </c>
      <c r="N144" s="76">
        <v>0</v>
      </c>
      <c r="O144" s="76">
        <v>0</v>
      </c>
      <c r="P144" s="76">
        <v>0</v>
      </c>
      <c r="Q144" s="76">
        <v>-45.2</v>
      </c>
      <c r="R144" s="75">
        <v>-11325</v>
      </c>
      <c r="S144" s="76">
        <v>0</v>
      </c>
      <c r="T144" s="75">
        <v>2766.2</v>
      </c>
      <c r="U144" s="76">
        <v>0</v>
      </c>
      <c r="V144" s="76">
        <v>0</v>
      </c>
      <c r="W144" s="76">
        <v>127.3</v>
      </c>
      <c r="X144" s="76">
        <v>0</v>
      </c>
      <c r="Y144" s="76">
        <v>0</v>
      </c>
      <c r="Z144" s="76">
        <v>0</v>
      </c>
      <c r="AA144" s="76">
        <v>10.3</v>
      </c>
      <c r="AB144" s="76">
        <v>0</v>
      </c>
    </row>
    <row r="145" spans="1:28" ht="15" customHeight="1" x14ac:dyDescent="0.25">
      <c r="A145" s="74"/>
      <c r="B145" s="65" t="s">
        <v>47</v>
      </c>
      <c r="C145" s="75">
        <v>55985.5</v>
      </c>
      <c r="D145" s="75">
        <v>34968.699999999997</v>
      </c>
      <c r="E145" s="75">
        <v>16631.3</v>
      </c>
      <c r="F145" s="76">
        <v>366.4</v>
      </c>
      <c r="G145" s="75">
        <v>3407.1</v>
      </c>
      <c r="H145" s="76">
        <v>552.4</v>
      </c>
      <c r="I145" s="76">
        <v>59.5</v>
      </c>
      <c r="J145" s="76">
        <v>0</v>
      </c>
      <c r="K145" s="75">
        <v>-6916.6</v>
      </c>
      <c r="L145" s="75">
        <v>-3136.1</v>
      </c>
      <c r="M145" s="76">
        <v>0</v>
      </c>
      <c r="N145" s="76">
        <v>0</v>
      </c>
      <c r="O145" s="76">
        <v>0</v>
      </c>
      <c r="P145" s="76">
        <v>0</v>
      </c>
      <c r="Q145" s="76">
        <v>-45.1</v>
      </c>
      <c r="R145" s="75">
        <v>-11687.6</v>
      </c>
      <c r="S145" s="76">
        <v>0</v>
      </c>
      <c r="T145" s="75">
        <v>2469.6</v>
      </c>
      <c r="U145" s="76">
        <v>0</v>
      </c>
      <c r="V145" s="76">
        <v>0</v>
      </c>
      <c r="W145" s="76">
        <v>127.5</v>
      </c>
      <c r="X145" s="76">
        <v>0</v>
      </c>
      <c r="Y145" s="76">
        <v>0</v>
      </c>
      <c r="Z145" s="76">
        <v>0</v>
      </c>
      <c r="AA145" s="76">
        <v>19.2</v>
      </c>
      <c r="AB145" s="76">
        <v>0</v>
      </c>
    </row>
    <row r="146" spans="1:28" ht="15" customHeight="1" x14ac:dyDescent="0.25">
      <c r="A146" s="74"/>
      <c r="B146" s="65" t="s">
        <v>48</v>
      </c>
      <c r="C146" s="75">
        <v>57028.9</v>
      </c>
      <c r="D146" s="75">
        <v>35236.1</v>
      </c>
      <c r="E146" s="75">
        <v>17465</v>
      </c>
      <c r="F146" s="75">
        <v>366.4</v>
      </c>
      <c r="G146" s="75">
        <v>3406.4</v>
      </c>
      <c r="H146" s="75">
        <v>556.70000000000005</v>
      </c>
      <c r="I146" s="75">
        <v>-1.7</v>
      </c>
      <c r="J146" s="75">
        <v>0</v>
      </c>
      <c r="K146" s="75">
        <v>-6785.4</v>
      </c>
      <c r="L146" s="75">
        <v>-4087.5</v>
      </c>
      <c r="M146" s="75">
        <v>0</v>
      </c>
      <c r="N146" s="75">
        <v>0</v>
      </c>
      <c r="O146" s="75">
        <v>0</v>
      </c>
      <c r="P146" s="75">
        <v>0</v>
      </c>
      <c r="Q146" s="75">
        <v>-44.3</v>
      </c>
      <c r="R146" s="75">
        <v>-12980.6</v>
      </c>
      <c r="S146" s="75">
        <v>0</v>
      </c>
      <c r="T146" s="75">
        <v>2469.4</v>
      </c>
      <c r="U146" s="75">
        <v>0</v>
      </c>
      <c r="V146" s="75">
        <v>0</v>
      </c>
      <c r="W146" s="75">
        <v>127.5</v>
      </c>
      <c r="X146" s="75">
        <v>0</v>
      </c>
      <c r="Y146" s="75">
        <v>0</v>
      </c>
      <c r="Z146" s="75">
        <v>0</v>
      </c>
      <c r="AA146" s="75">
        <v>2.1</v>
      </c>
      <c r="AB146" s="75">
        <v>0</v>
      </c>
    </row>
    <row r="147" spans="1:28" x14ac:dyDescent="0.25">
      <c r="A147" s="67">
        <v>2022</v>
      </c>
      <c r="B147" s="68" t="s">
        <v>37</v>
      </c>
      <c r="C147" s="69">
        <v>56046.9</v>
      </c>
      <c r="D147" s="69">
        <v>35465.699999999997</v>
      </c>
      <c r="E147" s="69">
        <v>16273.5</v>
      </c>
      <c r="F147" s="69">
        <v>364.5</v>
      </c>
      <c r="G147" s="69">
        <v>3388.4</v>
      </c>
      <c r="H147" s="69">
        <v>549.9</v>
      </c>
      <c r="I147" s="69">
        <v>4.8</v>
      </c>
      <c r="J147" s="69">
        <v>0</v>
      </c>
      <c r="K147" s="69">
        <v>-7628.1</v>
      </c>
      <c r="L147" s="69">
        <v>-3092.9</v>
      </c>
      <c r="M147" s="69">
        <v>0</v>
      </c>
      <c r="N147" s="69">
        <v>0</v>
      </c>
      <c r="O147" s="69">
        <v>0</v>
      </c>
      <c r="P147" s="69">
        <v>0</v>
      </c>
      <c r="Q147" s="69">
        <v>-44.3</v>
      </c>
      <c r="R147" s="69">
        <v>-11955.7</v>
      </c>
      <c r="S147" s="69">
        <v>0</v>
      </c>
      <c r="T147" s="69">
        <v>2349.1</v>
      </c>
      <c r="U147" s="69">
        <v>0</v>
      </c>
      <c r="V147" s="69">
        <v>0</v>
      </c>
      <c r="W147" s="69">
        <v>115.7</v>
      </c>
      <c r="X147" s="69">
        <v>0</v>
      </c>
      <c r="Y147" s="69">
        <v>0</v>
      </c>
      <c r="Z147" s="69">
        <v>0</v>
      </c>
      <c r="AA147" s="69">
        <v>7.7</v>
      </c>
      <c r="AB147" s="69">
        <v>0</v>
      </c>
    </row>
    <row r="148" spans="1:28" x14ac:dyDescent="0.25">
      <c r="A148" s="70"/>
      <c r="B148" s="65" t="s">
        <v>38</v>
      </c>
      <c r="C148" s="66">
        <v>58806.400000000001</v>
      </c>
      <c r="D148" s="66">
        <v>35576.300000000003</v>
      </c>
      <c r="E148" s="66">
        <v>18889</v>
      </c>
      <c r="F148" s="66">
        <v>365.2</v>
      </c>
      <c r="G148" s="66">
        <v>3391.5</v>
      </c>
      <c r="H148" s="66">
        <v>584.79999999999995</v>
      </c>
      <c r="I148" s="66">
        <v>-0.5</v>
      </c>
      <c r="J148" s="66">
        <v>0</v>
      </c>
      <c r="K148" s="66">
        <v>-7831.3</v>
      </c>
      <c r="L148" s="66">
        <v>-2859.8</v>
      </c>
      <c r="M148" s="66">
        <v>0</v>
      </c>
      <c r="N148" s="66">
        <v>0</v>
      </c>
      <c r="O148" s="66">
        <v>0</v>
      </c>
      <c r="P148" s="66">
        <v>0</v>
      </c>
      <c r="Q148" s="66">
        <v>-44.3</v>
      </c>
      <c r="R148" s="66">
        <v>-11692.4</v>
      </c>
      <c r="S148" s="66">
        <v>0</v>
      </c>
      <c r="T148" s="66">
        <v>2354.1</v>
      </c>
      <c r="U148" s="66">
        <v>0</v>
      </c>
      <c r="V148" s="66">
        <v>0</v>
      </c>
      <c r="W148" s="66">
        <v>130.80000000000001</v>
      </c>
      <c r="X148" s="66">
        <v>0</v>
      </c>
      <c r="Y148" s="66">
        <v>0</v>
      </c>
      <c r="Z148" s="66">
        <v>0</v>
      </c>
      <c r="AA148" s="66">
        <v>19</v>
      </c>
      <c r="AB148" s="66">
        <v>0</v>
      </c>
    </row>
    <row r="149" spans="1:28" x14ac:dyDescent="0.25">
      <c r="A149" s="73"/>
      <c r="B149" s="65" t="s">
        <v>39</v>
      </c>
      <c r="C149" s="66">
        <v>59021.5</v>
      </c>
      <c r="D149" s="66">
        <v>35513.199999999997</v>
      </c>
      <c r="E149" s="66">
        <v>19513.3</v>
      </c>
      <c r="F149" s="66">
        <v>362</v>
      </c>
      <c r="G149" s="66">
        <v>3029.8</v>
      </c>
      <c r="H149" s="66">
        <v>594.4</v>
      </c>
      <c r="I149" s="66">
        <v>8.9</v>
      </c>
      <c r="J149" s="66">
        <v>0</v>
      </c>
      <c r="K149" s="66">
        <v>-7982.9</v>
      </c>
      <c r="L149" s="66">
        <v>-2882.2</v>
      </c>
      <c r="M149" s="66">
        <v>0</v>
      </c>
      <c r="N149" s="66">
        <v>0</v>
      </c>
      <c r="O149" s="66">
        <v>0</v>
      </c>
      <c r="P149" s="66">
        <v>0</v>
      </c>
      <c r="Q149" s="66">
        <v>-44.2</v>
      </c>
      <c r="R149" s="66">
        <v>-12321</v>
      </c>
      <c r="S149" s="66">
        <v>0</v>
      </c>
      <c r="T149" s="66">
        <v>2354.1</v>
      </c>
      <c r="U149" s="66">
        <v>0</v>
      </c>
      <c r="V149" s="66">
        <v>0</v>
      </c>
      <c r="W149" s="66">
        <v>131.19999999999999</v>
      </c>
      <c r="X149" s="66">
        <v>0</v>
      </c>
      <c r="Y149" s="66">
        <v>0</v>
      </c>
      <c r="Z149" s="66">
        <v>0</v>
      </c>
      <c r="AA149" s="66">
        <v>19</v>
      </c>
      <c r="AB149" s="66">
        <v>0</v>
      </c>
    </row>
    <row r="150" spans="1:28" x14ac:dyDescent="0.25">
      <c r="A150" s="73"/>
      <c r="B150" s="65" t="s">
        <v>40</v>
      </c>
      <c r="C150" s="66">
        <v>58920.6</v>
      </c>
      <c r="D150" s="66">
        <v>35064</v>
      </c>
      <c r="E150" s="66">
        <v>19794.599999999999</v>
      </c>
      <c r="F150" s="66">
        <v>351.9</v>
      </c>
      <c r="G150" s="66">
        <v>2946</v>
      </c>
      <c r="H150" s="66">
        <v>584.79999999999995</v>
      </c>
      <c r="I150" s="66">
        <v>27.9</v>
      </c>
      <c r="J150" s="66">
        <v>0</v>
      </c>
      <c r="K150" s="66">
        <v>-7910.6</v>
      </c>
      <c r="L150" s="66">
        <v>-2862.4</v>
      </c>
      <c r="M150" s="66">
        <v>0</v>
      </c>
      <c r="N150" s="66">
        <v>0</v>
      </c>
      <c r="O150" s="66">
        <v>0</v>
      </c>
      <c r="P150" s="66">
        <v>0</v>
      </c>
      <c r="Q150" s="66">
        <v>-44.2</v>
      </c>
      <c r="R150" s="66">
        <v>-13061.3</v>
      </c>
      <c r="S150" s="66">
        <v>0</v>
      </c>
      <c r="T150" s="66">
        <v>2359.1</v>
      </c>
      <c r="U150" s="66">
        <v>0</v>
      </c>
      <c r="V150" s="66">
        <v>0</v>
      </c>
      <c r="W150" s="66">
        <v>129.80000000000001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</row>
    <row r="151" spans="1:28" x14ac:dyDescent="0.25">
      <c r="A151" s="70"/>
      <c r="B151" s="65" t="s">
        <v>41</v>
      </c>
      <c r="C151" s="66">
        <v>58901.5</v>
      </c>
      <c r="D151" s="66">
        <v>35260.5</v>
      </c>
      <c r="E151" s="66">
        <v>19754.8</v>
      </c>
      <c r="F151" s="66">
        <v>353.4</v>
      </c>
      <c r="G151" s="66">
        <v>2953.4</v>
      </c>
      <c r="H151" s="66">
        <v>564.20000000000005</v>
      </c>
      <c r="I151" s="66">
        <v>15.2</v>
      </c>
      <c r="J151" s="66">
        <v>0</v>
      </c>
      <c r="K151" s="66">
        <v>-8047.4</v>
      </c>
      <c r="L151" s="66">
        <v>-3114.5</v>
      </c>
      <c r="M151" s="66">
        <v>0</v>
      </c>
      <c r="N151" s="66">
        <v>0</v>
      </c>
      <c r="O151" s="66">
        <v>0</v>
      </c>
      <c r="P151" s="66">
        <v>0</v>
      </c>
      <c r="Q151" s="66">
        <v>-44</v>
      </c>
      <c r="R151" s="66">
        <v>-12787</v>
      </c>
      <c r="S151" s="66">
        <v>0</v>
      </c>
      <c r="T151" s="66">
        <v>2369.1</v>
      </c>
      <c r="U151" s="66">
        <v>0</v>
      </c>
      <c r="V151" s="66">
        <v>0</v>
      </c>
      <c r="W151" s="66">
        <v>153.69999999999999</v>
      </c>
      <c r="X151" s="66">
        <v>0</v>
      </c>
      <c r="Y151" s="66">
        <v>0</v>
      </c>
      <c r="Z151" s="66">
        <v>0</v>
      </c>
      <c r="AA151" s="66">
        <v>7.4</v>
      </c>
      <c r="AB151" s="66">
        <v>0</v>
      </c>
    </row>
    <row r="152" spans="1:28" x14ac:dyDescent="0.25">
      <c r="A152" s="71"/>
      <c r="B152" s="65" t="s">
        <v>42</v>
      </c>
      <c r="C152" s="66">
        <v>57201.3</v>
      </c>
      <c r="D152" s="66">
        <v>33457.5</v>
      </c>
      <c r="E152" s="66">
        <v>19864.3</v>
      </c>
      <c r="F152" s="66">
        <v>347.6</v>
      </c>
      <c r="G152" s="66">
        <v>2906.4</v>
      </c>
      <c r="H152" s="66">
        <v>556.9</v>
      </c>
      <c r="I152" s="66">
        <v>68.400000000000006</v>
      </c>
      <c r="J152" s="66">
        <v>0</v>
      </c>
      <c r="K152" s="66">
        <v>-7194.7</v>
      </c>
      <c r="L152" s="66">
        <v>-3460.4</v>
      </c>
      <c r="M152" s="66">
        <v>0</v>
      </c>
      <c r="N152" s="66">
        <v>0</v>
      </c>
      <c r="O152" s="66">
        <v>0</v>
      </c>
      <c r="P152" s="66">
        <v>0</v>
      </c>
      <c r="Q152" s="66">
        <v>-44.8</v>
      </c>
      <c r="R152" s="66">
        <v>-12477.9</v>
      </c>
      <c r="S152" s="66">
        <v>0</v>
      </c>
      <c r="T152" s="66">
        <v>2374.1</v>
      </c>
      <c r="U152" s="66">
        <v>0</v>
      </c>
      <c r="V152" s="66">
        <v>0</v>
      </c>
      <c r="W152" s="66">
        <v>155.80000000000001</v>
      </c>
      <c r="X152" s="66">
        <v>0</v>
      </c>
      <c r="Y152" s="66">
        <v>0</v>
      </c>
      <c r="Z152" s="66">
        <v>0</v>
      </c>
      <c r="AA152" s="66">
        <v>17.899999999999999</v>
      </c>
      <c r="AB152" s="66">
        <v>0</v>
      </c>
    </row>
    <row r="153" spans="1:28" x14ac:dyDescent="0.25">
      <c r="A153" s="74"/>
      <c r="B153" s="65" t="s">
        <v>43</v>
      </c>
      <c r="C153" s="75">
        <v>58084.7</v>
      </c>
      <c r="D153" s="75">
        <v>34373.599999999999</v>
      </c>
      <c r="E153" s="75">
        <v>19905.900000000001</v>
      </c>
      <c r="F153" s="76">
        <v>346.6</v>
      </c>
      <c r="G153" s="75">
        <v>2898.1</v>
      </c>
      <c r="H153" s="76">
        <v>537.4</v>
      </c>
      <c r="I153" s="76">
        <v>23.2</v>
      </c>
      <c r="J153" s="76">
        <v>0</v>
      </c>
      <c r="K153" s="75">
        <v>-7199.3</v>
      </c>
      <c r="L153" s="75">
        <v>-6248.9</v>
      </c>
      <c r="M153" s="76">
        <v>0</v>
      </c>
      <c r="N153" s="76">
        <v>0</v>
      </c>
      <c r="O153" s="76">
        <v>0</v>
      </c>
      <c r="P153" s="76">
        <v>0</v>
      </c>
      <c r="Q153" s="76">
        <v>-40.5</v>
      </c>
      <c r="R153" s="75">
        <v>-12815.5</v>
      </c>
      <c r="S153" s="76">
        <v>0</v>
      </c>
      <c r="T153" s="75">
        <v>2381.1</v>
      </c>
      <c r="U153" s="76">
        <v>0</v>
      </c>
      <c r="V153" s="76">
        <v>0</v>
      </c>
      <c r="W153" s="76">
        <v>157</v>
      </c>
      <c r="X153" s="76">
        <v>0</v>
      </c>
      <c r="Y153" s="76">
        <v>0</v>
      </c>
      <c r="Z153" s="76">
        <v>0</v>
      </c>
      <c r="AA153" s="76">
        <v>5.2</v>
      </c>
      <c r="AB153" s="76">
        <v>0</v>
      </c>
    </row>
    <row r="154" spans="1:28" x14ac:dyDescent="0.25">
      <c r="A154" s="74"/>
      <c r="B154" s="65" t="s">
        <v>44</v>
      </c>
      <c r="C154" s="75">
        <v>59135.4</v>
      </c>
      <c r="D154" s="75">
        <v>35444.9</v>
      </c>
      <c r="E154" s="75">
        <v>20265.099999999999</v>
      </c>
      <c r="F154" s="76">
        <v>340.5</v>
      </c>
      <c r="G154" s="75">
        <v>2481.8000000000002</v>
      </c>
      <c r="H154" s="76">
        <v>526</v>
      </c>
      <c r="I154" s="76">
        <v>77</v>
      </c>
      <c r="J154" s="76">
        <v>0</v>
      </c>
      <c r="K154" s="75">
        <v>-8136.2</v>
      </c>
      <c r="L154" s="75">
        <v>-6360</v>
      </c>
      <c r="M154" s="76">
        <v>0</v>
      </c>
      <c r="N154" s="76">
        <v>0</v>
      </c>
      <c r="O154" s="76">
        <v>0</v>
      </c>
      <c r="P154" s="76">
        <v>0</v>
      </c>
      <c r="Q154" s="76">
        <v>-40.4</v>
      </c>
      <c r="R154" s="75">
        <v>-12240.7</v>
      </c>
      <c r="S154" s="76">
        <v>0</v>
      </c>
      <c r="T154" s="75">
        <v>2386.1</v>
      </c>
      <c r="U154" s="76">
        <v>0</v>
      </c>
      <c r="V154" s="76">
        <v>0</v>
      </c>
      <c r="W154" s="76">
        <v>89.5</v>
      </c>
      <c r="X154" s="76">
        <v>156.6</v>
      </c>
      <c r="Y154" s="76">
        <v>0</v>
      </c>
      <c r="Z154" s="76">
        <v>0</v>
      </c>
      <c r="AA154" s="76">
        <v>10.8</v>
      </c>
      <c r="AB154" s="76">
        <v>0</v>
      </c>
    </row>
    <row r="155" spans="1:28" x14ac:dyDescent="0.25">
      <c r="A155" s="74"/>
      <c r="B155" s="65" t="s">
        <v>45</v>
      </c>
      <c r="C155" s="75">
        <v>58018.9</v>
      </c>
      <c r="D155" s="75">
        <v>34987.300000000003</v>
      </c>
      <c r="E155" s="75">
        <v>19679.8</v>
      </c>
      <c r="F155" s="75">
        <v>335.1</v>
      </c>
      <c r="G155" s="75">
        <v>2443.1</v>
      </c>
      <c r="H155" s="75">
        <v>511.8</v>
      </c>
      <c r="I155" s="75">
        <v>61.7</v>
      </c>
      <c r="J155" s="75">
        <v>0</v>
      </c>
      <c r="K155" s="75">
        <v>-7886.6</v>
      </c>
      <c r="L155" s="75">
        <v>-6282.9</v>
      </c>
      <c r="M155" s="75">
        <v>0</v>
      </c>
      <c r="N155" s="75">
        <v>0</v>
      </c>
      <c r="O155" s="75">
        <v>0</v>
      </c>
      <c r="P155" s="75">
        <v>0</v>
      </c>
      <c r="Q155" s="75">
        <v>-40.299999999999997</v>
      </c>
      <c r="R155" s="75">
        <v>-12037.1</v>
      </c>
      <c r="S155" s="75">
        <v>0</v>
      </c>
      <c r="T155" s="75">
        <v>2386.1</v>
      </c>
      <c r="U155" s="75">
        <v>0</v>
      </c>
      <c r="V155" s="75">
        <v>0</v>
      </c>
      <c r="W155" s="75">
        <v>104.9</v>
      </c>
      <c r="X155" s="75">
        <v>176.6</v>
      </c>
      <c r="Y155" s="75">
        <v>0</v>
      </c>
      <c r="Z155" s="75">
        <v>0</v>
      </c>
      <c r="AA155" s="75">
        <v>34.6</v>
      </c>
      <c r="AB155" s="75">
        <v>0</v>
      </c>
    </row>
    <row r="156" spans="1:28" ht="15.75" customHeight="1" x14ac:dyDescent="0.25">
      <c r="A156" s="74"/>
      <c r="B156" s="65" t="s">
        <v>46</v>
      </c>
      <c r="C156" s="75">
        <v>56729.8</v>
      </c>
      <c r="D156" s="75">
        <v>33907.300000000003</v>
      </c>
      <c r="E156" s="75">
        <v>19497.099999999999</v>
      </c>
      <c r="F156" s="76">
        <v>335.9</v>
      </c>
      <c r="G156" s="75">
        <v>2450.6999999999998</v>
      </c>
      <c r="H156" s="76">
        <v>502.4</v>
      </c>
      <c r="I156" s="76">
        <v>36.5</v>
      </c>
      <c r="J156" s="76">
        <v>0</v>
      </c>
      <c r="K156" s="75">
        <v>-7957.5</v>
      </c>
      <c r="L156" s="75">
        <v>-6585.8</v>
      </c>
      <c r="M156" s="76">
        <v>0</v>
      </c>
      <c r="N156" s="76">
        <v>0</v>
      </c>
      <c r="O156" s="76">
        <v>0</v>
      </c>
      <c r="P156" s="76">
        <v>0</v>
      </c>
      <c r="Q156" s="76">
        <v>-40.5</v>
      </c>
      <c r="R156" s="75">
        <v>-11855.7</v>
      </c>
      <c r="S156" s="76">
        <v>0</v>
      </c>
      <c r="T156" s="75">
        <v>2391.1</v>
      </c>
      <c r="U156" s="76">
        <v>0</v>
      </c>
      <c r="V156" s="76">
        <v>0</v>
      </c>
      <c r="W156" s="76">
        <v>130.19999999999999</v>
      </c>
      <c r="X156" s="76">
        <v>124.7</v>
      </c>
      <c r="Y156" s="76">
        <v>0</v>
      </c>
      <c r="Z156" s="76">
        <v>0</v>
      </c>
      <c r="AA156" s="76">
        <v>5.4</v>
      </c>
      <c r="AB156" s="76">
        <v>0</v>
      </c>
    </row>
    <row r="157" spans="1:28" ht="15" customHeight="1" x14ac:dyDescent="0.25">
      <c r="A157" s="74"/>
      <c r="B157" s="65" t="s">
        <v>47</v>
      </c>
      <c r="C157" s="75">
        <v>57302.3</v>
      </c>
      <c r="D157" s="75">
        <v>34551.300000000003</v>
      </c>
      <c r="E157" s="75">
        <v>19307.099999999999</v>
      </c>
      <c r="F157" s="76">
        <v>344.2</v>
      </c>
      <c r="G157" s="75">
        <v>2500.4</v>
      </c>
      <c r="H157" s="76">
        <v>537.5</v>
      </c>
      <c r="I157" s="76">
        <v>61.8</v>
      </c>
      <c r="J157" s="76">
        <v>0</v>
      </c>
      <c r="K157" s="75">
        <v>-8843.7999999999993</v>
      </c>
      <c r="L157" s="75">
        <v>-7366.2</v>
      </c>
      <c r="M157" s="76">
        <v>0</v>
      </c>
      <c r="N157" s="76">
        <v>0</v>
      </c>
      <c r="O157" s="76">
        <v>0</v>
      </c>
      <c r="P157" s="76">
        <v>0</v>
      </c>
      <c r="Q157" s="76">
        <v>-30.9</v>
      </c>
      <c r="R157" s="75">
        <v>-12082.9</v>
      </c>
      <c r="S157" s="76">
        <v>0</v>
      </c>
      <c r="T157" s="75">
        <v>2391.1</v>
      </c>
      <c r="U157" s="76">
        <v>0</v>
      </c>
      <c r="V157" s="76">
        <v>0</v>
      </c>
      <c r="W157" s="76">
        <v>66.099999999999994</v>
      </c>
      <c r="X157" s="76">
        <v>123.8</v>
      </c>
      <c r="Y157" s="76">
        <v>0</v>
      </c>
      <c r="Z157" s="76">
        <v>0</v>
      </c>
      <c r="AA157" s="76">
        <v>9.5</v>
      </c>
      <c r="AB157" s="76">
        <v>0</v>
      </c>
    </row>
    <row r="158" spans="1:28" ht="15" customHeight="1" x14ac:dyDescent="0.25">
      <c r="A158" s="74"/>
      <c r="B158" s="65" t="s">
        <v>48</v>
      </c>
      <c r="C158" s="75">
        <v>58520.9</v>
      </c>
      <c r="D158" s="75">
        <v>34180.199999999997</v>
      </c>
      <c r="E158" s="75">
        <v>20869.599999999999</v>
      </c>
      <c r="F158" s="75">
        <v>348.5</v>
      </c>
      <c r="G158" s="75">
        <v>2534.6</v>
      </c>
      <c r="H158" s="75">
        <v>555.1</v>
      </c>
      <c r="I158" s="75">
        <v>33</v>
      </c>
      <c r="J158" s="75">
        <v>0</v>
      </c>
      <c r="K158" s="75">
        <v>-9160.2000000000007</v>
      </c>
      <c r="L158" s="75">
        <v>-7204.9</v>
      </c>
      <c r="M158" s="75">
        <v>0</v>
      </c>
      <c r="N158" s="75">
        <v>0</v>
      </c>
      <c r="O158" s="75">
        <v>0</v>
      </c>
      <c r="P158" s="75">
        <v>0</v>
      </c>
      <c r="Q158" s="75">
        <v>-40.200000000000003</v>
      </c>
      <c r="R158" s="75">
        <v>-11476.1</v>
      </c>
      <c r="S158" s="75">
        <v>0</v>
      </c>
      <c r="T158" s="75">
        <v>2327.9</v>
      </c>
      <c r="U158" s="75">
        <v>0</v>
      </c>
      <c r="V158" s="75">
        <v>0</v>
      </c>
      <c r="W158" s="75">
        <v>45.1</v>
      </c>
      <c r="X158" s="75">
        <v>123.8</v>
      </c>
      <c r="Y158" s="75">
        <v>0</v>
      </c>
      <c r="Z158" s="75">
        <v>0</v>
      </c>
      <c r="AA158" s="75">
        <v>6.6</v>
      </c>
      <c r="AB158" s="75">
        <v>0</v>
      </c>
    </row>
    <row r="159" spans="1:28" x14ac:dyDescent="0.25">
      <c r="A159" s="67">
        <v>2023</v>
      </c>
      <c r="B159" s="68" t="s">
        <v>37</v>
      </c>
      <c r="C159" s="69">
        <v>60136.1</v>
      </c>
      <c r="D159" s="69">
        <v>35514.199999999997</v>
      </c>
      <c r="E159" s="69">
        <v>20216.3</v>
      </c>
      <c r="F159" s="69">
        <v>353.3</v>
      </c>
      <c r="G159" s="69">
        <v>2570.5</v>
      </c>
      <c r="H159" s="69">
        <v>588.9</v>
      </c>
      <c r="I159" s="69">
        <v>892.9</v>
      </c>
      <c r="J159" s="69">
        <v>0</v>
      </c>
      <c r="K159" s="69">
        <v>-7196.7</v>
      </c>
      <c r="L159" s="69">
        <v>-8094.3</v>
      </c>
      <c r="M159" s="69">
        <v>0</v>
      </c>
      <c r="N159" s="69">
        <v>0</v>
      </c>
      <c r="O159" s="69">
        <v>0</v>
      </c>
      <c r="P159" s="69">
        <v>0</v>
      </c>
      <c r="Q159" s="69">
        <v>-39.9</v>
      </c>
      <c r="R159" s="69">
        <v>-11868.3</v>
      </c>
      <c r="S159" s="69">
        <v>0</v>
      </c>
      <c r="T159" s="69">
        <v>1234.9000000000001</v>
      </c>
      <c r="U159" s="69">
        <v>0</v>
      </c>
      <c r="V159" s="69">
        <v>0</v>
      </c>
      <c r="W159" s="69">
        <v>65</v>
      </c>
      <c r="X159" s="69">
        <v>122.9</v>
      </c>
      <c r="Y159" s="69">
        <v>0</v>
      </c>
      <c r="Z159" s="69">
        <v>0</v>
      </c>
      <c r="AA159" s="69">
        <v>8</v>
      </c>
      <c r="AB159" s="69">
        <v>0</v>
      </c>
    </row>
    <row r="160" spans="1:28" x14ac:dyDescent="0.25">
      <c r="A160" s="70"/>
      <c r="B160" s="65" t="s">
        <v>38</v>
      </c>
      <c r="C160" s="66">
        <v>59891.9</v>
      </c>
      <c r="D160" s="66">
        <v>34521.800000000003</v>
      </c>
      <c r="E160" s="66">
        <v>20741.5</v>
      </c>
      <c r="F160" s="66">
        <v>348</v>
      </c>
      <c r="G160" s="66">
        <v>2507.3000000000002</v>
      </c>
      <c r="H160" s="66">
        <v>558.5</v>
      </c>
      <c r="I160" s="66">
        <v>1214.5999999999999</v>
      </c>
      <c r="J160" s="66">
        <v>0</v>
      </c>
      <c r="K160" s="66">
        <v>-8639.9</v>
      </c>
      <c r="L160" s="66">
        <v>-7945.9</v>
      </c>
      <c r="M160" s="66">
        <v>0</v>
      </c>
      <c r="N160" s="66">
        <v>0</v>
      </c>
      <c r="O160" s="66">
        <v>0</v>
      </c>
      <c r="P160" s="66">
        <v>0</v>
      </c>
      <c r="Q160" s="66">
        <v>-39.799999999999997</v>
      </c>
      <c r="R160" s="66">
        <v>-11943.5</v>
      </c>
      <c r="S160" s="66">
        <v>0</v>
      </c>
      <c r="T160" s="66">
        <v>1239.9000000000001</v>
      </c>
      <c r="U160" s="66">
        <v>0</v>
      </c>
      <c r="V160" s="66">
        <v>0</v>
      </c>
      <c r="W160" s="66">
        <v>193.5</v>
      </c>
      <c r="X160" s="66">
        <v>121.4</v>
      </c>
      <c r="Y160" s="66">
        <v>0</v>
      </c>
      <c r="Z160" s="66">
        <v>0</v>
      </c>
      <c r="AA160" s="66">
        <v>25</v>
      </c>
      <c r="AB160" s="66">
        <v>0</v>
      </c>
    </row>
    <row r="161" spans="1:28" x14ac:dyDescent="0.25">
      <c r="A161" s="73"/>
      <c r="B161" s="65" t="s">
        <v>39</v>
      </c>
      <c r="C161" s="66">
        <v>61474.9</v>
      </c>
      <c r="D161" s="66">
        <v>36119</v>
      </c>
      <c r="E161" s="66">
        <v>20634.099999999999</v>
      </c>
      <c r="F161" s="66">
        <v>352.2</v>
      </c>
      <c r="G161" s="66">
        <v>2550.5</v>
      </c>
      <c r="H161" s="66">
        <v>606.29999999999995</v>
      </c>
      <c r="I161" s="66">
        <v>1212.9000000000001</v>
      </c>
      <c r="J161" s="66">
        <v>0</v>
      </c>
      <c r="K161" s="66">
        <v>-8617</v>
      </c>
      <c r="L161" s="66">
        <v>-7827.8</v>
      </c>
      <c r="M161" s="66">
        <v>0</v>
      </c>
      <c r="N161" s="66">
        <v>0</v>
      </c>
      <c r="O161" s="66">
        <v>0</v>
      </c>
      <c r="P161" s="66">
        <v>0</v>
      </c>
      <c r="Q161" s="66">
        <v>-40</v>
      </c>
      <c r="R161" s="66">
        <v>-12373.9</v>
      </c>
      <c r="S161" s="66">
        <v>0</v>
      </c>
      <c r="T161" s="66">
        <v>1318.1</v>
      </c>
      <c r="U161" s="66">
        <v>0</v>
      </c>
      <c r="V161" s="66">
        <v>0</v>
      </c>
      <c r="W161" s="66">
        <v>239</v>
      </c>
      <c r="X161" s="66">
        <v>118</v>
      </c>
      <c r="Y161" s="66">
        <v>0</v>
      </c>
      <c r="Z161" s="66">
        <v>0</v>
      </c>
      <c r="AA161" s="66">
        <v>8.1999999999999993</v>
      </c>
      <c r="AB161" s="66">
        <v>0</v>
      </c>
    </row>
    <row r="162" spans="1:28" x14ac:dyDescent="0.25">
      <c r="A162" s="73"/>
      <c r="B162" s="65" t="s">
        <v>40</v>
      </c>
      <c r="C162" s="66">
        <v>63440.7</v>
      </c>
      <c r="D162" s="66">
        <v>36465.599999999999</v>
      </c>
      <c r="E162" s="66">
        <v>22307.4</v>
      </c>
      <c r="F162" s="66">
        <v>352.7</v>
      </c>
      <c r="G162" s="66">
        <v>2556.6</v>
      </c>
      <c r="H162" s="66">
        <v>607.6</v>
      </c>
      <c r="I162" s="66">
        <v>1150.9000000000001</v>
      </c>
      <c r="J162" s="66">
        <v>0</v>
      </c>
      <c r="K162" s="66">
        <v>-8545.9</v>
      </c>
      <c r="L162" s="66">
        <v>-8168.2</v>
      </c>
      <c r="M162" s="66">
        <v>0</v>
      </c>
      <c r="N162" s="66">
        <v>0</v>
      </c>
      <c r="O162" s="66">
        <v>0</v>
      </c>
      <c r="P162" s="66">
        <v>0</v>
      </c>
      <c r="Q162" s="66">
        <v>-40.4</v>
      </c>
      <c r="R162" s="66">
        <v>-13535.2</v>
      </c>
      <c r="S162" s="66">
        <v>0</v>
      </c>
      <c r="T162" s="66">
        <v>1323.1</v>
      </c>
      <c r="U162" s="66">
        <v>0</v>
      </c>
      <c r="V162" s="66">
        <v>0</v>
      </c>
      <c r="W162" s="66">
        <v>255.9</v>
      </c>
      <c r="X162" s="66">
        <v>138.5</v>
      </c>
      <c r="Y162" s="66">
        <v>0</v>
      </c>
      <c r="Z162" s="66">
        <v>0</v>
      </c>
      <c r="AA162" s="66">
        <v>14.3</v>
      </c>
      <c r="AB162" s="66">
        <v>0</v>
      </c>
    </row>
    <row r="163" spans="1:28" x14ac:dyDescent="0.25">
      <c r="A163" s="70"/>
      <c r="B163" s="65" t="s">
        <v>41</v>
      </c>
      <c r="C163" s="66">
        <v>63617.2</v>
      </c>
      <c r="D163" s="66">
        <v>36884.300000000003</v>
      </c>
      <c r="E163" s="66">
        <v>22106.400000000001</v>
      </c>
      <c r="F163" s="66">
        <v>347.5</v>
      </c>
      <c r="G163" s="66">
        <v>2489.1999999999998</v>
      </c>
      <c r="H163" s="66">
        <v>601.6</v>
      </c>
      <c r="I163" s="66">
        <v>1188.2</v>
      </c>
      <c r="J163" s="66">
        <v>0</v>
      </c>
      <c r="K163" s="66">
        <v>-8908.9</v>
      </c>
      <c r="L163" s="66">
        <v>-8086.6</v>
      </c>
      <c r="M163" s="66">
        <v>0</v>
      </c>
      <c r="N163" s="66">
        <v>0</v>
      </c>
      <c r="O163" s="66">
        <v>0</v>
      </c>
      <c r="P163" s="66">
        <v>0</v>
      </c>
      <c r="Q163" s="66">
        <v>-40.200000000000003</v>
      </c>
      <c r="R163" s="66">
        <v>-13378.2</v>
      </c>
      <c r="S163" s="66">
        <v>0</v>
      </c>
      <c r="T163" s="66">
        <v>1337.7</v>
      </c>
      <c r="U163" s="66">
        <v>0</v>
      </c>
      <c r="V163" s="66">
        <v>0</v>
      </c>
      <c r="W163" s="66">
        <v>308.60000000000002</v>
      </c>
      <c r="X163" s="66">
        <v>112.6</v>
      </c>
      <c r="Y163" s="66">
        <v>0</v>
      </c>
      <c r="Z163" s="66">
        <v>0</v>
      </c>
      <c r="AA163" s="66">
        <v>20.100000000000001</v>
      </c>
      <c r="AB163" s="66">
        <v>0</v>
      </c>
    </row>
    <row r="164" spans="1:28" ht="12.75" customHeight="1" x14ac:dyDescent="0.25">
      <c r="A164" s="71"/>
      <c r="B164" s="65" t="s">
        <v>42</v>
      </c>
      <c r="C164" s="66">
        <v>64236.6</v>
      </c>
      <c r="D164" s="66">
        <v>38182.9</v>
      </c>
      <c r="E164" s="66">
        <v>21439.200000000001</v>
      </c>
      <c r="F164" s="66">
        <v>348.3</v>
      </c>
      <c r="G164" s="66">
        <v>2498.1999999999998</v>
      </c>
      <c r="H164" s="66">
        <v>585.6</v>
      </c>
      <c r="I164" s="66">
        <v>1182.5999999999999</v>
      </c>
      <c r="J164" s="66">
        <v>0</v>
      </c>
      <c r="K164" s="66">
        <v>-8978.2000000000007</v>
      </c>
      <c r="L164" s="66">
        <v>-8392.1</v>
      </c>
      <c r="M164" s="66">
        <v>0</v>
      </c>
      <c r="N164" s="66">
        <v>0</v>
      </c>
      <c r="O164" s="66">
        <v>0</v>
      </c>
      <c r="P164" s="66">
        <v>0</v>
      </c>
      <c r="Q164" s="66">
        <v>-39.6</v>
      </c>
      <c r="R164" s="66">
        <v>-13665</v>
      </c>
      <c r="S164" s="66">
        <v>0</v>
      </c>
      <c r="T164" s="66">
        <v>1347.7</v>
      </c>
      <c r="U164" s="66">
        <v>0</v>
      </c>
      <c r="V164" s="66">
        <v>0</v>
      </c>
      <c r="W164" s="66">
        <v>354.9</v>
      </c>
      <c r="X164" s="66">
        <v>113</v>
      </c>
      <c r="Y164" s="66">
        <v>0</v>
      </c>
      <c r="Z164" s="66">
        <v>0</v>
      </c>
      <c r="AA164" s="66">
        <v>4.7</v>
      </c>
      <c r="AB164" s="66">
        <v>0</v>
      </c>
    </row>
    <row r="165" spans="1:28" x14ac:dyDescent="0.25">
      <c r="A165" s="74"/>
      <c r="B165" s="65" t="s">
        <v>43</v>
      </c>
      <c r="C165" s="75">
        <v>63775.7</v>
      </c>
      <c r="D165" s="75">
        <v>38311.800000000003</v>
      </c>
      <c r="E165" s="75">
        <v>20694.8</v>
      </c>
      <c r="F165" s="76">
        <v>351.5</v>
      </c>
      <c r="G165" s="75">
        <v>2536.1</v>
      </c>
      <c r="H165" s="76">
        <v>603.4</v>
      </c>
      <c r="I165" s="76">
        <v>1278.0999999999999</v>
      </c>
      <c r="J165" s="76">
        <v>0</v>
      </c>
      <c r="K165" s="75">
        <v>-8929.4</v>
      </c>
      <c r="L165" s="75">
        <v>-8481.6</v>
      </c>
      <c r="M165" s="76">
        <v>0</v>
      </c>
      <c r="N165" s="76">
        <v>0</v>
      </c>
      <c r="O165" s="76">
        <v>0</v>
      </c>
      <c r="P165" s="76">
        <v>0</v>
      </c>
      <c r="Q165" s="76">
        <v>-39.6</v>
      </c>
      <c r="R165" s="75">
        <v>-13420.8</v>
      </c>
      <c r="S165" s="76">
        <v>0</v>
      </c>
      <c r="T165" s="75">
        <v>1349.7</v>
      </c>
      <c r="U165" s="76">
        <v>0</v>
      </c>
      <c r="V165" s="76">
        <v>0</v>
      </c>
      <c r="W165" s="76">
        <v>453.7</v>
      </c>
      <c r="X165" s="76">
        <v>123.9</v>
      </c>
      <c r="Y165" s="76">
        <v>0</v>
      </c>
      <c r="Z165" s="76">
        <v>0</v>
      </c>
      <c r="AA165" s="76">
        <v>2.4</v>
      </c>
      <c r="AB165" s="76">
        <v>0</v>
      </c>
    </row>
    <row r="166" spans="1:28" x14ac:dyDescent="0.25">
      <c r="A166" s="74"/>
      <c r="B166" s="65" t="s">
        <v>44</v>
      </c>
      <c r="C166" s="75">
        <v>63647</v>
      </c>
      <c r="D166" s="75">
        <v>38493.699999999997</v>
      </c>
      <c r="E166" s="75">
        <v>20737.7</v>
      </c>
      <c r="F166" s="76">
        <v>348.2</v>
      </c>
      <c r="G166" s="75">
        <v>2399.1999999999998</v>
      </c>
      <c r="H166" s="76">
        <v>595.20000000000005</v>
      </c>
      <c r="I166" s="76">
        <v>1073.2</v>
      </c>
      <c r="J166" s="76">
        <v>0</v>
      </c>
      <c r="K166" s="75">
        <v>-8504</v>
      </c>
      <c r="L166" s="75">
        <v>-8243.1</v>
      </c>
      <c r="M166" s="76">
        <v>0</v>
      </c>
      <c r="N166" s="76">
        <v>0</v>
      </c>
      <c r="O166" s="76">
        <v>0</v>
      </c>
      <c r="P166" s="76">
        <v>0</v>
      </c>
      <c r="Q166" s="76">
        <v>-39.4</v>
      </c>
      <c r="R166" s="75">
        <v>-12975.2</v>
      </c>
      <c r="S166" s="76">
        <v>0</v>
      </c>
      <c r="T166" s="75">
        <v>1354.7</v>
      </c>
      <c r="U166" s="76">
        <v>0</v>
      </c>
      <c r="V166" s="76">
        <v>0</v>
      </c>
      <c r="W166" s="76">
        <v>589.29999999999995</v>
      </c>
      <c r="X166" s="76">
        <v>123.5</v>
      </c>
      <c r="Y166" s="76">
        <v>0</v>
      </c>
      <c r="Z166" s="76">
        <v>0</v>
      </c>
      <c r="AA166" s="76">
        <v>21.9</v>
      </c>
      <c r="AB166" s="76">
        <v>0</v>
      </c>
    </row>
    <row r="167" spans="1:28" x14ac:dyDescent="0.25">
      <c r="A167" s="74"/>
      <c r="B167" s="65" t="s">
        <v>45</v>
      </c>
      <c r="C167" s="75">
        <v>63045.7</v>
      </c>
      <c r="D167" s="75">
        <v>39501.699999999997</v>
      </c>
      <c r="E167" s="75">
        <v>19100.900000000001</v>
      </c>
      <c r="F167" s="75">
        <v>344.2</v>
      </c>
      <c r="G167" s="75">
        <v>2374</v>
      </c>
      <c r="H167" s="75">
        <v>573.20000000000005</v>
      </c>
      <c r="I167" s="75">
        <v>1151.9000000000001</v>
      </c>
      <c r="J167" s="75">
        <v>0</v>
      </c>
      <c r="K167" s="75">
        <v>-8581.6</v>
      </c>
      <c r="L167" s="75">
        <v>-7842.9</v>
      </c>
      <c r="M167" s="75">
        <v>0</v>
      </c>
      <c r="N167" s="75">
        <v>0</v>
      </c>
      <c r="O167" s="75">
        <v>0</v>
      </c>
      <c r="P167" s="75">
        <v>0</v>
      </c>
      <c r="Q167" s="75">
        <v>-39.6</v>
      </c>
      <c r="R167" s="75">
        <v>-12848.9</v>
      </c>
      <c r="S167" s="75">
        <v>0</v>
      </c>
      <c r="T167" s="75">
        <v>2263.6</v>
      </c>
      <c r="U167" s="75">
        <v>0</v>
      </c>
      <c r="V167" s="75">
        <v>0</v>
      </c>
      <c r="W167" s="75">
        <v>643.6</v>
      </c>
      <c r="X167" s="75">
        <v>132.69999999999999</v>
      </c>
      <c r="Y167" s="75">
        <v>0</v>
      </c>
      <c r="Z167" s="75">
        <v>0</v>
      </c>
      <c r="AA167" s="75">
        <v>14.7</v>
      </c>
      <c r="AB167" s="75">
        <v>0</v>
      </c>
    </row>
    <row r="168" spans="1:28" ht="15.75" customHeight="1" x14ac:dyDescent="0.25">
      <c r="A168" s="74"/>
      <c r="B168" s="65" t="s">
        <v>46</v>
      </c>
      <c r="C168" s="75">
        <v>63587.7</v>
      </c>
      <c r="D168" s="75">
        <v>40231.599999999999</v>
      </c>
      <c r="E168" s="75">
        <v>18791.099999999999</v>
      </c>
      <c r="F168" s="76">
        <v>343.9</v>
      </c>
      <c r="G168" s="75">
        <v>2382.9</v>
      </c>
      <c r="H168" s="76">
        <v>611.79999999999995</v>
      </c>
      <c r="I168" s="76">
        <v>1226.4000000000001</v>
      </c>
      <c r="J168" s="76">
        <v>0</v>
      </c>
      <c r="K168" s="75">
        <v>-8397.2999999999993</v>
      </c>
      <c r="L168" s="75">
        <v>-8266.2999999999993</v>
      </c>
      <c r="M168" s="76">
        <v>0</v>
      </c>
      <c r="N168" s="76">
        <v>0</v>
      </c>
      <c r="O168" s="76">
        <v>0</v>
      </c>
      <c r="P168" s="76">
        <v>0</v>
      </c>
      <c r="Q168" s="76">
        <v>-39.9</v>
      </c>
      <c r="R168" s="75">
        <v>-12747</v>
      </c>
      <c r="S168" s="76">
        <v>0</v>
      </c>
      <c r="T168" s="75">
        <v>2072.1</v>
      </c>
      <c r="U168" s="76">
        <v>0</v>
      </c>
      <c r="V168" s="76">
        <v>0</v>
      </c>
      <c r="W168" s="76">
        <v>709.3</v>
      </c>
      <c r="X168" s="76">
        <v>142.69999999999999</v>
      </c>
      <c r="Y168" s="76">
        <v>0</v>
      </c>
      <c r="Z168" s="76">
        <v>0</v>
      </c>
      <c r="AA168" s="76">
        <v>31.5</v>
      </c>
      <c r="AB168" s="76">
        <v>0</v>
      </c>
    </row>
    <row r="169" spans="1:28" ht="15" customHeight="1" x14ac:dyDescent="0.25">
      <c r="A169" s="74"/>
      <c r="B169" s="65" t="s">
        <v>47</v>
      </c>
      <c r="C169" s="75">
        <v>64919.9</v>
      </c>
      <c r="D169" s="75">
        <v>41307.9</v>
      </c>
      <c r="E169" s="75">
        <v>19213.400000000001</v>
      </c>
      <c r="F169" s="76">
        <v>349.2</v>
      </c>
      <c r="G169" s="75">
        <v>2304.6999999999998</v>
      </c>
      <c r="H169" s="76">
        <v>623.9</v>
      </c>
      <c r="I169" s="76">
        <v>1120.9000000000001</v>
      </c>
      <c r="J169" s="76">
        <v>0</v>
      </c>
      <c r="K169" s="75">
        <v>-8604.7000000000007</v>
      </c>
      <c r="L169" s="75">
        <v>-8128.3</v>
      </c>
      <c r="M169" s="76">
        <v>0</v>
      </c>
      <c r="N169" s="76">
        <v>0</v>
      </c>
      <c r="O169" s="76">
        <v>0</v>
      </c>
      <c r="P169" s="76">
        <v>0</v>
      </c>
      <c r="Q169" s="76">
        <v>-39.9</v>
      </c>
      <c r="R169" s="75">
        <v>-13688.4</v>
      </c>
      <c r="S169" s="76">
        <v>0</v>
      </c>
      <c r="T169" s="75">
        <v>2420.9</v>
      </c>
      <c r="U169" s="76">
        <v>0</v>
      </c>
      <c r="V169" s="76">
        <v>0</v>
      </c>
      <c r="W169" s="76">
        <v>649.20000000000005</v>
      </c>
      <c r="X169" s="76">
        <v>142.69999999999999</v>
      </c>
      <c r="Y169" s="76">
        <v>0</v>
      </c>
      <c r="Z169" s="76">
        <v>0</v>
      </c>
      <c r="AA169" s="76">
        <v>4.9000000000000004</v>
      </c>
      <c r="AB169" s="76">
        <v>0</v>
      </c>
    </row>
    <row r="170" spans="1:28" ht="15" customHeight="1" x14ac:dyDescent="0.25">
      <c r="A170" s="74"/>
      <c r="B170" s="65" t="s">
        <v>48</v>
      </c>
      <c r="C170" s="75">
        <v>66076</v>
      </c>
      <c r="D170" s="75">
        <v>42250.7</v>
      </c>
      <c r="E170" s="75">
        <v>19450.5</v>
      </c>
      <c r="F170" s="75">
        <v>351.2</v>
      </c>
      <c r="G170" s="75">
        <v>2321</v>
      </c>
      <c r="H170" s="75">
        <v>632.20000000000005</v>
      </c>
      <c r="I170" s="75">
        <v>1070.5</v>
      </c>
      <c r="J170" s="75">
        <v>0</v>
      </c>
      <c r="K170" s="75">
        <v>-8174.3</v>
      </c>
      <c r="L170" s="75">
        <v>-8006.5</v>
      </c>
      <c r="M170" s="75">
        <v>0</v>
      </c>
      <c r="N170" s="75">
        <v>0</v>
      </c>
      <c r="O170" s="75">
        <v>0</v>
      </c>
      <c r="P170" s="75">
        <v>0</v>
      </c>
      <c r="Q170" s="75">
        <v>-39.200000000000003</v>
      </c>
      <c r="R170" s="75">
        <v>-14274.4</v>
      </c>
      <c r="S170" s="75">
        <v>0</v>
      </c>
      <c r="T170" s="75">
        <v>2430.4</v>
      </c>
      <c r="U170" s="75">
        <v>0</v>
      </c>
      <c r="V170" s="75">
        <v>0</v>
      </c>
      <c r="W170" s="75">
        <v>741.1</v>
      </c>
      <c r="X170" s="75">
        <v>133.80000000000001</v>
      </c>
      <c r="Y170" s="75">
        <v>0</v>
      </c>
      <c r="Z170" s="75">
        <v>0</v>
      </c>
      <c r="AA170" s="75">
        <v>4.7</v>
      </c>
      <c r="AB170" s="75">
        <v>0</v>
      </c>
    </row>
    <row r="171" spans="1:28" x14ac:dyDescent="0.25">
      <c r="A171" s="67">
        <v>2024</v>
      </c>
      <c r="B171" s="68" t="s">
        <v>37</v>
      </c>
      <c r="C171" s="69">
        <v>66040.399999999994</v>
      </c>
      <c r="D171" s="69">
        <v>43184.6</v>
      </c>
      <c r="E171" s="69">
        <v>18551.7</v>
      </c>
      <c r="F171" s="69">
        <v>348</v>
      </c>
      <c r="G171" s="69">
        <v>2304.8000000000002</v>
      </c>
      <c r="H171" s="69">
        <v>628.5</v>
      </c>
      <c r="I171" s="69">
        <v>1022.8</v>
      </c>
      <c r="J171" s="69">
        <v>0</v>
      </c>
      <c r="K171" s="69">
        <v>-9290</v>
      </c>
      <c r="L171" s="69">
        <v>-8485.5</v>
      </c>
      <c r="M171" s="69">
        <v>0</v>
      </c>
      <c r="N171" s="69">
        <v>0</v>
      </c>
      <c r="O171" s="69">
        <v>0</v>
      </c>
      <c r="P171" s="69">
        <v>0</v>
      </c>
      <c r="Q171" s="69">
        <v>-39.4</v>
      </c>
      <c r="R171" s="69">
        <v>-14042.4</v>
      </c>
      <c r="S171" s="69">
        <v>0</v>
      </c>
      <c r="T171" s="69">
        <v>2426.1</v>
      </c>
      <c r="U171" s="69">
        <v>0</v>
      </c>
      <c r="V171" s="69">
        <v>0</v>
      </c>
      <c r="W171" s="69">
        <v>835.3</v>
      </c>
      <c r="X171" s="69">
        <v>131.80000000000001</v>
      </c>
      <c r="Y171" s="69">
        <v>0</v>
      </c>
      <c r="Z171" s="69">
        <v>0</v>
      </c>
      <c r="AA171" s="69">
        <v>11.4</v>
      </c>
      <c r="AB171" s="69">
        <v>0</v>
      </c>
    </row>
    <row r="172" spans="1:28" hidden="1" x14ac:dyDescent="0.25">
      <c r="A172" s="70"/>
      <c r="B172" s="65" t="s">
        <v>38</v>
      </c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</row>
    <row r="173" spans="1:28" hidden="1" x14ac:dyDescent="0.25">
      <c r="A173" s="73"/>
      <c r="B173" s="65" t="s">
        <v>39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</row>
    <row r="174" spans="1:28" hidden="1" x14ac:dyDescent="0.25">
      <c r="A174" s="73"/>
      <c r="B174" s="65" t="s">
        <v>40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</row>
    <row r="175" spans="1:28" hidden="1" x14ac:dyDescent="0.25">
      <c r="A175" s="70"/>
      <c r="B175" s="65" t="s">
        <v>41</v>
      </c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</row>
    <row r="176" spans="1:28" ht="12.75" hidden="1" customHeight="1" x14ac:dyDescent="0.25">
      <c r="A176" s="71"/>
      <c r="B176" s="65" t="s">
        <v>42</v>
      </c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</row>
    <row r="177" spans="1:28" hidden="1" x14ac:dyDescent="0.25">
      <c r="A177" s="74"/>
      <c r="B177" s="65" t="s">
        <v>43</v>
      </c>
      <c r="C177" s="75"/>
      <c r="D177" s="75"/>
      <c r="E177" s="75"/>
      <c r="F177" s="76"/>
      <c r="G177" s="75"/>
      <c r="H177" s="76"/>
      <c r="I177" s="76"/>
      <c r="J177" s="76"/>
      <c r="K177" s="75"/>
      <c r="L177" s="75"/>
      <c r="M177" s="76"/>
      <c r="N177" s="76"/>
      <c r="O177" s="76"/>
      <c r="P177" s="76"/>
      <c r="Q177" s="76"/>
      <c r="R177" s="75"/>
      <c r="S177" s="76"/>
      <c r="T177" s="75"/>
      <c r="U177" s="76"/>
      <c r="V177" s="76"/>
      <c r="W177" s="76"/>
      <c r="X177" s="76"/>
      <c r="Y177" s="76"/>
      <c r="Z177" s="76"/>
      <c r="AA177" s="76"/>
      <c r="AB177" s="76"/>
    </row>
    <row r="178" spans="1:28" hidden="1" x14ac:dyDescent="0.25">
      <c r="A178" s="74"/>
      <c r="B178" s="65" t="s">
        <v>44</v>
      </c>
      <c r="C178" s="75"/>
      <c r="D178" s="75"/>
      <c r="E178" s="75"/>
      <c r="F178" s="76"/>
      <c r="G178" s="75"/>
      <c r="H178" s="76"/>
      <c r="I178" s="76"/>
      <c r="J178" s="76"/>
      <c r="K178" s="75"/>
      <c r="L178" s="75"/>
      <c r="M178" s="76"/>
      <c r="N178" s="76"/>
      <c r="O178" s="76"/>
      <c r="P178" s="76"/>
      <c r="Q178" s="76"/>
      <c r="R178" s="75"/>
      <c r="S178" s="76"/>
      <c r="T178" s="75"/>
      <c r="U178" s="76"/>
      <c r="V178" s="76"/>
      <c r="W178" s="76"/>
      <c r="X178" s="76"/>
      <c r="Y178" s="76"/>
      <c r="Z178" s="76"/>
      <c r="AA178" s="76"/>
      <c r="AB178" s="76"/>
    </row>
    <row r="179" spans="1:28" hidden="1" x14ac:dyDescent="0.25">
      <c r="A179" s="74"/>
      <c r="B179" s="65" t="s">
        <v>45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</row>
    <row r="180" spans="1:28" ht="15.75" hidden="1" customHeight="1" x14ac:dyDescent="0.25">
      <c r="A180" s="74"/>
      <c r="B180" s="65" t="s">
        <v>46</v>
      </c>
      <c r="C180" s="75"/>
      <c r="D180" s="75"/>
      <c r="E180" s="75"/>
      <c r="F180" s="76"/>
      <c r="G180" s="75"/>
      <c r="H180" s="76"/>
      <c r="I180" s="76"/>
      <c r="J180" s="76"/>
      <c r="K180" s="75"/>
      <c r="L180" s="75"/>
      <c r="M180" s="76"/>
      <c r="N180" s="76"/>
      <c r="O180" s="76"/>
      <c r="P180" s="76"/>
      <c r="Q180" s="76"/>
      <c r="R180" s="75"/>
      <c r="S180" s="76"/>
      <c r="T180" s="75"/>
      <c r="U180" s="76"/>
      <c r="V180" s="76"/>
      <c r="W180" s="76"/>
      <c r="X180" s="76"/>
      <c r="Y180" s="76"/>
      <c r="Z180" s="76"/>
      <c r="AA180" s="76"/>
      <c r="AB180" s="76"/>
    </row>
    <row r="181" spans="1:28" ht="15" hidden="1" customHeight="1" x14ac:dyDescent="0.25">
      <c r="A181" s="74"/>
      <c r="B181" s="65" t="s">
        <v>47</v>
      </c>
      <c r="C181" s="75"/>
      <c r="D181" s="75"/>
      <c r="E181" s="75"/>
      <c r="F181" s="76"/>
      <c r="G181" s="75"/>
      <c r="H181" s="76"/>
      <c r="I181" s="76"/>
      <c r="J181" s="76"/>
      <c r="K181" s="75"/>
      <c r="L181" s="75"/>
      <c r="M181" s="76"/>
      <c r="N181" s="76"/>
      <c r="O181" s="76"/>
      <c r="P181" s="76"/>
      <c r="Q181" s="76"/>
      <c r="R181" s="75"/>
      <c r="S181" s="76"/>
      <c r="T181" s="75"/>
      <c r="U181" s="76"/>
      <c r="V181" s="76"/>
      <c r="W181" s="76"/>
      <c r="X181" s="76"/>
      <c r="Y181" s="76"/>
      <c r="Z181" s="76"/>
      <c r="AA181" s="76"/>
      <c r="AB181" s="76"/>
    </row>
    <row r="182" spans="1:28" ht="15" hidden="1" customHeight="1" x14ac:dyDescent="0.25">
      <c r="A182" s="74"/>
      <c r="B182" s="65" t="s">
        <v>48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</row>
    <row r="183" spans="1:28" ht="6" customHeight="1" x14ac:dyDescent="0.25">
      <c r="A183" s="93"/>
      <c r="B183" s="78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</row>
    <row r="184" spans="1:28" x14ac:dyDescent="0.25">
      <c r="A184" s="153" t="s">
        <v>561</v>
      </c>
    </row>
    <row r="185" spans="1:28" x14ac:dyDescent="0.25">
      <c r="C185" s="81"/>
    </row>
    <row r="197" spans="3:22" x14ac:dyDescent="0.25"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</row>
    <row r="198" spans="3:22" x14ac:dyDescent="0.25"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</row>
    <row r="199" spans="3:22" x14ac:dyDescent="0.25"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</row>
    <row r="200" spans="3:22" x14ac:dyDescent="0.25"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</row>
    <row r="201" spans="3:22" x14ac:dyDescent="0.25"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</row>
    <row r="202" spans="3:22" x14ac:dyDescent="0.25"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</row>
    <row r="203" spans="3:22" x14ac:dyDescent="0.25"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</row>
    <row r="204" spans="3:22" x14ac:dyDescent="0.25"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</row>
    <row r="205" spans="3:22" x14ac:dyDescent="0.25"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</row>
    <row r="206" spans="3:22" x14ac:dyDescent="0.25"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</row>
    <row r="207" spans="3:22" x14ac:dyDescent="0.25"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</row>
    <row r="208" spans="3:22" x14ac:dyDescent="0.25">
      <c r="C208" s="81"/>
    </row>
    <row r="209" spans="3:3" x14ac:dyDescent="0.25">
      <c r="C209" s="81"/>
    </row>
    <row r="210" spans="3:3" x14ac:dyDescent="0.25">
      <c r="C210" s="81"/>
    </row>
    <row r="211" spans="3:3" x14ac:dyDescent="0.25">
      <c r="C211" s="81"/>
    </row>
    <row r="212" spans="3:3" x14ac:dyDescent="0.25">
      <c r="C212" s="81"/>
    </row>
  </sheetData>
  <mergeCells count="27">
    <mergeCell ref="W10:AB10"/>
    <mergeCell ref="W11:W13"/>
    <mergeCell ref="X11:X13"/>
    <mergeCell ref="Y11:Y13"/>
    <mergeCell ref="Z11:Z13"/>
    <mergeCell ref="AA11:AA13"/>
    <mergeCell ref="AB11:AB13"/>
    <mergeCell ref="S11:S13"/>
    <mergeCell ref="T11:T13"/>
    <mergeCell ref="U11:U13"/>
    <mergeCell ref="V11:V13"/>
    <mergeCell ref="K12:L12"/>
    <mergeCell ref="M12:N12"/>
    <mergeCell ref="Q12:Q13"/>
    <mergeCell ref="A10:A13"/>
    <mergeCell ref="B10:B13"/>
    <mergeCell ref="C12:C13"/>
    <mergeCell ref="D12:E12"/>
    <mergeCell ref="R12:R13"/>
    <mergeCell ref="I12:I13"/>
    <mergeCell ref="F12:F13"/>
    <mergeCell ref="G12:G13"/>
    <mergeCell ref="H12:H13"/>
    <mergeCell ref="J11:J13"/>
    <mergeCell ref="O11:O13"/>
    <mergeCell ref="P11:P13"/>
    <mergeCell ref="Q11:R1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5:CV68"/>
  <sheetViews>
    <sheetView showGridLines="0" zoomScaleNormal="100" workbookViewId="0">
      <pane xSplit="5" ySplit="8" topLeftCell="CF60" activePane="bottomRight" state="frozen"/>
      <selection pane="topRight" activeCell="F1" sqref="F1"/>
      <selection pane="bottomLeft" activeCell="A9" sqref="A9"/>
      <selection pane="bottomRight" activeCell="E73" sqref="E72:E73"/>
    </sheetView>
  </sheetViews>
  <sheetFormatPr baseColWidth="10" defaultRowHeight="15" x14ac:dyDescent="0.25"/>
  <cols>
    <col min="1" max="1" width="1.85546875" style="1" customWidth="1"/>
    <col min="2" max="4" width="1.7109375" style="1" customWidth="1"/>
    <col min="5" max="5" width="67.28515625" style="1" customWidth="1"/>
    <col min="6" max="48" width="10.7109375" style="1" hidden="1" customWidth="1"/>
    <col min="49" max="55" width="9.7109375" style="1" customWidth="1"/>
    <col min="56" max="100" width="10.28515625" style="1" customWidth="1"/>
    <col min="101" max="16384" width="11.42578125" style="1"/>
  </cols>
  <sheetData>
    <row r="5" spans="2:100" ht="20.25" x14ac:dyDescent="0.3">
      <c r="B5" s="91" t="s">
        <v>121</v>
      </c>
    </row>
    <row r="6" spans="2:100" ht="15.75" x14ac:dyDescent="0.25">
      <c r="B6" s="42" t="s">
        <v>122</v>
      </c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</row>
    <row r="7" spans="2:100" ht="15.75" thickBot="1" x14ac:dyDescent="0.3"/>
    <row r="8" spans="2:100" ht="15.75" thickBot="1" x14ac:dyDescent="0.3">
      <c r="B8" s="94"/>
      <c r="C8" s="94"/>
      <c r="D8" s="94"/>
      <c r="E8" s="94"/>
      <c r="F8" s="95" t="s">
        <v>181</v>
      </c>
      <c r="G8" s="95" t="s">
        <v>182</v>
      </c>
      <c r="H8" s="95" t="s">
        <v>183</v>
      </c>
      <c r="I8" s="95" t="s">
        <v>184</v>
      </c>
      <c r="J8" s="95" t="s">
        <v>185</v>
      </c>
      <c r="K8" s="95" t="s">
        <v>186</v>
      </c>
      <c r="L8" s="95" t="s">
        <v>187</v>
      </c>
      <c r="M8" s="95" t="s">
        <v>188</v>
      </c>
      <c r="N8" s="95" t="s">
        <v>189</v>
      </c>
      <c r="O8" s="95" t="s">
        <v>190</v>
      </c>
      <c r="P8" s="95" t="s">
        <v>191</v>
      </c>
      <c r="Q8" s="95" t="s">
        <v>192</v>
      </c>
      <c r="R8" s="95" t="s">
        <v>193</v>
      </c>
      <c r="S8" s="95" t="s">
        <v>194</v>
      </c>
      <c r="T8" s="95" t="s">
        <v>195</v>
      </c>
      <c r="U8" s="95" t="s">
        <v>196</v>
      </c>
      <c r="V8" s="95" t="s">
        <v>197</v>
      </c>
      <c r="W8" s="95" t="s">
        <v>198</v>
      </c>
      <c r="X8" s="95" t="s">
        <v>199</v>
      </c>
      <c r="Y8" s="95" t="s">
        <v>200</v>
      </c>
      <c r="Z8" s="95" t="s">
        <v>201</v>
      </c>
      <c r="AA8" s="95" t="s">
        <v>202</v>
      </c>
      <c r="AB8" s="95" t="s">
        <v>203</v>
      </c>
      <c r="AC8" s="95" t="s">
        <v>204</v>
      </c>
      <c r="AD8" s="95" t="s">
        <v>205</v>
      </c>
      <c r="AE8" s="95" t="s">
        <v>206</v>
      </c>
      <c r="AF8" s="95" t="s">
        <v>207</v>
      </c>
      <c r="AG8" s="95" t="s">
        <v>208</v>
      </c>
      <c r="AH8" s="95" t="s">
        <v>209</v>
      </c>
      <c r="AI8" s="95" t="s">
        <v>210</v>
      </c>
      <c r="AJ8" s="95" t="s">
        <v>211</v>
      </c>
      <c r="AK8" s="95" t="s">
        <v>212</v>
      </c>
      <c r="AL8" s="95" t="s">
        <v>213</v>
      </c>
      <c r="AM8" s="95" t="s">
        <v>214</v>
      </c>
      <c r="AN8" s="95" t="s">
        <v>215</v>
      </c>
      <c r="AO8" s="95" t="s">
        <v>216</v>
      </c>
      <c r="AP8" s="95" t="s">
        <v>128</v>
      </c>
      <c r="AQ8" s="95" t="s">
        <v>128</v>
      </c>
      <c r="AR8" s="95" t="s">
        <v>128</v>
      </c>
      <c r="AS8" s="95" t="s">
        <v>131</v>
      </c>
      <c r="AT8" s="95" t="s">
        <v>132</v>
      </c>
      <c r="AU8" s="95" t="s">
        <v>133</v>
      </c>
      <c r="AV8" s="95" t="s">
        <v>134</v>
      </c>
      <c r="AW8" s="95" t="s">
        <v>135</v>
      </c>
      <c r="AX8" s="95" t="s">
        <v>136</v>
      </c>
      <c r="AY8" s="95" t="s">
        <v>137</v>
      </c>
      <c r="AZ8" s="95" t="s">
        <v>138</v>
      </c>
      <c r="BA8" s="95" t="s">
        <v>139</v>
      </c>
      <c r="BB8" s="95" t="s">
        <v>140</v>
      </c>
      <c r="BC8" s="95" t="s">
        <v>141</v>
      </c>
      <c r="BD8" s="95" t="s">
        <v>142</v>
      </c>
      <c r="BE8" s="95" t="s">
        <v>143</v>
      </c>
      <c r="BF8" s="95" t="s">
        <v>144</v>
      </c>
      <c r="BG8" s="95" t="s">
        <v>145</v>
      </c>
      <c r="BH8" s="95" t="s">
        <v>146</v>
      </c>
      <c r="BI8" s="95" t="s">
        <v>147</v>
      </c>
      <c r="BJ8" s="95" t="s">
        <v>148</v>
      </c>
      <c r="BK8" s="95" t="s">
        <v>149</v>
      </c>
      <c r="BL8" s="95" t="s">
        <v>150</v>
      </c>
      <c r="BM8" s="95" t="s">
        <v>151</v>
      </c>
      <c r="BN8" s="95" t="s">
        <v>152</v>
      </c>
      <c r="BO8" s="95" t="s">
        <v>153</v>
      </c>
      <c r="BP8" s="95" t="s">
        <v>154</v>
      </c>
      <c r="BQ8" s="95" t="s">
        <v>155</v>
      </c>
      <c r="BR8" s="95" t="s">
        <v>156</v>
      </c>
      <c r="BS8" s="95" t="s">
        <v>157</v>
      </c>
      <c r="BT8" s="95" t="s">
        <v>158</v>
      </c>
      <c r="BU8" s="95" t="s">
        <v>159</v>
      </c>
      <c r="BV8" s="95" t="s">
        <v>160</v>
      </c>
      <c r="BW8" s="95" t="s">
        <v>161</v>
      </c>
      <c r="BX8" s="95" t="s">
        <v>162</v>
      </c>
      <c r="BY8" s="95" t="s">
        <v>163</v>
      </c>
      <c r="BZ8" s="95" t="s">
        <v>164</v>
      </c>
      <c r="CA8" s="95" t="s">
        <v>165</v>
      </c>
      <c r="CB8" s="95" t="s">
        <v>166</v>
      </c>
      <c r="CC8" s="95" t="s">
        <v>167</v>
      </c>
      <c r="CD8" s="95" t="s">
        <v>168</v>
      </c>
      <c r="CE8" s="95" t="s">
        <v>169</v>
      </c>
      <c r="CF8" s="95" t="s">
        <v>170</v>
      </c>
      <c r="CG8" s="95" t="s">
        <v>178</v>
      </c>
      <c r="CH8" s="95" t="s">
        <v>179</v>
      </c>
      <c r="CI8" s="95" t="s">
        <v>180</v>
      </c>
      <c r="CJ8" s="95" t="s">
        <v>217</v>
      </c>
      <c r="CK8" s="95" t="s">
        <v>245</v>
      </c>
      <c r="CL8" s="95" t="s">
        <v>246</v>
      </c>
      <c r="CM8" s="95" t="s">
        <v>546</v>
      </c>
      <c r="CN8" s="95" t="s">
        <v>547</v>
      </c>
      <c r="CO8" s="95" t="s">
        <v>548</v>
      </c>
      <c r="CP8" s="95" t="s">
        <v>551</v>
      </c>
      <c r="CQ8" s="95" t="s">
        <v>552</v>
      </c>
      <c r="CR8" s="95" t="s">
        <v>553</v>
      </c>
      <c r="CS8" s="95" t="s">
        <v>554</v>
      </c>
      <c r="CT8" s="95" t="s">
        <v>557</v>
      </c>
      <c r="CU8" s="95" t="s">
        <v>558</v>
      </c>
      <c r="CV8" s="95" t="s">
        <v>560</v>
      </c>
    </row>
    <row r="9" spans="2:100" x14ac:dyDescent="0.25">
      <c r="B9" s="62" t="s">
        <v>123</v>
      </c>
      <c r="AW9" s="83">
        <v>68508.822816827247</v>
      </c>
      <c r="AX9" s="83">
        <v>69543.064390340936</v>
      </c>
      <c r="AY9" s="83">
        <v>71089.994451580133</v>
      </c>
      <c r="AZ9" s="83">
        <v>72956.180726083549</v>
      </c>
      <c r="BA9" s="83">
        <v>76065.817727796733</v>
      </c>
      <c r="BB9" s="83">
        <v>78434.177042911906</v>
      </c>
      <c r="BC9" s="83">
        <v>80154.633597066379</v>
      </c>
      <c r="BD9" s="83">
        <v>82756.79980872685</v>
      </c>
      <c r="BE9" s="83">
        <v>89238.07753065227</v>
      </c>
      <c r="BF9" s="83">
        <v>91854.736887708714</v>
      </c>
      <c r="BG9" s="83">
        <v>94943.008650016505</v>
      </c>
      <c r="BH9" s="83">
        <v>96156.10054120986</v>
      </c>
      <c r="BI9" s="83">
        <v>104063.21779246256</v>
      </c>
      <c r="BJ9" s="83">
        <v>104984.17843062439</v>
      </c>
      <c r="BK9" s="83">
        <v>108195.65450483764</v>
      </c>
      <c r="BL9" s="83">
        <v>109076.35537084799</v>
      </c>
      <c r="BM9" s="83">
        <v>111880.92972574996</v>
      </c>
      <c r="BN9" s="83">
        <v>111100.21958860295</v>
      </c>
      <c r="BO9" s="83">
        <v>112859.68445874032</v>
      </c>
      <c r="BP9" s="83">
        <v>113343.36013824564</v>
      </c>
      <c r="BQ9" s="83">
        <v>115290.66339496445</v>
      </c>
      <c r="BR9" s="83">
        <v>117130.64406033936</v>
      </c>
      <c r="BS9" s="83">
        <v>119545.66174095677</v>
      </c>
      <c r="BT9" s="83">
        <v>120852.31883206402</v>
      </c>
      <c r="BU9" s="83">
        <v>123102.59954744752</v>
      </c>
      <c r="BV9" s="83">
        <v>125162.52262302538</v>
      </c>
      <c r="BW9" s="83">
        <v>126242.2009009177</v>
      </c>
      <c r="BX9" s="83">
        <v>126883.29606531499</v>
      </c>
      <c r="BY9" s="83">
        <v>129508.6754430693</v>
      </c>
      <c r="BZ9" s="83">
        <v>131261.32991733454</v>
      </c>
      <c r="CA9" s="83">
        <v>130753.74786231953</v>
      </c>
      <c r="CB9" s="83">
        <v>133478.2956805971</v>
      </c>
      <c r="CC9" s="83">
        <v>133937.37485377013</v>
      </c>
      <c r="CD9" s="83">
        <v>134045.42557141915</v>
      </c>
      <c r="CE9" s="83">
        <v>137144.89903850359</v>
      </c>
      <c r="CF9" s="83">
        <v>137910.40814701057</v>
      </c>
      <c r="CG9" s="83">
        <v>140093.50494842758</v>
      </c>
      <c r="CH9" s="83">
        <v>138995.1402102618</v>
      </c>
      <c r="CI9" s="83">
        <v>142513.74285676758</v>
      </c>
      <c r="CJ9" s="83">
        <v>147640.67615988333</v>
      </c>
      <c r="CK9" s="83">
        <v>151090.58692395393</v>
      </c>
      <c r="CL9" s="83">
        <v>150253.38777297683</v>
      </c>
      <c r="CM9" s="83">
        <v>151605.80427463341</v>
      </c>
      <c r="CN9" s="83">
        <v>154274.05224626319</v>
      </c>
      <c r="CO9" s="83">
        <v>157436.58669841429</v>
      </c>
      <c r="CP9" s="83">
        <v>159697.04546200033</v>
      </c>
      <c r="CQ9" s="83">
        <v>154210.38391002279</v>
      </c>
      <c r="CR9" s="83">
        <v>155107.31646104748</v>
      </c>
      <c r="CS9" s="83">
        <v>160952.66018966981</v>
      </c>
      <c r="CT9" s="83">
        <v>163862.5418455269</v>
      </c>
      <c r="CU9" s="83">
        <v>165311.36867589949</v>
      </c>
      <c r="CV9" s="83">
        <v>164624.39103314991</v>
      </c>
    </row>
    <row r="10" spans="2:100" x14ac:dyDescent="0.25">
      <c r="C10" s="1" t="s">
        <v>103</v>
      </c>
      <c r="AW10" s="81">
        <v>29023.739644534253</v>
      </c>
      <c r="AX10" s="81">
        <v>29168.747015002016</v>
      </c>
      <c r="AY10" s="81">
        <v>29542.975538403938</v>
      </c>
      <c r="AZ10" s="81">
        <v>29913.024039628392</v>
      </c>
      <c r="BA10" s="81">
        <v>31195.738518221791</v>
      </c>
      <c r="BB10" s="81">
        <v>31750.75868841591</v>
      </c>
      <c r="BC10" s="81">
        <v>33078.057989762907</v>
      </c>
      <c r="BD10" s="81">
        <v>33882.435291156333</v>
      </c>
      <c r="BE10" s="81">
        <v>36643.326868984965</v>
      </c>
      <c r="BF10" s="81">
        <v>37877.915075209516</v>
      </c>
      <c r="BG10" s="81">
        <v>39533.7310175397</v>
      </c>
      <c r="BH10" s="81">
        <v>39211.835600243416</v>
      </c>
      <c r="BI10" s="81">
        <v>41789.366661874097</v>
      </c>
      <c r="BJ10" s="81">
        <v>41539.991082254099</v>
      </c>
      <c r="BK10" s="81">
        <v>44518.564801092172</v>
      </c>
      <c r="BL10" s="81">
        <v>45095.204871709197</v>
      </c>
      <c r="BM10" s="81">
        <v>46063.155218386528</v>
      </c>
      <c r="BN10" s="81">
        <v>46326.005037748735</v>
      </c>
      <c r="BO10" s="81">
        <v>47329.757304589002</v>
      </c>
      <c r="BP10" s="81">
        <v>46894.117627735141</v>
      </c>
      <c r="BQ10" s="81">
        <v>47266.171190726513</v>
      </c>
      <c r="BR10" s="81">
        <v>48466.878069449682</v>
      </c>
      <c r="BS10" s="81">
        <v>49689.612367108595</v>
      </c>
      <c r="BT10" s="81">
        <v>51232.247968015377</v>
      </c>
      <c r="BU10" s="81">
        <v>50739.928583870118</v>
      </c>
      <c r="BV10" s="81">
        <v>53939.69199853397</v>
      </c>
      <c r="BW10" s="81">
        <v>55511.091858821557</v>
      </c>
      <c r="BX10" s="81">
        <v>55839.001999286076</v>
      </c>
      <c r="BY10" s="81">
        <v>56617.15295095562</v>
      </c>
      <c r="BZ10" s="81">
        <v>58494.640126977269</v>
      </c>
      <c r="CA10" s="81">
        <v>56890.205762180936</v>
      </c>
      <c r="CB10" s="81">
        <v>58547.613635183676</v>
      </c>
      <c r="CC10" s="81">
        <v>59093.568026516754</v>
      </c>
      <c r="CD10" s="81">
        <v>60164.159590896837</v>
      </c>
      <c r="CE10" s="81">
        <v>63670.216041013948</v>
      </c>
      <c r="CF10" s="81">
        <v>64949.175395259197</v>
      </c>
      <c r="CG10" s="81">
        <v>67258.179481722182</v>
      </c>
      <c r="CH10" s="81">
        <v>65679.383429630601</v>
      </c>
      <c r="CI10" s="81">
        <v>70039.031742634645</v>
      </c>
      <c r="CJ10" s="81">
        <v>76483.874794867967</v>
      </c>
      <c r="CK10" s="81">
        <v>80204.85915993157</v>
      </c>
      <c r="CL10" s="81">
        <v>79667.200640854193</v>
      </c>
      <c r="CM10" s="81">
        <v>80692.810578411285</v>
      </c>
      <c r="CN10" s="81">
        <v>80807.052692012498</v>
      </c>
      <c r="CO10" s="81">
        <v>82440.146109597117</v>
      </c>
      <c r="CP10" s="81">
        <v>82169.553505113247</v>
      </c>
      <c r="CQ10" s="81">
        <v>76721.450505053828</v>
      </c>
      <c r="CR10" s="81">
        <v>76117.104682937614</v>
      </c>
      <c r="CS10" s="81">
        <v>80141.164312393928</v>
      </c>
      <c r="CT10" s="81">
        <v>82423.335637049546</v>
      </c>
      <c r="CU10" s="81">
        <v>83963.477070148045</v>
      </c>
      <c r="CV10" s="81">
        <v>83776.053061086917</v>
      </c>
    </row>
    <row r="11" spans="2:100" x14ac:dyDescent="0.25">
      <c r="D11" s="1" t="s">
        <v>52</v>
      </c>
      <c r="AW11" s="81">
        <v>91.901720443983663</v>
      </c>
      <c r="AX11" s="81">
        <v>76.300686078329718</v>
      </c>
      <c r="AY11" s="81">
        <v>97.498468853717057</v>
      </c>
      <c r="AZ11" s="81">
        <v>76.886867262968124</v>
      </c>
      <c r="BA11" s="81">
        <v>94.150393126440548</v>
      </c>
      <c r="BB11" s="81">
        <v>71.840162151738994</v>
      </c>
      <c r="BC11" s="81">
        <v>81.216347913280288</v>
      </c>
      <c r="BD11" s="81">
        <v>65.340454658237277</v>
      </c>
      <c r="BE11" s="81">
        <v>78.642137638142799</v>
      </c>
      <c r="BF11" s="81">
        <v>78.145434448843105</v>
      </c>
      <c r="BG11" s="81">
        <v>71.973061104593015</v>
      </c>
      <c r="BH11" s="81">
        <v>70.789539089610514</v>
      </c>
      <c r="BI11" s="81">
        <v>65.597579290373773</v>
      </c>
      <c r="BJ11" s="81">
        <v>67.596843856564988</v>
      </c>
      <c r="BK11" s="81">
        <v>65.222861882739736</v>
      </c>
      <c r="BL11" s="81">
        <v>154.41224572675938</v>
      </c>
      <c r="BM11" s="81">
        <v>152.06902447363811</v>
      </c>
      <c r="BN11" s="81">
        <v>151.95868343449058</v>
      </c>
      <c r="BO11" s="81">
        <v>148.57773218607053</v>
      </c>
      <c r="BP11" s="81">
        <v>147.92747453864439</v>
      </c>
      <c r="BQ11" s="81">
        <v>144.35718882031318</v>
      </c>
      <c r="BR11" s="81">
        <v>184.56531120957695</v>
      </c>
      <c r="BS11" s="81">
        <v>141.50682849127</v>
      </c>
      <c r="BT11" s="81">
        <v>286.71828315478751</v>
      </c>
      <c r="BU11" s="81">
        <v>418.84085535616703</v>
      </c>
      <c r="BV11" s="81">
        <v>468.59015092787922</v>
      </c>
      <c r="BW11" s="81">
        <v>413.6750855086882</v>
      </c>
      <c r="BX11" s="81">
        <v>302.68745090093233</v>
      </c>
      <c r="BY11" s="81">
        <v>198.7220359043676</v>
      </c>
      <c r="BZ11" s="81">
        <v>300.28397879693063</v>
      </c>
      <c r="CA11" s="81">
        <v>295.31916391192829</v>
      </c>
      <c r="CB11" s="81">
        <v>202.35559547034939</v>
      </c>
      <c r="CC11" s="81">
        <v>100.62035704681972</v>
      </c>
      <c r="CD11" s="81">
        <v>105.50654953695633</v>
      </c>
      <c r="CE11" s="81">
        <v>100.77919476748222</v>
      </c>
      <c r="CF11" s="81">
        <v>96.018398203885951</v>
      </c>
      <c r="CG11" s="81">
        <v>91.278923100960341</v>
      </c>
      <c r="CH11" s="81">
        <v>96.484819955974274</v>
      </c>
      <c r="CI11" s="81">
        <v>99.044002025425897</v>
      </c>
      <c r="CJ11" s="81">
        <v>95.0291350326778</v>
      </c>
      <c r="CK11" s="81">
        <v>95.995821668417861</v>
      </c>
      <c r="CL11" s="81">
        <v>90.650472100481181</v>
      </c>
      <c r="CM11" s="81">
        <v>95.895721677604925</v>
      </c>
      <c r="CN11" s="81">
        <v>90.554870692784618</v>
      </c>
      <c r="CO11" s="81">
        <v>101.10807278871323</v>
      </c>
      <c r="CP11" s="81">
        <v>106.34329763706847</v>
      </c>
      <c r="CQ11" s="81">
        <v>100.95581370218277</v>
      </c>
      <c r="CR11" s="81">
        <v>106.18030051025606</v>
      </c>
      <c r="CS11" s="81">
        <v>95.517217602868328</v>
      </c>
      <c r="CT11" s="81">
        <v>110.47673871571206</v>
      </c>
      <c r="CU11" s="81">
        <v>95.4282519614693</v>
      </c>
      <c r="CV11" s="81">
        <v>110.36519742299373</v>
      </c>
    </row>
    <row r="12" spans="2:100" x14ac:dyDescent="0.25">
      <c r="E12" s="1" t="s">
        <v>56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81">
        <v>0</v>
      </c>
      <c r="BG12" s="81">
        <v>0</v>
      </c>
      <c r="BH12" s="81">
        <v>0</v>
      </c>
      <c r="BI12" s="81">
        <v>0</v>
      </c>
      <c r="BJ12" s="81">
        <v>0</v>
      </c>
      <c r="BK12" s="81">
        <v>0</v>
      </c>
      <c r="BL12" s="81">
        <v>0</v>
      </c>
      <c r="BM12" s="81">
        <v>0</v>
      </c>
      <c r="BN12" s="81">
        <v>0</v>
      </c>
      <c r="BO12" s="81">
        <v>0</v>
      </c>
      <c r="BP12" s="81">
        <v>0</v>
      </c>
      <c r="BQ12" s="81">
        <v>0</v>
      </c>
      <c r="BR12" s="81">
        <v>0</v>
      </c>
      <c r="BS12" s="81">
        <v>0</v>
      </c>
      <c r="BT12" s="81">
        <v>0</v>
      </c>
      <c r="BU12" s="81">
        <v>0</v>
      </c>
      <c r="BV12" s="81">
        <v>0</v>
      </c>
      <c r="BW12" s="81">
        <v>0</v>
      </c>
      <c r="BX12" s="81">
        <v>0</v>
      </c>
      <c r="BY12" s="81">
        <v>0</v>
      </c>
      <c r="BZ12" s="81">
        <v>0</v>
      </c>
      <c r="CA12" s="81">
        <v>0</v>
      </c>
      <c r="CB12" s="81">
        <v>0</v>
      </c>
      <c r="CC12" s="81">
        <v>0</v>
      </c>
      <c r="CD12" s="81">
        <v>0</v>
      </c>
      <c r="CE12" s="81">
        <v>0</v>
      </c>
      <c r="CF12" s="81">
        <v>0</v>
      </c>
      <c r="CG12" s="81">
        <v>0</v>
      </c>
      <c r="CH12" s="81">
        <v>0</v>
      </c>
      <c r="CI12" s="81">
        <v>0</v>
      </c>
      <c r="CJ12" s="81">
        <v>0</v>
      </c>
      <c r="CK12" s="81">
        <v>0</v>
      </c>
      <c r="CL12" s="81">
        <v>0</v>
      </c>
      <c r="CM12" s="81">
        <v>0</v>
      </c>
      <c r="CN12" s="81">
        <v>0</v>
      </c>
      <c r="CO12" s="81">
        <v>0</v>
      </c>
      <c r="CP12" s="81">
        <v>0</v>
      </c>
      <c r="CQ12" s="81">
        <v>0</v>
      </c>
      <c r="CR12" s="81">
        <v>0</v>
      </c>
      <c r="CS12" s="81">
        <v>0</v>
      </c>
      <c r="CT12" s="81">
        <v>0</v>
      </c>
      <c r="CU12" s="81">
        <v>0</v>
      </c>
      <c r="CV12" s="81">
        <v>0</v>
      </c>
    </row>
    <row r="13" spans="2:100" x14ac:dyDescent="0.25">
      <c r="E13" s="1" t="s">
        <v>79</v>
      </c>
      <c r="AW13" s="81">
        <v>0</v>
      </c>
      <c r="AX13" s="81">
        <v>0</v>
      </c>
      <c r="AY13" s="81">
        <v>3</v>
      </c>
      <c r="AZ13" s="81">
        <v>2</v>
      </c>
      <c r="BA13" s="81">
        <v>1</v>
      </c>
      <c r="BB13" s="81">
        <v>2.9</v>
      </c>
      <c r="BC13" s="81">
        <v>2</v>
      </c>
      <c r="BD13" s="81">
        <v>1.9</v>
      </c>
      <c r="BE13" s="81">
        <v>1</v>
      </c>
      <c r="BF13" s="81">
        <v>1</v>
      </c>
      <c r="BG13" s="81">
        <v>0</v>
      </c>
      <c r="BH13" s="81">
        <v>0</v>
      </c>
      <c r="BI13" s="81">
        <v>0</v>
      </c>
      <c r="BJ13" s="81">
        <v>0</v>
      </c>
      <c r="BK13" s="81">
        <v>0</v>
      </c>
      <c r="BL13" s="81">
        <v>88</v>
      </c>
      <c r="BM13" s="81">
        <v>88</v>
      </c>
      <c r="BN13" s="81">
        <v>88</v>
      </c>
      <c r="BO13" s="81">
        <v>88</v>
      </c>
      <c r="BP13" s="81">
        <v>88</v>
      </c>
      <c r="BQ13" s="81">
        <v>88</v>
      </c>
      <c r="BR13" s="81">
        <v>141.6</v>
      </c>
      <c r="BS13" s="81">
        <v>88</v>
      </c>
      <c r="BT13" s="81">
        <v>197.8</v>
      </c>
      <c r="BU13" s="81">
        <v>344</v>
      </c>
      <c r="BV13" s="81">
        <v>344</v>
      </c>
      <c r="BW13" s="81">
        <v>294</v>
      </c>
      <c r="BX13" s="81">
        <v>188</v>
      </c>
      <c r="BY13" s="81">
        <v>88</v>
      </c>
      <c r="BZ13" s="81">
        <v>88</v>
      </c>
      <c r="CA13" s="81">
        <v>88</v>
      </c>
      <c r="CB13" s="81">
        <v>0</v>
      </c>
      <c r="CC13" s="81">
        <v>0</v>
      </c>
      <c r="CD13" s="81">
        <v>0</v>
      </c>
      <c r="CE13" s="81">
        <v>0</v>
      </c>
      <c r="CF13" s="81">
        <v>0</v>
      </c>
      <c r="CG13" s="81">
        <v>0</v>
      </c>
      <c r="CH13" s="81">
        <v>0</v>
      </c>
      <c r="CI13" s="81">
        <v>0</v>
      </c>
      <c r="CJ13" s="81">
        <v>0</v>
      </c>
      <c r="CK13" s="81">
        <v>0</v>
      </c>
      <c r="CL13" s="81">
        <v>0</v>
      </c>
      <c r="CM13" s="81">
        <v>0</v>
      </c>
      <c r="CN13" s="81">
        <v>0</v>
      </c>
      <c r="CO13" s="81">
        <v>0</v>
      </c>
      <c r="CP13" s="81">
        <v>0</v>
      </c>
      <c r="CQ13" s="81">
        <v>0</v>
      </c>
      <c r="CR13" s="81">
        <v>0</v>
      </c>
      <c r="CS13" s="81">
        <v>0</v>
      </c>
      <c r="CT13" s="81">
        <v>0</v>
      </c>
      <c r="CU13" s="81">
        <v>0</v>
      </c>
      <c r="CV13" s="81">
        <v>0</v>
      </c>
    </row>
    <row r="14" spans="2:100" x14ac:dyDescent="0.25">
      <c r="E14" s="1" t="s">
        <v>54</v>
      </c>
      <c r="AW14" s="81">
        <v>46.901720443983677</v>
      </c>
      <c r="AX14" s="81">
        <v>21.300686078329733</v>
      </c>
      <c r="AY14" s="81">
        <v>39.498468853717064</v>
      </c>
      <c r="AZ14" s="81">
        <v>19.886867262968135</v>
      </c>
      <c r="BA14" s="81">
        <v>38.150393126440555</v>
      </c>
      <c r="BB14" s="81">
        <v>16.709011231738998</v>
      </c>
      <c r="BC14" s="81">
        <v>29.788661203280309</v>
      </c>
      <c r="BD14" s="81">
        <v>16.839239878237283</v>
      </c>
      <c r="BE14" s="81">
        <v>33.868361068142825</v>
      </c>
      <c r="BF14" s="81">
        <v>36.194860248843121</v>
      </c>
      <c r="BG14" s="81">
        <v>33.881365794593023</v>
      </c>
      <c r="BH14" s="81">
        <v>35.580577649610532</v>
      </c>
      <c r="BI14" s="81">
        <v>33.272362200373784</v>
      </c>
      <c r="BJ14" s="81">
        <v>35.592701106565002</v>
      </c>
      <c r="BK14" s="81">
        <v>33.691356532739746</v>
      </c>
      <c r="BL14" s="81">
        <v>35.326746096759379</v>
      </c>
      <c r="BM14" s="81">
        <v>33.421426813638092</v>
      </c>
      <c r="BN14" s="81">
        <v>35.402953254490569</v>
      </c>
      <c r="BO14" s="81">
        <v>33.923132716070526</v>
      </c>
      <c r="BP14" s="81">
        <v>35.370048608644389</v>
      </c>
      <c r="BQ14" s="81">
        <v>33.898747900313182</v>
      </c>
      <c r="BR14" s="81">
        <v>17.756786709576943</v>
      </c>
      <c r="BS14" s="81">
        <v>24.562564941270001</v>
      </c>
      <c r="BT14" s="81">
        <v>56.294745654787498</v>
      </c>
      <c r="BU14" s="81">
        <v>27.552963596167004</v>
      </c>
      <c r="BV14" s="81">
        <v>74.524869287879255</v>
      </c>
      <c r="BW14" s="81">
        <v>64.846900948688202</v>
      </c>
      <c r="BX14" s="81">
        <v>55.153389180932358</v>
      </c>
      <c r="BY14" s="81">
        <v>45.497164864367605</v>
      </c>
      <c r="BZ14" s="81">
        <v>147.28352017693061</v>
      </c>
      <c r="CA14" s="81">
        <v>142.5443270219283</v>
      </c>
      <c r="CB14" s="81">
        <v>137.80423299034936</v>
      </c>
      <c r="CC14" s="81">
        <v>36.281228606819745</v>
      </c>
      <c r="CD14" s="81">
        <v>41.214613976956336</v>
      </c>
      <c r="CE14" s="81">
        <v>36.535559807482244</v>
      </c>
      <c r="CF14" s="81">
        <v>31.824602063885965</v>
      </c>
      <c r="CG14" s="81">
        <v>27.134888190960357</v>
      </c>
      <c r="CH14" s="81">
        <v>32.385890275974283</v>
      </c>
      <c r="CI14" s="81">
        <v>34.991236285425892</v>
      </c>
      <c r="CJ14" s="81">
        <v>31.024003412677796</v>
      </c>
      <c r="CK14" s="81">
        <v>32.038249998417861</v>
      </c>
      <c r="CL14" s="81">
        <v>26.740722430481185</v>
      </c>
      <c r="CM14" s="81">
        <v>32.034916467604937</v>
      </c>
      <c r="CN14" s="81">
        <v>26.744568672784617</v>
      </c>
      <c r="CO14" s="81">
        <v>37.34819534871324</v>
      </c>
      <c r="CP14" s="81">
        <v>42.634122057068474</v>
      </c>
      <c r="CQ14" s="81">
        <v>37.298530042182769</v>
      </c>
      <c r="CR14" s="81">
        <v>42.576561390256074</v>
      </c>
      <c r="CS14" s="81">
        <v>31.966939642868333</v>
      </c>
      <c r="CT14" s="81">
        <v>46.980430655712055</v>
      </c>
      <c r="CU14" s="81">
        <v>31.987180561469298</v>
      </c>
      <c r="CV14" s="81">
        <v>46.981121822993735</v>
      </c>
    </row>
    <row r="15" spans="2:100" x14ac:dyDescent="0.25">
      <c r="E15" s="1" t="s">
        <v>108</v>
      </c>
      <c r="AW15" s="81">
        <v>25</v>
      </c>
      <c r="AX15" s="81">
        <v>25</v>
      </c>
      <c r="AY15" s="81">
        <v>25</v>
      </c>
      <c r="AZ15" s="81">
        <v>25</v>
      </c>
      <c r="BA15" s="81">
        <v>25</v>
      </c>
      <c r="BB15" s="81">
        <v>22.357679439999998</v>
      </c>
      <c r="BC15" s="81">
        <v>19.682325559999999</v>
      </c>
      <c r="BD15" s="81">
        <v>16.985015350000001</v>
      </c>
      <c r="BE15" s="81">
        <v>14.286783010000001</v>
      </c>
      <c r="BF15" s="81">
        <v>13.489735080000001</v>
      </c>
      <c r="BG15" s="81">
        <v>12.66453647</v>
      </c>
      <c r="BH15" s="81">
        <v>11.81387571</v>
      </c>
      <c r="BI15" s="81">
        <v>10.96173465</v>
      </c>
      <c r="BJ15" s="81">
        <v>10.865228650000001</v>
      </c>
      <c r="BK15" s="81">
        <v>10.707459760000001</v>
      </c>
      <c r="BL15" s="81">
        <v>10.537719279999999</v>
      </c>
      <c r="BM15" s="81">
        <v>10.36901074</v>
      </c>
      <c r="BN15" s="81">
        <v>8.8706689300000008</v>
      </c>
      <c r="BO15" s="81">
        <v>7.5656921400000003</v>
      </c>
      <c r="BP15" s="81">
        <v>6.0635497599999999</v>
      </c>
      <c r="BQ15" s="81">
        <v>4.5601098699999998</v>
      </c>
      <c r="BR15" s="81">
        <v>7.32837446</v>
      </c>
      <c r="BS15" s="81">
        <v>10.082199689999999</v>
      </c>
      <c r="BT15" s="81">
        <v>12.77918652</v>
      </c>
      <c r="BU15" s="81">
        <v>25.46115502</v>
      </c>
      <c r="BV15" s="81">
        <v>28.25710226</v>
      </c>
      <c r="BW15" s="81">
        <v>31.038465739999999</v>
      </c>
      <c r="BX15" s="81">
        <v>33.762422440000002</v>
      </c>
      <c r="BY15" s="81">
        <v>36.471210620000001</v>
      </c>
      <c r="BZ15" s="81">
        <v>36.471210620000001</v>
      </c>
      <c r="CA15" s="81">
        <v>36.471210620000001</v>
      </c>
      <c r="CB15" s="81">
        <v>36.471210620000001</v>
      </c>
      <c r="CC15" s="81">
        <v>36.471210620000001</v>
      </c>
      <c r="CD15" s="81">
        <v>36.47141749</v>
      </c>
      <c r="CE15" s="81">
        <v>36.471629200000002</v>
      </c>
      <c r="CF15" s="81">
        <v>36.471847670000002</v>
      </c>
      <c r="CG15" s="81">
        <v>36.472065790000002</v>
      </c>
      <c r="CH15" s="81">
        <v>36.472274720000001</v>
      </c>
      <c r="CI15" s="81">
        <v>36.472488550000001</v>
      </c>
      <c r="CJ15" s="81">
        <v>36.472709199999997</v>
      </c>
      <c r="CK15" s="81">
        <v>36.472929499999999</v>
      </c>
      <c r="CL15" s="81">
        <v>36.473140520000001</v>
      </c>
      <c r="CM15" s="81">
        <v>36.47335649</v>
      </c>
      <c r="CN15" s="81">
        <v>36.473579350000001</v>
      </c>
      <c r="CO15" s="81">
        <v>36.473801850000001</v>
      </c>
      <c r="CP15" s="81">
        <v>36.47401498</v>
      </c>
      <c r="CQ15" s="81">
        <v>36.474233120000001</v>
      </c>
      <c r="CR15" s="81">
        <v>36.474458200000001</v>
      </c>
      <c r="CS15" s="81">
        <v>36.47468293</v>
      </c>
      <c r="CT15" s="81">
        <v>36.47468293</v>
      </c>
      <c r="CU15" s="81">
        <v>36.47468293</v>
      </c>
      <c r="CV15" s="81">
        <v>36.47468293</v>
      </c>
    </row>
    <row r="16" spans="2:100" x14ac:dyDescent="0.25">
      <c r="E16" s="1" t="s">
        <v>55</v>
      </c>
      <c r="AW16" s="81">
        <v>19.999999999999993</v>
      </c>
      <c r="AX16" s="81">
        <v>29.999999999999993</v>
      </c>
      <c r="AY16" s="81">
        <v>29.999999999999993</v>
      </c>
      <c r="AZ16" s="81">
        <v>29.999999999999993</v>
      </c>
      <c r="BA16" s="81">
        <v>29.999999999999993</v>
      </c>
      <c r="BB16" s="81">
        <v>29.873471479999992</v>
      </c>
      <c r="BC16" s="81">
        <v>29.745361149999994</v>
      </c>
      <c r="BD16" s="81">
        <v>29.616199429999995</v>
      </c>
      <c r="BE16" s="81">
        <v>29.486993559999991</v>
      </c>
      <c r="BF16" s="81">
        <v>27.460839119999992</v>
      </c>
      <c r="BG16" s="81">
        <v>25.427158839999993</v>
      </c>
      <c r="BH16" s="81">
        <v>23.395085729999995</v>
      </c>
      <c r="BI16" s="81">
        <v>21.363482439999991</v>
      </c>
      <c r="BJ16" s="81">
        <v>21.138914099999994</v>
      </c>
      <c r="BK16" s="81">
        <v>20.824045589999994</v>
      </c>
      <c r="BL16" s="81">
        <v>20.547780349999993</v>
      </c>
      <c r="BM16" s="81">
        <v>20.278586919999992</v>
      </c>
      <c r="BN16" s="81">
        <v>19.685061249999993</v>
      </c>
      <c r="BO16" s="81">
        <v>19.088907329999994</v>
      </c>
      <c r="BP16" s="81">
        <v>18.493876169999993</v>
      </c>
      <c r="BQ16" s="81">
        <v>17.898331049999992</v>
      </c>
      <c r="BR16" s="81">
        <v>17.880150039999993</v>
      </c>
      <c r="BS16" s="81">
        <v>18.862063859999992</v>
      </c>
      <c r="BT16" s="81">
        <v>19.844350979999994</v>
      </c>
      <c r="BU16" s="81">
        <v>21.826736739999994</v>
      </c>
      <c r="BV16" s="81">
        <v>21.808179379999991</v>
      </c>
      <c r="BW16" s="81">
        <v>23.789718819999994</v>
      </c>
      <c r="BX16" s="81">
        <v>25.771639279999992</v>
      </c>
      <c r="BY16" s="81">
        <v>28.753660419999992</v>
      </c>
      <c r="BZ16" s="81">
        <v>28.529247999999992</v>
      </c>
      <c r="CA16" s="81">
        <v>28.303626269999992</v>
      </c>
      <c r="CB16" s="81">
        <v>28.080151859999994</v>
      </c>
      <c r="CC16" s="81">
        <v>27.867917819999992</v>
      </c>
      <c r="CD16" s="81">
        <v>27.820518069999991</v>
      </c>
      <c r="CE16" s="81">
        <v>27.772005759999992</v>
      </c>
      <c r="CF16" s="81">
        <v>27.721948469999994</v>
      </c>
      <c r="CG16" s="81">
        <v>27.671969119999993</v>
      </c>
      <c r="CH16" s="81">
        <v>27.62665496</v>
      </c>
      <c r="CI16" s="81">
        <v>27.58027719</v>
      </c>
      <c r="CJ16" s="81">
        <v>27.53242242</v>
      </c>
      <c r="CK16" s="81">
        <v>27.484642170000001</v>
      </c>
      <c r="CL16" s="81">
        <v>27.436609149999999</v>
      </c>
      <c r="CM16" s="81">
        <v>27.387448719999998</v>
      </c>
      <c r="CN16" s="81">
        <v>27.33672267</v>
      </c>
      <c r="CO16" s="81">
        <v>27.286075589999999</v>
      </c>
      <c r="CP16" s="81">
        <v>27.2351606</v>
      </c>
      <c r="CQ16" s="81">
        <v>27.18305054</v>
      </c>
      <c r="CR16" s="81">
        <v>27.129280919999999</v>
      </c>
      <c r="CS16" s="81">
        <v>27.075595029999999</v>
      </c>
      <c r="CT16" s="81">
        <v>27.02162513</v>
      </c>
      <c r="CU16" s="81">
        <v>26.966388469999998</v>
      </c>
      <c r="CV16" s="81">
        <v>26.909392669999999</v>
      </c>
    </row>
    <row r="17" spans="3:100" x14ac:dyDescent="0.25">
      <c r="D17" s="1" t="s">
        <v>53</v>
      </c>
      <c r="AW17" s="81">
        <v>28931.837924090265</v>
      </c>
      <c r="AX17" s="81">
        <v>29092.446328923688</v>
      </c>
      <c r="AY17" s="81">
        <v>29445.477069550219</v>
      </c>
      <c r="AZ17" s="81">
        <v>29836.137172365416</v>
      </c>
      <c r="BA17" s="81">
        <v>31101.58812509535</v>
      </c>
      <c r="BB17" s="81">
        <v>31678.918526264169</v>
      </c>
      <c r="BC17" s="81">
        <v>32996.841641849627</v>
      </c>
      <c r="BD17" s="81">
        <v>33817.094836498094</v>
      </c>
      <c r="BE17" s="81">
        <v>36564.684731346817</v>
      </c>
      <c r="BF17" s="81">
        <v>37799.769640760671</v>
      </c>
      <c r="BG17" s="81">
        <v>39461.757956435104</v>
      </c>
      <c r="BH17" s="81">
        <v>39141.046061153807</v>
      </c>
      <c r="BI17" s="81">
        <v>41723.76908258372</v>
      </c>
      <c r="BJ17" s="81">
        <v>41472.394238397537</v>
      </c>
      <c r="BK17" s="81">
        <v>44453.341939209429</v>
      </c>
      <c r="BL17" s="81">
        <v>44940.792625982445</v>
      </c>
      <c r="BM17" s="81">
        <v>45911.086193912895</v>
      </c>
      <c r="BN17" s="81">
        <v>46174.04635431424</v>
      </c>
      <c r="BO17" s="81">
        <v>47181.179572402929</v>
      </c>
      <c r="BP17" s="81">
        <v>46746.190153196498</v>
      </c>
      <c r="BQ17" s="81">
        <v>47121.814001906198</v>
      </c>
      <c r="BR17" s="81">
        <v>48282.312758240107</v>
      </c>
      <c r="BS17" s="81">
        <v>49548.105538617325</v>
      </c>
      <c r="BT17" s="81">
        <v>50945.529684860594</v>
      </c>
      <c r="BU17" s="81">
        <v>50321.087728513943</v>
      </c>
      <c r="BV17" s="81">
        <v>53471.101847606093</v>
      </c>
      <c r="BW17" s="81">
        <v>55097.416773312871</v>
      </c>
      <c r="BX17" s="81">
        <v>55536.31454838514</v>
      </c>
      <c r="BY17" s="81">
        <v>56418.430915051256</v>
      </c>
      <c r="BZ17" s="81">
        <v>58194.356148180341</v>
      </c>
      <c r="CA17" s="81">
        <v>56594.886598269019</v>
      </c>
      <c r="CB17" s="81">
        <v>58345.258039713328</v>
      </c>
      <c r="CC17" s="81">
        <v>58992.947669469941</v>
      </c>
      <c r="CD17" s="81">
        <v>60058.653041359888</v>
      </c>
      <c r="CE17" s="81">
        <v>63569.436846246463</v>
      </c>
      <c r="CF17" s="81">
        <v>64853.156997055325</v>
      </c>
      <c r="CG17" s="81">
        <v>67166.900558621215</v>
      </c>
      <c r="CH17" s="81">
        <v>65582.898609674623</v>
      </c>
      <c r="CI17" s="81">
        <v>69939.987740609213</v>
      </c>
      <c r="CJ17" s="81">
        <v>76388.845659835293</v>
      </c>
      <c r="CK17" s="81">
        <v>80108.863338263152</v>
      </c>
      <c r="CL17" s="81">
        <v>79576.550168753718</v>
      </c>
      <c r="CM17" s="81">
        <v>80596.914856733667</v>
      </c>
      <c r="CN17" s="81">
        <v>80716.497821319703</v>
      </c>
      <c r="CO17" s="81">
        <v>82339.038036808401</v>
      </c>
      <c r="CP17" s="81">
        <v>82063.210207476179</v>
      </c>
      <c r="CQ17" s="81">
        <v>76620.494691351647</v>
      </c>
      <c r="CR17" s="81">
        <v>76010.924382427358</v>
      </c>
      <c r="CS17" s="81">
        <v>80045.647094791057</v>
      </c>
      <c r="CT17" s="81">
        <v>82312.858898333841</v>
      </c>
      <c r="CU17" s="81">
        <v>83868.048818186595</v>
      </c>
      <c r="CV17" s="81">
        <v>83665.687863663945</v>
      </c>
    </row>
    <row r="18" spans="3:100" hidden="1" x14ac:dyDescent="0.25">
      <c r="E18" s="1" t="s">
        <v>115</v>
      </c>
      <c r="AW18" s="81">
        <v>0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  <c r="BG18" s="81">
        <v>0</v>
      </c>
      <c r="BH18" s="81">
        <v>0</v>
      </c>
      <c r="BI18" s="81">
        <v>0</v>
      </c>
      <c r="BJ18" s="81">
        <v>0</v>
      </c>
      <c r="BK18" s="81">
        <v>0</v>
      </c>
      <c r="BL18" s="81">
        <v>0</v>
      </c>
      <c r="BM18" s="81">
        <v>0</v>
      </c>
      <c r="BN18" s="81">
        <v>0</v>
      </c>
      <c r="BO18" s="81">
        <v>0</v>
      </c>
      <c r="BP18" s="81">
        <v>0</v>
      </c>
      <c r="BQ18" s="81">
        <v>0</v>
      </c>
      <c r="BR18" s="81">
        <v>0</v>
      </c>
      <c r="BS18" s="81">
        <v>0</v>
      </c>
      <c r="BT18" s="81">
        <v>0</v>
      </c>
      <c r="BU18" s="81">
        <v>0</v>
      </c>
      <c r="BV18" s="81">
        <v>0</v>
      </c>
      <c r="BW18" s="81">
        <v>0</v>
      </c>
      <c r="BX18" s="81">
        <v>0</v>
      </c>
      <c r="BY18" s="81">
        <v>0</v>
      </c>
      <c r="BZ18" s="81">
        <v>0</v>
      </c>
      <c r="CA18" s="81">
        <v>0</v>
      </c>
      <c r="CB18" s="81">
        <v>0</v>
      </c>
      <c r="CC18" s="81">
        <v>0</v>
      </c>
      <c r="CD18" s="81">
        <v>0</v>
      </c>
      <c r="CE18" s="81">
        <v>0</v>
      </c>
      <c r="CF18" s="81">
        <v>0</v>
      </c>
      <c r="CG18" s="81">
        <v>0</v>
      </c>
      <c r="CH18" s="81">
        <v>0</v>
      </c>
      <c r="CI18" s="81">
        <v>0</v>
      </c>
      <c r="CJ18" s="81">
        <v>0</v>
      </c>
      <c r="CK18" s="81">
        <v>0</v>
      </c>
      <c r="CL18" s="81">
        <v>0</v>
      </c>
      <c r="CM18" s="81">
        <v>0</v>
      </c>
      <c r="CN18" s="81">
        <v>0</v>
      </c>
      <c r="CO18" s="81">
        <v>0</v>
      </c>
      <c r="CP18" s="81">
        <v>0</v>
      </c>
      <c r="CQ18" s="81">
        <v>0</v>
      </c>
      <c r="CR18" s="81">
        <v>0</v>
      </c>
      <c r="CS18" s="81">
        <v>0</v>
      </c>
      <c r="CT18" s="81">
        <v>0</v>
      </c>
      <c r="CU18" s="81">
        <v>0</v>
      </c>
      <c r="CV18" s="81">
        <v>0</v>
      </c>
    </row>
    <row r="19" spans="3:100" x14ac:dyDescent="0.25">
      <c r="E19" s="1" t="s">
        <v>56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  <c r="BG19" s="81">
        <v>0</v>
      </c>
      <c r="BH19" s="81">
        <v>0</v>
      </c>
      <c r="BI19" s="81">
        <v>0</v>
      </c>
      <c r="BJ19" s="81">
        <v>0</v>
      </c>
      <c r="BK19" s="81">
        <v>0</v>
      </c>
      <c r="BL19" s="81">
        <v>0</v>
      </c>
      <c r="BM19" s="81">
        <v>0</v>
      </c>
      <c r="BN19" s="81">
        <v>0</v>
      </c>
      <c r="BO19" s="81">
        <v>0</v>
      </c>
      <c r="BP19" s="81">
        <v>0</v>
      </c>
      <c r="BQ19" s="81">
        <v>0</v>
      </c>
      <c r="BR19" s="81">
        <v>0</v>
      </c>
      <c r="BS19" s="81">
        <v>0</v>
      </c>
      <c r="BT19" s="81">
        <v>0</v>
      </c>
      <c r="BU19" s="81">
        <v>0</v>
      </c>
      <c r="BV19" s="81">
        <v>0</v>
      </c>
      <c r="BW19" s="81">
        <v>0</v>
      </c>
      <c r="BX19" s="81">
        <v>0</v>
      </c>
      <c r="BY19" s="81">
        <v>0</v>
      </c>
      <c r="BZ19" s="81">
        <v>0</v>
      </c>
      <c r="CA19" s="81">
        <v>0</v>
      </c>
      <c r="CB19" s="81">
        <v>0</v>
      </c>
      <c r="CC19" s="81">
        <v>0</v>
      </c>
      <c r="CD19" s="81">
        <v>0</v>
      </c>
      <c r="CE19" s="81">
        <v>0</v>
      </c>
      <c r="CF19" s="81">
        <v>0</v>
      </c>
      <c r="CG19" s="81">
        <v>0</v>
      </c>
      <c r="CH19" s="81">
        <v>0</v>
      </c>
      <c r="CI19" s="81">
        <v>0</v>
      </c>
      <c r="CJ19" s="81">
        <v>0</v>
      </c>
      <c r="CK19" s="81">
        <v>0</v>
      </c>
      <c r="CL19" s="81">
        <v>0</v>
      </c>
      <c r="CM19" s="81">
        <v>0</v>
      </c>
      <c r="CN19" s="81">
        <v>0</v>
      </c>
      <c r="CO19" s="81">
        <v>0</v>
      </c>
      <c r="CP19" s="81">
        <v>0</v>
      </c>
      <c r="CQ19" s="81">
        <v>0</v>
      </c>
      <c r="CR19" s="81">
        <v>0</v>
      </c>
      <c r="CS19" s="81">
        <v>0</v>
      </c>
      <c r="CT19" s="81">
        <v>0</v>
      </c>
      <c r="CU19" s="81">
        <v>0</v>
      </c>
      <c r="CV19" s="81">
        <v>0</v>
      </c>
    </row>
    <row r="20" spans="3:100" x14ac:dyDescent="0.25">
      <c r="E20" s="1" t="s">
        <v>79</v>
      </c>
      <c r="AW20" s="81">
        <v>7441.8233933399988</v>
      </c>
      <c r="AX20" s="81">
        <v>7491.4553384799983</v>
      </c>
      <c r="AY20" s="81">
        <v>7515.2227080799985</v>
      </c>
      <c r="AZ20" s="81">
        <v>7582.29895708</v>
      </c>
      <c r="BA20" s="81">
        <v>7485.8803182299998</v>
      </c>
      <c r="BB20" s="81">
        <v>7486.1609426499999</v>
      </c>
      <c r="BC20" s="81">
        <v>8280.1384975500005</v>
      </c>
      <c r="BD20" s="81">
        <v>8722.3142190100007</v>
      </c>
      <c r="BE20" s="81">
        <v>10776.284201459999</v>
      </c>
      <c r="BF20" s="81">
        <v>11959.4636575</v>
      </c>
      <c r="BG20" s="81">
        <v>13334.400611529998</v>
      </c>
      <c r="BH20" s="81">
        <v>12792.673526899998</v>
      </c>
      <c r="BI20" s="81">
        <v>13802.659228509998</v>
      </c>
      <c r="BJ20" s="81">
        <v>13773.272986419999</v>
      </c>
      <c r="BK20" s="81">
        <v>16493.45267735</v>
      </c>
      <c r="BL20" s="81">
        <v>17339.723481419998</v>
      </c>
      <c r="BM20" s="81">
        <v>17448.717208909999</v>
      </c>
      <c r="BN20" s="81">
        <v>21283.80602308</v>
      </c>
      <c r="BO20" s="81">
        <v>22118.795355530001</v>
      </c>
      <c r="BP20" s="81">
        <v>21376.743420250001</v>
      </c>
      <c r="BQ20" s="81">
        <v>21059.303651209997</v>
      </c>
      <c r="BR20" s="81">
        <v>22379.580452719998</v>
      </c>
      <c r="BS20" s="81">
        <v>23696.597034359998</v>
      </c>
      <c r="BT20" s="81">
        <v>25098.179311879998</v>
      </c>
      <c r="BU20" s="81">
        <v>23895.008883069997</v>
      </c>
      <c r="BV20" s="81">
        <v>27156.403600829999</v>
      </c>
      <c r="BW20" s="81">
        <v>28639.925774149997</v>
      </c>
      <c r="BX20" s="81">
        <v>29084.165732149995</v>
      </c>
      <c r="BY20" s="81">
        <v>29771.091393899995</v>
      </c>
      <c r="BZ20" s="81">
        <v>31690.250480219998</v>
      </c>
      <c r="CA20" s="81">
        <v>30434.429357789999</v>
      </c>
      <c r="CB20" s="81">
        <v>31818.972821609994</v>
      </c>
      <c r="CC20" s="81">
        <v>31705.235330789998</v>
      </c>
      <c r="CD20" s="81">
        <v>33009.986031089997</v>
      </c>
      <c r="CE20" s="81">
        <v>36704.051013259996</v>
      </c>
      <c r="CF20" s="81">
        <v>38156.728506469997</v>
      </c>
      <c r="CG20" s="81">
        <v>39078.145054039996</v>
      </c>
      <c r="CH20" s="81">
        <v>37558.547992010004</v>
      </c>
      <c r="CI20" s="81">
        <v>39587.403310670001</v>
      </c>
      <c r="CJ20" s="81">
        <v>45023.45604818</v>
      </c>
      <c r="CK20" s="81">
        <v>46683.861597790004</v>
      </c>
      <c r="CL20" s="81">
        <v>46413.370973609999</v>
      </c>
      <c r="CM20" s="81">
        <v>46885.990755400002</v>
      </c>
      <c r="CN20" s="81">
        <v>46194.198752620003</v>
      </c>
      <c r="CO20" s="81">
        <v>46932.269680290003</v>
      </c>
      <c r="CP20" s="81">
        <v>45666.746114793437</v>
      </c>
      <c r="CQ20" s="81">
        <v>40035.257365385143</v>
      </c>
      <c r="CR20" s="81">
        <v>38692.641783540552</v>
      </c>
      <c r="CS20" s="81">
        <v>41192.088298103408</v>
      </c>
      <c r="CT20" s="81">
        <v>41796.019790173959</v>
      </c>
      <c r="CU20" s="81">
        <v>43496.325986273892</v>
      </c>
      <c r="CV20" s="81">
        <v>43140.407502023314</v>
      </c>
    </row>
    <row r="21" spans="3:100" x14ac:dyDescent="0.25">
      <c r="E21" s="1" t="s">
        <v>54</v>
      </c>
      <c r="AW21" s="81">
        <v>21356.704326630268</v>
      </c>
      <c r="AX21" s="81">
        <v>21574.402681963689</v>
      </c>
      <c r="AY21" s="81">
        <v>21903.581597840221</v>
      </c>
      <c r="AZ21" s="81">
        <v>22227.184222205418</v>
      </c>
      <c r="BA21" s="81">
        <v>23588.76635707535</v>
      </c>
      <c r="BB21" s="81">
        <v>24165.824174914171</v>
      </c>
      <c r="BC21" s="81">
        <v>24689.876266889631</v>
      </c>
      <c r="BD21" s="81">
        <v>25067.863176328097</v>
      </c>
      <c r="BE21" s="81">
        <v>25761.600369696822</v>
      </c>
      <c r="BF21" s="81">
        <v>25813.52794141067</v>
      </c>
      <c r="BG21" s="81">
        <v>26100.502571505105</v>
      </c>
      <c r="BH21" s="81">
        <v>26321.437255803801</v>
      </c>
      <c r="BI21" s="81">
        <v>27894.097695933724</v>
      </c>
      <c r="BJ21" s="81">
        <v>27672.828724727537</v>
      </c>
      <c r="BK21" s="81">
        <v>27933.621815959435</v>
      </c>
      <c r="BL21" s="81">
        <v>27575.123603732442</v>
      </c>
      <c r="BM21" s="81">
        <v>28436.647816382894</v>
      </c>
      <c r="BN21" s="81">
        <v>24864.437934534246</v>
      </c>
      <c r="BO21" s="81">
        <v>25036.404398482937</v>
      </c>
      <c r="BP21" s="81">
        <v>25343.281653456495</v>
      </c>
      <c r="BQ21" s="81">
        <v>26036.156714066201</v>
      </c>
      <c r="BR21" s="81">
        <v>25876.582219240106</v>
      </c>
      <c r="BS21" s="81">
        <v>25825.561410427326</v>
      </c>
      <c r="BT21" s="81">
        <v>25821.597725110598</v>
      </c>
      <c r="BU21" s="81">
        <v>26400.516243303948</v>
      </c>
      <c r="BV21" s="81">
        <v>26288.92254489609</v>
      </c>
      <c r="BW21" s="81">
        <v>26431.501715162871</v>
      </c>
      <c r="BX21" s="81">
        <v>26425.943455795154</v>
      </c>
      <c r="BY21" s="81">
        <v>26621.011823621258</v>
      </c>
      <c r="BZ21" s="81">
        <v>26477.243014680345</v>
      </c>
      <c r="CA21" s="81">
        <v>26133.151785749011</v>
      </c>
      <c r="CB21" s="81">
        <v>26498.41827393333</v>
      </c>
      <c r="CC21" s="81">
        <v>27259.383979419945</v>
      </c>
      <c r="CD21" s="81">
        <v>27020.185671559884</v>
      </c>
      <c r="CE21" s="81">
        <v>26836.65514560647</v>
      </c>
      <c r="CF21" s="81">
        <v>26667.560030875324</v>
      </c>
      <c r="CG21" s="81">
        <v>28059.655425071218</v>
      </c>
      <c r="CH21" s="81">
        <v>27995.034767734618</v>
      </c>
      <c r="CI21" s="81">
        <v>30323.178647859222</v>
      </c>
      <c r="CJ21" s="81">
        <v>31335.895392715298</v>
      </c>
      <c r="CK21" s="81">
        <v>33395.33200980314</v>
      </c>
      <c r="CL21" s="81">
        <v>33133.936743103724</v>
      </c>
      <c r="CM21" s="81">
        <v>33681.609135383682</v>
      </c>
      <c r="CN21" s="81">
        <v>34493.51185517972</v>
      </c>
      <c r="CO21" s="81">
        <v>35378.706169008408</v>
      </c>
      <c r="CP21" s="81">
        <v>36368.310570112735</v>
      </c>
      <c r="CQ21" s="81">
        <v>36556.94848868651</v>
      </c>
      <c r="CR21" s="81">
        <v>37289.807290546807</v>
      </c>
      <c r="CS21" s="81">
        <v>38824.849822177639</v>
      </c>
      <c r="CT21" s="81">
        <v>40487.895307719882</v>
      </c>
      <c r="CU21" s="81">
        <v>40342.530489412689</v>
      </c>
      <c r="CV21" s="81">
        <v>40495.82418116062</v>
      </c>
    </row>
    <row r="22" spans="3:100" x14ac:dyDescent="0.25">
      <c r="E22" s="1" t="s">
        <v>108</v>
      </c>
      <c r="AW22" s="81">
        <v>22.810204119999998</v>
      </c>
      <c r="AX22" s="81">
        <v>22.888308479999999</v>
      </c>
      <c r="AY22" s="81">
        <v>22.972763630000003</v>
      </c>
      <c r="AZ22" s="81">
        <v>23.053993079999998</v>
      </c>
      <c r="BA22" s="81">
        <v>23.141449790000003</v>
      </c>
      <c r="BB22" s="81">
        <v>23.233408700000002</v>
      </c>
      <c r="BC22" s="81">
        <v>23.326877410000002</v>
      </c>
      <c r="BD22" s="81">
        <v>23.417441159999996</v>
      </c>
      <c r="BE22" s="81">
        <v>23.500160189999995</v>
      </c>
      <c r="BF22" s="81">
        <v>23.578041849999995</v>
      </c>
      <c r="BG22" s="81">
        <v>23.654773399999993</v>
      </c>
      <c r="BH22" s="81">
        <v>23.735278449999996</v>
      </c>
      <c r="BI22" s="81">
        <v>23.812158140000001</v>
      </c>
      <c r="BJ22" s="81">
        <v>23.892527250000001</v>
      </c>
      <c r="BK22" s="81">
        <v>23.967445899999998</v>
      </c>
      <c r="BL22" s="81">
        <v>24.045540829999997</v>
      </c>
      <c r="BM22" s="81">
        <v>24.121168619999999</v>
      </c>
      <c r="BN22" s="81">
        <v>24.202396700000001</v>
      </c>
      <c r="BO22" s="81">
        <v>24.279818390000003</v>
      </c>
      <c r="BP22" s="81">
        <v>24.365079489999999</v>
      </c>
      <c r="BQ22" s="81">
        <v>24.453636629999998</v>
      </c>
      <c r="BR22" s="81">
        <v>24.550086279999995</v>
      </c>
      <c r="BS22" s="81">
        <v>24.647093829999999</v>
      </c>
      <c r="BT22" s="81">
        <v>24.752647870000001</v>
      </c>
      <c r="BU22" s="81">
        <v>24.86260214</v>
      </c>
      <c r="BV22" s="81">
        <v>24.975701880000003</v>
      </c>
      <c r="BW22" s="81">
        <v>25.089283999999999</v>
      </c>
      <c r="BX22" s="81">
        <v>25.20536044</v>
      </c>
      <c r="BY22" s="81">
        <v>25.327697530000002</v>
      </c>
      <c r="BZ22" s="81">
        <v>25.462653280000001</v>
      </c>
      <c r="CA22" s="81">
        <v>25.605454729999998</v>
      </c>
      <c r="CB22" s="81">
        <v>25.766944170000002</v>
      </c>
      <c r="CC22" s="81">
        <v>25.928359260000001</v>
      </c>
      <c r="CD22" s="81">
        <v>26.081338709999997</v>
      </c>
      <c r="CE22" s="81">
        <v>26.230687379999999</v>
      </c>
      <c r="CF22" s="81">
        <v>26.368459709999996</v>
      </c>
      <c r="CG22" s="81">
        <v>26.500079510000003</v>
      </c>
      <c r="CH22" s="81">
        <v>26.615849930000003</v>
      </c>
      <c r="CI22" s="81">
        <v>26.705782079999999</v>
      </c>
      <c r="CJ22" s="81">
        <v>26.794218939999997</v>
      </c>
      <c r="CK22" s="81">
        <v>26.869730669999999</v>
      </c>
      <c r="CL22" s="81">
        <v>26.942452039999999</v>
      </c>
      <c r="CM22" s="81">
        <v>27.014965949999997</v>
      </c>
      <c r="CN22" s="81">
        <v>27.087213519999999</v>
      </c>
      <c r="CO22" s="81">
        <v>27.162187510000003</v>
      </c>
      <c r="CP22" s="81">
        <v>27.253522570000001</v>
      </c>
      <c r="CQ22" s="81">
        <v>27.388837280000001</v>
      </c>
      <c r="CR22" s="81">
        <v>27.575308339999999</v>
      </c>
      <c r="CS22" s="81">
        <v>27.808974509999999</v>
      </c>
      <c r="CT22" s="81">
        <v>28.043800439999998</v>
      </c>
      <c r="CU22" s="81">
        <v>28.2923425</v>
      </c>
      <c r="CV22" s="81">
        <v>28.556180480000002</v>
      </c>
    </row>
    <row r="23" spans="3:100" x14ac:dyDescent="0.25">
      <c r="E23" s="1" t="s">
        <v>55</v>
      </c>
      <c r="AW23" s="81">
        <v>110.5</v>
      </c>
      <c r="AX23" s="81">
        <v>3.7</v>
      </c>
      <c r="AY23" s="81">
        <v>3.7</v>
      </c>
      <c r="AZ23" s="81">
        <v>3.6</v>
      </c>
      <c r="BA23" s="81">
        <v>3.8000000000000003</v>
      </c>
      <c r="BB23" s="81">
        <v>3.7</v>
      </c>
      <c r="BC23" s="81">
        <v>3.5</v>
      </c>
      <c r="BD23" s="81">
        <v>3.5</v>
      </c>
      <c r="BE23" s="81">
        <v>3.3000000000000003</v>
      </c>
      <c r="BF23" s="81">
        <v>3.2</v>
      </c>
      <c r="BG23" s="81">
        <v>3.2</v>
      </c>
      <c r="BH23" s="81">
        <v>3.2</v>
      </c>
      <c r="BI23" s="81">
        <v>3.2</v>
      </c>
      <c r="BJ23" s="81">
        <v>2.4</v>
      </c>
      <c r="BK23" s="81">
        <v>2.2999999999999998</v>
      </c>
      <c r="BL23" s="81">
        <v>1.9</v>
      </c>
      <c r="BM23" s="81">
        <v>1.6</v>
      </c>
      <c r="BN23" s="81">
        <v>1.6</v>
      </c>
      <c r="BO23" s="81">
        <v>1.7000000000000002</v>
      </c>
      <c r="BP23" s="81">
        <v>1.7999999999999998</v>
      </c>
      <c r="BQ23" s="81">
        <v>1.9</v>
      </c>
      <c r="BR23" s="81">
        <v>1.6</v>
      </c>
      <c r="BS23" s="81">
        <v>1.2999999999999998</v>
      </c>
      <c r="BT23" s="81">
        <v>1</v>
      </c>
      <c r="BU23" s="81">
        <v>0.7</v>
      </c>
      <c r="BV23" s="81">
        <v>0.8</v>
      </c>
      <c r="BW23" s="81">
        <v>0.89999999999999991</v>
      </c>
      <c r="BX23" s="81">
        <v>1</v>
      </c>
      <c r="BY23" s="81">
        <v>1</v>
      </c>
      <c r="BZ23" s="81">
        <v>1.4</v>
      </c>
      <c r="CA23" s="81">
        <v>1.7000000000000002</v>
      </c>
      <c r="CB23" s="81">
        <v>2.1</v>
      </c>
      <c r="CC23" s="81">
        <v>2.4</v>
      </c>
      <c r="CD23" s="81">
        <v>2.4</v>
      </c>
      <c r="CE23" s="81">
        <v>2.5</v>
      </c>
      <c r="CF23" s="81">
        <v>2.5</v>
      </c>
      <c r="CG23" s="81">
        <v>2.6</v>
      </c>
      <c r="CH23" s="81">
        <v>2.7</v>
      </c>
      <c r="CI23" s="81">
        <v>2.7</v>
      </c>
      <c r="CJ23" s="81">
        <v>2.7</v>
      </c>
      <c r="CK23" s="81">
        <v>2.8000000000000003</v>
      </c>
      <c r="CL23" s="81">
        <v>2.2999999999999998</v>
      </c>
      <c r="CM23" s="81">
        <v>2.2999999999999998</v>
      </c>
      <c r="CN23" s="81">
        <v>1.7000000000000002</v>
      </c>
      <c r="CO23" s="81">
        <v>0.89999999999999991</v>
      </c>
      <c r="CP23" s="81">
        <v>0.89999999999999991</v>
      </c>
      <c r="CQ23" s="81">
        <v>0.89999999999999991</v>
      </c>
      <c r="CR23" s="81">
        <v>0.89999999999999991</v>
      </c>
      <c r="CS23" s="81">
        <v>0.89999999999999991</v>
      </c>
      <c r="CT23" s="81">
        <v>0.89999999999999991</v>
      </c>
      <c r="CU23" s="81">
        <v>0.89999999999999991</v>
      </c>
      <c r="CV23" s="81">
        <v>0.89999999999999991</v>
      </c>
    </row>
    <row r="24" spans="3:100" x14ac:dyDescent="0.25">
      <c r="C24" s="1" t="s">
        <v>101</v>
      </c>
      <c r="AW24" s="81">
        <v>5356.1250276103074</v>
      </c>
      <c r="AX24" s="81">
        <v>5495.1043324716557</v>
      </c>
      <c r="AY24" s="81">
        <v>5451.5227871482266</v>
      </c>
      <c r="AZ24" s="81">
        <v>5534.1398976523124</v>
      </c>
      <c r="BA24" s="81">
        <v>5439.047683599345</v>
      </c>
      <c r="BB24" s="81">
        <v>5395.2160965709409</v>
      </c>
      <c r="BC24" s="81">
        <v>5175.795525052823</v>
      </c>
      <c r="BD24" s="81">
        <v>5144.726683633965</v>
      </c>
      <c r="BE24" s="81">
        <v>5081.7474174235094</v>
      </c>
      <c r="BF24" s="81">
        <v>5038.4626692608172</v>
      </c>
      <c r="BG24" s="81">
        <v>5213.0572539959221</v>
      </c>
      <c r="BH24" s="81">
        <v>5356.589721917564</v>
      </c>
      <c r="BI24" s="81">
        <v>5224.0827514973935</v>
      </c>
      <c r="BJ24" s="81">
        <v>5191.7682064338906</v>
      </c>
      <c r="BK24" s="81">
        <v>5119.7910019029332</v>
      </c>
      <c r="BL24" s="81">
        <v>5018.9969699129761</v>
      </c>
      <c r="BM24" s="81">
        <v>4792.8712665812909</v>
      </c>
      <c r="BN24" s="81">
        <v>4650.9981097526979</v>
      </c>
      <c r="BO24" s="81">
        <v>4386.4484834272534</v>
      </c>
      <c r="BP24" s="81">
        <v>4319.0979801388585</v>
      </c>
      <c r="BQ24" s="81">
        <v>4268.3145729920589</v>
      </c>
      <c r="BR24" s="81">
        <v>4848.6106990727694</v>
      </c>
      <c r="BS24" s="81">
        <v>4851.0416292597238</v>
      </c>
      <c r="BT24" s="81">
        <v>4858.3388941340399</v>
      </c>
      <c r="BU24" s="81">
        <v>4634.8459696191103</v>
      </c>
      <c r="BV24" s="81">
        <v>4796.5767189653889</v>
      </c>
      <c r="BW24" s="81">
        <v>4708.7705011828311</v>
      </c>
      <c r="BX24" s="81">
        <v>4444.1973357672996</v>
      </c>
      <c r="BY24" s="81">
        <v>4238.3725183459755</v>
      </c>
      <c r="BZ24" s="81">
        <v>5002.9361053207131</v>
      </c>
      <c r="CA24" s="81">
        <v>5257.7365415521426</v>
      </c>
      <c r="CB24" s="81">
        <v>5844.3527987262933</v>
      </c>
      <c r="CC24" s="81">
        <v>5746.9031872322021</v>
      </c>
      <c r="CD24" s="81">
        <v>5238.3370742563193</v>
      </c>
      <c r="CE24" s="81">
        <v>5222.6253036977641</v>
      </c>
      <c r="CF24" s="81">
        <v>4814.0659449125942</v>
      </c>
      <c r="CG24" s="81">
        <v>4921.4230210438436</v>
      </c>
      <c r="CH24" s="81">
        <v>4093.0349408681686</v>
      </c>
      <c r="CI24" s="81">
        <v>4571.835470542499</v>
      </c>
      <c r="CJ24" s="81">
        <v>4507.1971575954731</v>
      </c>
      <c r="CK24" s="81">
        <v>4529.2742295572816</v>
      </c>
      <c r="CL24" s="81">
        <v>4395.4568668733245</v>
      </c>
      <c r="CM24" s="81">
        <v>4425.9295410374189</v>
      </c>
      <c r="CN24" s="81">
        <v>7433.6877404689722</v>
      </c>
      <c r="CO24" s="81">
        <v>7284.3113821915158</v>
      </c>
      <c r="CP24" s="81">
        <v>7904.7034865539908</v>
      </c>
      <c r="CQ24" s="81">
        <v>7616.7432458562153</v>
      </c>
      <c r="CR24" s="81">
        <v>8982.8166461368946</v>
      </c>
      <c r="CS24" s="81">
        <v>8801.8575911060088</v>
      </c>
      <c r="CT24" s="81">
        <v>9531.7467754055106</v>
      </c>
      <c r="CU24" s="81">
        <v>9171.3377961934784</v>
      </c>
      <c r="CV24" s="81">
        <v>9069.1494125792015</v>
      </c>
    </row>
    <row r="25" spans="3:100" x14ac:dyDescent="0.25">
      <c r="D25" s="1" t="s">
        <v>52</v>
      </c>
      <c r="AW25" s="81">
        <v>1121.1458926738492</v>
      </c>
      <c r="AX25" s="81">
        <v>1141.8187139493843</v>
      </c>
      <c r="AY25" s="81">
        <v>1145.8338153914578</v>
      </c>
      <c r="AZ25" s="81">
        <v>1117.5059572132905</v>
      </c>
      <c r="BA25" s="81">
        <v>1092.2697752111499</v>
      </c>
      <c r="BB25" s="81">
        <v>994.38214506704219</v>
      </c>
      <c r="BC25" s="81">
        <v>963.85051034175922</v>
      </c>
      <c r="BD25" s="81">
        <v>893.49756064125756</v>
      </c>
      <c r="BE25" s="81">
        <v>866.05061933991942</v>
      </c>
      <c r="BF25" s="81">
        <v>900.69179893390628</v>
      </c>
      <c r="BG25" s="81">
        <v>1033.3973699798637</v>
      </c>
      <c r="BH25" s="81">
        <v>1110.357620659611</v>
      </c>
      <c r="BI25" s="81">
        <v>974.98181244018951</v>
      </c>
      <c r="BJ25" s="81">
        <v>957.68420428032334</v>
      </c>
      <c r="BK25" s="81">
        <v>938.90335535001213</v>
      </c>
      <c r="BL25" s="81">
        <v>901.61398980024603</v>
      </c>
      <c r="BM25" s="81">
        <v>785.67004182985329</v>
      </c>
      <c r="BN25" s="81">
        <v>815.33100545990533</v>
      </c>
      <c r="BO25" s="81">
        <v>481.99945421986206</v>
      </c>
      <c r="BP25" s="81">
        <v>481.00373959021664</v>
      </c>
      <c r="BQ25" s="81">
        <v>495.13314103004433</v>
      </c>
      <c r="BR25" s="81">
        <v>775.0489262295373</v>
      </c>
      <c r="BS25" s="81">
        <v>817.31909746015594</v>
      </c>
      <c r="BT25" s="81">
        <v>912.34307670964017</v>
      </c>
      <c r="BU25" s="81">
        <v>768.00677990017107</v>
      </c>
      <c r="BV25" s="81">
        <v>924.27323775990476</v>
      </c>
      <c r="BW25" s="81">
        <v>809.58384976999457</v>
      </c>
      <c r="BX25" s="81">
        <v>787.93129089986553</v>
      </c>
      <c r="BY25" s="81">
        <v>626.85910381979113</v>
      </c>
      <c r="BZ25" s="81">
        <v>344.37564828991134</v>
      </c>
      <c r="CA25" s="81">
        <v>635.24298073019031</v>
      </c>
      <c r="CB25" s="81">
        <v>673.40455569998494</v>
      </c>
      <c r="CC25" s="81">
        <v>490.673547199881</v>
      </c>
      <c r="CD25" s="81">
        <v>536.47624690986822</v>
      </c>
      <c r="CE25" s="81">
        <v>675.62011292980208</v>
      </c>
      <c r="CF25" s="81">
        <v>472.56028901975975</v>
      </c>
      <c r="CG25" s="81">
        <v>701.12702810006499</v>
      </c>
      <c r="CH25" s="81">
        <v>329.1590957798029</v>
      </c>
      <c r="CI25" s="81">
        <v>543.23581467987992</v>
      </c>
      <c r="CJ25" s="81">
        <v>449.79024754001188</v>
      </c>
      <c r="CK25" s="81">
        <v>376.78586165007653</v>
      </c>
      <c r="CL25" s="81">
        <v>199.97641325987831</v>
      </c>
      <c r="CM25" s="81">
        <v>264.24614756979224</v>
      </c>
      <c r="CN25" s="81">
        <v>357.42094617001965</v>
      </c>
      <c r="CO25" s="81">
        <v>259.10816442010389</v>
      </c>
      <c r="CP25" s="81">
        <v>888.55083871982652</v>
      </c>
      <c r="CQ25" s="81">
        <v>806.01072811984818</v>
      </c>
      <c r="CR25" s="81">
        <v>1280.5375159300236</v>
      </c>
      <c r="CS25" s="81">
        <v>796.30622859989705</v>
      </c>
      <c r="CT25" s="81">
        <v>1575.0651686798667</v>
      </c>
      <c r="CU25" s="81">
        <v>1311.2080602498029</v>
      </c>
      <c r="CV25" s="81">
        <v>1229.5622114402636</v>
      </c>
    </row>
    <row r="26" spans="3:100" x14ac:dyDescent="0.25">
      <c r="E26" s="1" t="s">
        <v>56</v>
      </c>
      <c r="AW26" s="81">
        <v>342.13937218384922</v>
      </c>
      <c r="AX26" s="81">
        <v>346.82856679938442</v>
      </c>
      <c r="AY26" s="81">
        <v>345.48218357145765</v>
      </c>
      <c r="AZ26" s="81">
        <v>368.29593714329042</v>
      </c>
      <c r="BA26" s="81">
        <v>371.86100242114992</v>
      </c>
      <c r="BB26" s="81">
        <v>374.66903701704189</v>
      </c>
      <c r="BC26" s="81">
        <v>361.79427456175904</v>
      </c>
      <c r="BD26" s="81">
        <v>364.55244068125739</v>
      </c>
      <c r="BE26" s="81">
        <v>367.98447130991917</v>
      </c>
      <c r="BF26" s="81">
        <v>370.95250894390631</v>
      </c>
      <c r="BG26" s="81">
        <v>367.05762755986365</v>
      </c>
      <c r="BH26" s="81">
        <v>369.90293405961086</v>
      </c>
      <c r="BI26" s="81">
        <v>372.69264696018939</v>
      </c>
      <c r="BJ26" s="81">
        <v>375.50429554032314</v>
      </c>
      <c r="BK26" s="81">
        <v>369.65617810001191</v>
      </c>
      <c r="BL26" s="81">
        <v>371.43427817024593</v>
      </c>
      <c r="BM26" s="81">
        <v>372.48720589985305</v>
      </c>
      <c r="BN26" s="81">
        <v>373.51169439990508</v>
      </c>
      <c r="BO26" s="81">
        <v>40.047797119861954</v>
      </c>
      <c r="BP26" s="81">
        <v>39.819310280216527</v>
      </c>
      <c r="BQ26" s="81">
        <v>30.488992870044171</v>
      </c>
      <c r="BR26" s="81">
        <v>30.344722019537087</v>
      </c>
      <c r="BS26" s="81">
        <v>28.955851440155865</v>
      </c>
      <c r="BT26" s="81">
        <v>29.029122819639959</v>
      </c>
      <c r="BU26" s="81">
        <v>28.458038270170913</v>
      </c>
      <c r="BV26" s="81">
        <v>28.086102959904657</v>
      </c>
      <c r="BW26" s="81">
        <v>27.632802339994452</v>
      </c>
      <c r="BX26" s="81">
        <v>27.747399219865432</v>
      </c>
      <c r="BY26" s="81">
        <v>26.792523889790949</v>
      </c>
      <c r="BZ26" s="81">
        <v>26.843878999911169</v>
      </c>
      <c r="CA26" s="81">
        <v>26.279275300190122</v>
      </c>
      <c r="CB26" s="81">
        <v>19.132367259984704</v>
      </c>
      <c r="CC26" s="81">
        <v>18.462676749880849</v>
      </c>
      <c r="CD26" s="81">
        <v>17.773908139868041</v>
      </c>
      <c r="CE26" s="81">
        <v>16.020394059801859</v>
      </c>
      <c r="CF26" s="81">
        <v>2.7451494497595998</v>
      </c>
      <c r="CG26" s="81">
        <v>1.346989840064948</v>
      </c>
      <c r="CH26" s="81">
        <v>2.2485187198028602</v>
      </c>
      <c r="CI26" s="81">
        <v>2.4355118098798698</v>
      </c>
      <c r="CJ26" s="81">
        <v>3.3822765500118619</v>
      </c>
      <c r="CK26" s="81">
        <v>2.280694550076511</v>
      </c>
      <c r="CL26" s="81">
        <v>2.0161604698782645</v>
      </c>
      <c r="CM26" s="81">
        <v>2.2108210897922072</v>
      </c>
      <c r="CN26" s="81">
        <v>2.0618805600196004</v>
      </c>
      <c r="CO26" s="81">
        <v>2.2853696801038388</v>
      </c>
      <c r="CP26" s="81">
        <v>2.931747369826545</v>
      </c>
      <c r="CQ26" s="81">
        <v>3.12406416984811</v>
      </c>
      <c r="CR26" s="81">
        <v>2.8756326300236648</v>
      </c>
      <c r="CS26" s="81">
        <v>3.0667779398970634</v>
      </c>
      <c r="CT26" s="81">
        <v>3.6136685498667642</v>
      </c>
      <c r="CU26" s="81">
        <v>3.7244366398028728</v>
      </c>
      <c r="CV26" s="81">
        <v>1.2457075302634943</v>
      </c>
    </row>
    <row r="27" spans="3:100" x14ac:dyDescent="0.25">
      <c r="E27" s="1" t="s">
        <v>79</v>
      </c>
      <c r="AW27" s="81">
        <v>549.67743980000012</v>
      </c>
      <c r="AX27" s="81">
        <v>563.58387512000002</v>
      </c>
      <c r="AY27" s="81">
        <v>572.50277173000006</v>
      </c>
      <c r="AZ27" s="81">
        <v>542.99651191999999</v>
      </c>
      <c r="BA27" s="81">
        <v>506.00285364000001</v>
      </c>
      <c r="BB27" s="81">
        <v>401.71538084000014</v>
      </c>
      <c r="BC27" s="81">
        <v>384.52799152000011</v>
      </c>
      <c r="BD27" s="81">
        <v>311.43940022000015</v>
      </c>
      <c r="BE27" s="81">
        <v>288.65066794000018</v>
      </c>
      <c r="BF27" s="81">
        <v>316.15883856000011</v>
      </c>
      <c r="BG27" s="81">
        <v>305.36736897000009</v>
      </c>
      <c r="BH27" s="81">
        <v>342.67446960000012</v>
      </c>
      <c r="BI27" s="81">
        <v>365.98151322000012</v>
      </c>
      <c r="BJ27" s="81">
        <v>220.88760707000012</v>
      </c>
      <c r="BK27" s="81">
        <v>263.89369692000008</v>
      </c>
      <c r="BL27" s="81">
        <v>334.09955620000005</v>
      </c>
      <c r="BM27" s="81">
        <v>353.61664406000006</v>
      </c>
      <c r="BN27" s="81">
        <v>362.49468869000009</v>
      </c>
      <c r="BO27" s="81">
        <v>355.48670391000007</v>
      </c>
      <c r="BP27" s="81">
        <v>348.15268636000008</v>
      </c>
      <c r="BQ27" s="81">
        <v>313.98919497000009</v>
      </c>
      <c r="BR27" s="81">
        <v>324.81925102000008</v>
      </c>
      <c r="BS27" s="81">
        <v>360.10829283000004</v>
      </c>
      <c r="BT27" s="81">
        <v>362.59900070000009</v>
      </c>
      <c r="BU27" s="81">
        <v>373.01378844000004</v>
      </c>
      <c r="BV27" s="81">
        <v>324.36489261000008</v>
      </c>
      <c r="BW27" s="81">
        <v>300.28552546000009</v>
      </c>
      <c r="BX27" s="81">
        <v>300.20836971000006</v>
      </c>
      <c r="BY27" s="81">
        <v>299.93105796000003</v>
      </c>
      <c r="BZ27" s="81">
        <v>304.25895832000009</v>
      </c>
      <c r="CA27" s="81">
        <v>250.18761468000011</v>
      </c>
      <c r="CB27" s="81">
        <v>257.37609769000011</v>
      </c>
      <c r="CC27" s="81">
        <v>241.81477970000009</v>
      </c>
      <c r="CD27" s="81">
        <v>225.55895902000012</v>
      </c>
      <c r="CE27" s="81">
        <v>225.10305934000013</v>
      </c>
      <c r="CF27" s="81">
        <v>185.19848004000013</v>
      </c>
      <c r="CG27" s="81">
        <v>174.73337873000011</v>
      </c>
      <c r="CH27" s="81">
        <v>168.56391753</v>
      </c>
      <c r="CI27" s="81">
        <v>171.39364334000001</v>
      </c>
      <c r="CJ27" s="81">
        <v>222.56131146000001</v>
      </c>
      <c r="CK27" s="81">
        <v>178.16850757</v>
      </c>
      <c r="CL27" s="81">
        <v>171.77359325999998</v>
      </c>
      <c r="CM27" s="81">
        <v>179.77866695</v>
      </c>
      <c r="CN27" s="81">
        <v>156.54240608000001</v>
      </c>
      <c r="CO27" s="81">
        <v>149.04613521000002</v>
      </c>
      <c r="CP27" s="81">
        <v>328.05243181999998</v>
      </c>
      <c r="CQ27" s="81">
        <v>280.36000442</v>
      </c>
      <c r="CR27" s="81">
        <v>412.56522376999999</v>
      </c>
      <c r="CS27" s="81">
        <v>513.91279112999996</v>
      </c>
      <c r="CT27" s="81">
        <v>1097.7948406</v>
      </c>
      <c r="CU27" s="81">
        <v>1021.37696408</v>
      </c>
      <c r="CV27" s="81">
        <v>984.21984438000004</v>
      </c>
    </row>
    <row r="28" spans="3:100" x14ac:dyDescent="0.25">
      <c r="E28" s="1" t="s">
        <v>54</v>
      </c>
      <c r="AW28" s="81">
        <v>204.28908069000005</v>
      </c>
      <c r="AX28" s="81">
        <v>204.66627203000002</v>
      </c>
      <c r="AY28" s="81">
        <v>204.62886009000002</v>
      </c>
      <c r="AZ28" s="81">
        <v>184.93350815000005</v>
      </c>
      <c r="BA28" s="81">
        <v>184.71591915000005</v>
      </c>
      <c r="BB28" s="81">
        <v>185.30772721000005</v>
      </c>
      <c r="BC28" s="81">
        <v>185.35824426000002</v>
      </c>
      <c r="BD28" s="81">
        <v>185.92571974000001</v>
      </c>
      <c r="BE28" s="81">
        <v>185.92548009000004</v>
      </c>
      <c r="BF28" s="81">
        <v>189.55045143000004</v>
      </c>
      <c r="BG28" s="81">
        <v>186.32237345000001</v>
      </c>
      <c r="BH28" s="81">
        <v>186.67021700000001</v>
      </c>
      <c r="BI28" s="81">
        <v>186.57765226000001</v>
      </c>
      <c r="BJ28" s="81">
        <v>190.07230167000003</v>
      </c>
      <c r="BK28" s="81">
        <v>186.84348033000003</v>
      </c>
      <c r="BL28" s="81">
        <v>13.890155430000041</v>
      </c>
      <c r="BM28" s="81">
        <v>13.73619187000004</v>
      </c>
      <c r="BN28" s="81">
        <v>13.824622370000034</v>
      </c>
      <c r="BO28" s="81">
        <v>3.4049531900000343</v>
      </c>
      <c r="BP28" s="81">
        <v>3.5317429500000341</v>
      </c>
      <c r="BQ28" s="81">
        <v>3.4049531900000343</v>
      </c>
      <c r="BR28" s="81">
        <v>33.404953190000036</v>
      </c>
      <c r="BS28" s="81">
        <v>33.404953190000036</v>
      </c>
      <c r="BT28" s="81">
        <v>33.404953190000036</v>
      </c>
      <c r="BU28" s="81">
        <v>33.404953190000036</v>
      </c>
      <c r="BV28" s="81">
        <v>9.7022421900000335</v>
      </c>
      <c r="BW28" s="81">
        <v>4.7555219700000348</v>
      </c>
      <c r="BX28" s="81">
        <v>7.5555219700000391</v>
      </c>
      <c r="BY28" s="81">
        <v>4.7455219700000395</v>
      </c>
      <c r="BZ28" s="81">
        <v>8.7228109700000438</v>
      </c>
      <c r="CA28" s="81">
        <v>3.0760907500000423</v>
      </c>
      <c r="CB28" s="81">
        <v>3.0860907500000403</v>
      </c>
      <c r="CC28" s="81">
        <v>6.1260907500000403</v>
      </c>
      <c r="CD28" s="81">
        <v>10.013379750000041</v>
      </c>
      <c r="CE28" s="81">
        <v>4.4666595300000402</v>
      </c>
      <c r="CF28" s="81">
        <v>6.9666595300000402</v>
      </c>
      <c r="CG28" s="81">
        <v>6.9666595300000402</v>
      </c>
      <c r="CH28" s="81">
        <v>10.72665953000004</v>
      </c>
      <c r="CI28" s="81">
        <v>11.30665953000004</v>
      </c>
      <c r="CJ28" s="81">
        <v>10.30665953000004</v>
      </c>
      <c r="CK28" s="81">
        <v>11.30665953000004</v>
      </c>
      <c r="CL28" s="81">
        <v>15.06665953000004</v>
      </c>
      <c r="CM28" s="81">
        <v>11.30665953000004</v>
      </c>
      <c r="CN28" s="81">
        <v>15.06665953000004</v>
      </c>
      <c r="CO28" s="81">
        <v>11.30665953000004</v>
      </c>
      <c r="CP28" s="81">
        <v>15.06665953000004</v>
      </c>
      <c r="CQ28" s="81">
        <v>11.30665953000004</v>
      </c>
      <c r="CR28" s="81">
        <v>15.06665953000004</v>
      </c>
      <c r="CS28" s="81">
        <v>11.30665953000004</v>
      </c>
      <c r="CT28" s="81">
        <v>21.30665953000004</v>
      </c>
      <c r="CU28" s="81">
        <v>11.30665953000004</v>
      </c>
      <c r="CV28" s="81">
        <v>21.30665953000004</v>
      </c>
    </row>
    <row r="29" spans="3:100" x14ac:dyDescent="0.25">
      <c r="E29" s="1" t="s">
        <v>108</v>
      </c>
      <c r="AW29" s="81">
        <v>0</v>
      </c>
      <c r="AX29" s="81">
        <v>0</v>
      </c>
      <c r="AY29" s="81">
        <v>0</v>
      </c>
      <c r="AZ29" s="81">
        <v>0</v>
      </c>
      <c r="BA29" s="81"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  <c r="BG29" s="81">
        <v>0</v>
      </c>
      <c r="BH29" s="81">
        <v>0</v>
      </c>
      <c r="BI29" s="81">
        <v>0</v>
      </c>
      <c r="BJ29" s="81">
        <v>0</v>
      </c>
      <c r="BK29" s="81">
        <v>0</v>
      </c>
      <c r="BL29" s="81">
        <v>0</v>
      </c>
      <c r="BM29" s="81">
        <v>0</v>
      </c>
      <c r="BN29" s="81">
        <v>0</v>
      </c>
      <c r="BO29" s="81">
        <v>0</v>
      </c>
      <c r="BP29" s="81">
        <v>0</v>
      </c>
      <c r="BQ29" s="81">
        <v>0</v>
      </c>
      <c r="BR29" s="81">
        <v>0</v>
      </c>
      <c r="BS29" s="81">
        <v>0</v>
      </c>
      <c r="BT29" s="81">
        <v>0</v>
      </c>
      <c r="BU29" s="81">
        <v>0</v>
      </c>
      <c r="BV29" s="81">
        <v>0</v>
      </c>
      <c r="BW29" s="81">
        <v>0</v>
      </c>
      <c r="BX29" s="81">
        <v>0</v>
      </c>
      <c r="BY29" s="81">
        <v>0</v>
      </c>
      <c r="BZ29" s="81">
        <v>0</v>
      </c>
      <c r="CA29" s="81">
        <v>0</v>
      </c>
      <c r="CB29" s="81">
        <v>0</v>
      </c>
      <c r="CC29" s="81">
        <v>0</v>
      </c>
      <c r="CD29" s="81">
        <v>0</v>
      </c>
      <c r="CE29" s="81">
        <v>0</v>
      </c>
      <c r="CF29" s="81">
        <v>0</v>
      </c>
      <c r="CG29" s="81">
        <v>0</v>
      </c>
      <c r="CH29" s="81">
        <v>0</v>
      </c>
      <c r="CI29" s="81">
        <v>0</v>
      </c>
      <c r="CJ29" s="81">
        <v>0</v>
      </c>
      <c r="CK29" s="81">
        <v>0</v>
      </c>
      <c r="CL29" s="81">
        <v>0</v>
      </c>
      <c r="CM29" s="81">
        <v>0</v>
      </c>
      <c r="CN29" s="81">
        <v>0</v>
      </c>
      <c r="CO29" s="81">
        <v>0</v>
      </c>
      <c r="CP29" s="81">
        <v>0</v>
      </c>
      <c r="CQ29" s="81">
        <v>0</v>
      </c>
      <c r="CR29" s="81">
        <v>0</v>
      </c>
      <c r="CS29" s="81">
        <v>0</v>
      </c>
      <c r="CT29" s="81">
        <v>0</v>
      </c>
      <c r="CU29" s="81">
        <v>0</v>
      </c>
      <c r="CV29" s="81">
        <v>0</v>
      </c>
    </row>
    <row r="30" spans="3:100" x14ac:dyDescent="0.25">
      <c r="E30" s="1" t="s">
        <v>55</v>
      </c>
      <c r="AW30" s="81">
        <v>25.04</v>
      </c>
      <c r="AX30" s="81">
        <v>26.740000000000002</v>
      </c>
      <c r="AY30" s="81">
        <v>23.22</v>
      </c>
      <c r="AZ30" s="81">
        <v>21.28</v>
      </c>
      <c r="BA30" s="81">
        <v>29.689999999999998</v>
      </c>
      <c r="BB30" s="81">
        <v>32.69</v>
      </c>
      <c r="BC30" s="81">
        <v>32.17</v>
      </c>
      <c r="BD30" s="81">
        <v>31.580000000000002</v>
      </c>
      <c r="BE30" s="81">
        <v>23.490000000000002</v>
      </c>
      <c r="BF30" s="81">
        <v>24.029999999999998</v>
      </c>
      <c r="BG30" s="81">
        <v>174.65</v>
      </c>
      <c r="BH30" s="81">
        <v>211.10999999999999</v>
      </c>
      <c r="BI30" s="81">
        <v>49.730000000000004</v>
      </c>
      <c r="BJ30" s="81">
        <v>171.22</v>
      </c>
      <c r="BK30" s="81">
        <v>118.50999999999999</v>
      </c>
      <c r="BL30" s="81">
        <v>182.19</v>
      </c>
      <c r="BM30" s="81">
        <v>45.83</v>
      </c>
      <c r="BN30" s="81">
        <v>65.5</v>
      </c>
      <c r="BO30" s="81">
        <v>83.06</v>
      </c>
      <c r="BP30" s="81">
        <v>89.5</v>
      </c>
      <c r="BQ30" s="81">
        <v>147.25</v>
      </c>
      <c r="BR30" s="81">
        <v>386.47999999999996</v>
      </c>
      <c r="BS30" s="81">
        <v>394.84999999999997</v>
      </c>
      <c r="BT30" s="81">
        <v>487.31</v>
      </c>
      <c r="BU30" s="81">
        <v>333.13</v>
      </c>
      <c r="BV30" s="81">
        <v>562.12</v>
      </c>
      <c r="BW30" s="81">
        <v>476.91</v>
      </c>
      <c r="BX30" s="81">
        <v>452.42</v>
      </c>
      <c r="BY30" s="81">
        <v>295.39000000000004</v>
      </c>
      <c r="BZ30" s="81">
        <v>4.5500000000000007</v>
      </c>
      <c r="CA30" s="81">
        <v>355.7</v>
      </c>
      <c r="CB30" s="81">
        <v>393.81</v>
      </c>
      <c r="CC30" s="81">
        <v>224.26999999999998</v>
      </c>
      <c r="CD30" s="81">
        <v>283.13</v>
      </c>
      <c r="CE30" s="81">
        <v>430.03000000000003</v>
      </c>
      <c r="CF30" s="81">
        <v>277.64999999999998</v>
      </c>
      <c r="CG30" s="81">
        <v>518.08000000000004</v>
      </c>
      <c r="CH30" s="81">
        <v>147.62</v>
      </c>
      <c r="CI30" s="81">
        <v>358.1</v>
      </c>
      <c r="CJ30" s="81">
        <v>213.54</v>
      </c>
      <c r="CK30" s="81">
        <v>185.03</v>
      </c>
      <c r="CL30" s="81">
        <v>11.120000000000001</v>
      </c>
      <c r="CM30" s="81">
        <v>70.95</v>
      </c>
      <c r="CN30" s="81">
        <v>183.75</v>
      </c>
      <c r="CO30" s="81">
        <v>96.47</v>
      </c>
      <c r="CP30" s="81">
        <v>542.5</v>
      </c>
      <c r="CQ30" s="81">
        <v>511.22</v>
      </c>
      <c r="CR30" s="81">
        <v>850.03000000000009</v>
      </c>
      <c r="CS30" s="81">
        <v>268.02</v>
      </c>
      <c r="CT30" s="81">
        <v>452.35</v>
      </c>
      <c r="CU30" s="81">
        <v>274.79999999999995</v>
      </c>
      <c r="CV30" s="81">
        <v>222.79</v>
      </c>
    </row>
    <row r="31" spans="3:100" x14ac:dyDescent="0.25">
      <c r="D31" s="1" t="s">
        <v>53</v>
      </c>
      <c r="AW31" s="81">
        <v>4234.9791349364577</v>
      </c>
      <c r="AX31" s="81">
        <v>4353.2856185222709</v>
      </c>
      <c r="AY31" s="81">
        <v>4305.6889717567692</v>
      </c>
      <c r="AZ31" s="81">
        <v>4416.6339404390228</v>
      </c>
      <c r="BA31" s="81">
        <v>4346.7779083881942</v>
      </c>
      <c r="BB31" s="81">
        <v>4400.8339515038988</v>
      </c>
      <c r="BC31" s="81">
        <v>4211.9450147110638</v>
      </c>
      <c r="BD31" s="81">
        <v>4251.2291229927068</v>
      </c>
      <c r="BE31" s="81">
        <v>4215.6967980835898</v>
      </c>
      <c r="BF31" s="81">
        <v>4137.77087032691</v>
      </c>
      <c r="BG31" s="81">
        <v>4179.6598840160586</v>
      </c>
      <c r="BH31" s="81">
        <v>4246.2321012579532</v>
      </c>
      <c r="BI31" s="81">
        <v>4249.1009390572044</v>
      </c>
      <c r="BJ31" s="81">
        <v>4234.0840021535669</v>
      </c>
      <c r="BK31" s="81">
        <v>4180.887646552922</v>
      </c>
      <c r="BL31" s="81">
        <v>4117.3829801127304</v>
      </c>
      <c r="BM31" s="81">
        <v>4007.2012247514381</v>
      </c>
      <c r="BN31" s="81">
        <v>3835.6671042927937</v>
      </c>
      <c r="BO31" s="81">
        <v>3904.4490292073915</v>
      </c>
      <c r="BP31" s="81">
        <v>3838.094240548643</v>
      </c>
      <c r="BQ31" s="81">
        <v>3773.1814319620144</v>
      </c>
      <c r="BR31" s="81">
        <v>4073.5617728432317</v>
      </c>
      <c r="BS31" s="81">
        <v>4033.7225317995676</v>
      </c>
      <c r="BT31" s="81">
        <v>3945.9958174244002</v>
      </c>
      <c r="BU31" s="81">
        <v>3866.839189718939</v>
      </c>
      <c r="BV31" s="81">
        <v>3872.3034812054839</v>
      </c>
      <c r="BW31" s="81">
        <v>3899.1866514128365</v>
      </c>
      <c r="BX31" s="81">
        <v>3656.2660448674342</v>
      </c>
      <c r="BY31" s="81">
        <v>3611.5134145261854</v>
      </c>
      <c r="BZ31" s="81">
        <v>4658.5604570308014</v>
      </c>
      <c r="CA31" s="81">
        <v>4622.493560821953</v>
      </c>
      <c r="CB31" s="81">
        <v>5170.9482430263079</v>
      </c>
      <c r="CC31" s="81">
        <v>5256.2296400323221</v>
      </c>
      <c r="CD31" s="81">
        <v>4701.8608273464506</v>
      </c>
      <c r="CE31" s="81">
        <v>4547.0051907679626</v>
      </c>
      <c r="CF31" s="81">
        <v>4341.5056558928354</v>
      </c>
      <c r="CG31" s="81">
        <v>4220.2959929437793</v>
      </c>
      <c r="CH31" s="81">
        <v>3763.8758450883661</v>
      </c>
      <c r="CI31" s="81">
        <v>4028.5996558626189</v>
      </c>
      <c r="CJ31" s="81">
        <v>4057.4069100554611</v>
      </c>
      <c r="CK31" s="81">
        <v>4152.4883679072054</v>
      </c>
      <c r="CL31" s="81">
        <v>4195.480453613447</v>
      </c>
      <c r="CM31" s="81">
        <v>4161.683393467627</v>
      </c>
      <c r="CN31" s="81">
        <v>7076.2667942989519</v>
      </c>
      <c r="CO31" s="81">
        <v>7025.2032177714109</v>
      </c>
      <c r="CP31" s="81">
        <v>7016.1526478341639</v>
      </c>
      <c r="CQ31" s="81">
        <v>6810.7325177363664</v>
      </c>
      <c r="CR31" s="81">
        <v>7702.2791302068708</v>
      </c>
      <c r="CS31" s="81">
        <v>8005.5513625061112</v>
      </c>
      <c r="CT31" s="81">
        <v>7956.6816067256432</v>
      </c>
      <c r="CU31" s="81">
        <v>7860.1297359436739</v>
      </c>
      <c r="CV31" s="81">
        <v>7839.5872011389392</v>
      </c>
    </row>
    <row r="32" spans="3:100" x14ac:dyDescent="0.25">
      <c r="E32" s="1" t="s">
        <v>115</v>
      </c>
      <c r="AW32" s="81">
        <v>1419.6940702586476</v>
      </c>
      <c r="AX32" s="81">
        <v>1571.1004245191075</v>
      </c>
      <c r="AY32" s="81">
        <v>1585.7732679782077</v>
      </c>
      <c r="AZ32" s="81">
        <v>1547.6806839212675</v>
      </c>
      <c r="BA32" s="81">
        <v>1521.1738304057676</v>
      </c>
      <c r="BB32" s="81">
        <v>1535.3159334277277</v>
      </c>
      <c r="BC32" s="81">
        <v>1503.0051819188075</v>
      </c>
      <c r="BD32" s="81">
        <v>1528.5523108635275</v>
      </c>
      <c r="BE32" s="81">
        <v>1523.4528617309675</v>
      </c>
      <c r="BF32" s="81">
        <v>1485.0673375257074</v>
      </c>
      <c r="BG32" s="81">
        <v>1491.1281507573874</v>
      </c>
      <c r="BH32" s="81">
        <v>1520.6489262615473</v>
      </c>
      <c r="BI32" s="81">
        <v>1526.5356587301076</v>
      </c>
      <c r="BJ32" s="81">
        <v>1532.0352113094475</v>
      </c>
      <c r="BK32" s="81">
        <v>1531.9208449501275</v>
      </c>
      <c r="BL32" s="81">
        <v>1470.2952538245477</v>
      </c>
      <c r="BM32" s="81">
        <v>1437.2848646246375</v>
      </c>
      <c r="BN32" s="81">
        <v>1381.6404681103263</v>
      </c>
      <c r="BO32" s="81">
        <v>1406.3995628054213</v>
      </c>
      <c r="BP32" s="81">
        <v>1398.8642098921459</v>
      </c>
      <c r="BQ32" s="81">
        <v>1375.6811284187611</v>
      </c>
      <c r="BR32" s="81">
        <v>1394.3775499117817</v>
      </c>
      <c r="BS32" s="81">
        <v>1385.9804964900472</v>
      </c>
      <c r="BT32" s="81">
        <v>1383.2851769938386</v>
      </c>
      <c r="BU32" s="81">
        <v>1341.8834647847443</v>
      </c>
      <c r="BV32" s="81">
        <v>1353.0147916803853</v>
      </c>
      <c r="BW32" s="81">
        <v>1383.0853384703123</v>
      </c>
      <c r="BX32" s="81">
        <v>1401.1899634018787</v>
      </c>
      <c r="BY32" s="81">
        <v>1411.2475020269851</v>
      </c>
      <c r="BZ32" s="81">
        <v>1437.3091464785332</v>
      </c>
      <c r="CA32" s="81">
        <v>1385.7154804830052</v>
      </c>
      <c r="CB32" s="81">
        <v>1380.2384830800806</v>
      </c>
      <c r="CC32" s="81">
        <v>1382.2898887988247</v>
      </c>
      <c r="CD32" s="81">
        <v>1373.2041825571146</v>
      </c>
      <c r="CE32" s="81">
        <v>1359.7258027497442</v>
      </c>
      <c r="CF32" s="81">
        <v>1335.2997376470464</v>
      </c>
      <c r="CG32" s="81">
        <v>1340.5850149518894</v>
      </c>
      <c r="CH32" s="81">
        <v>1323.9198585717274</v>
      </c>
      <c r="CI32" s="81">
        <v>1328.504983330291</v>
      </c>
      <c r="CJ32" s="81">
        <v>1352.4479648427553</v>
      </c>
      <c r="CK32" s="81">
        <v>1373.2728329083518</v>
      </c>
      <c r="CL32" s="81">
        <v>1354.5055490869065</v>
      </c>
      <c r="CM32" s="81">
        <v>1368.1504955331282</v>
      </c>
      <c r="CN32" s="81">
        <v>4167.2624309064322</v>
      </c>
      <c r="CO32" s="81">
        <v>4142.6371976927603</v>
      </c>
      <c r="CP32" s="81">
        <v>4090.6350897162938</v>
      </c>
      <c r="CQ32" s="81">
        <v>3966.2695553431645</v>
      </c>
      <c r="CR32" s="81">
        <v>3805.3799941655293</v>
      </c>
      <c r="CS32" s="81">
        <v>3917.4943876001121</v>
      </c>
      <c r="CT32" s="81">
        <v>3939.8506679566431</v>
      </c>
      <c r="CU32" s="81">
        <v>3899.8093278086744</v>
      </c>
      <c r="CV32" s="81">
        <v>3775.6258169799385</v>
      </c>
    </row>
    <row r="33" spans="3:100" x14ac:dyDescent="0.25">
      <c r="E33" s="1" t="s">
        <v>56</v>
      </c>
      <c r="AW33" s="81">
        <v>329</v>
      </c>
      <c r="AX33" s="81">
        <v>340.1</v>
      </c>
      <c r="AY33" s="81">
        <v>339.2</v>
      </c>
      <c r="AZ33" s="81">
        <v>332.3</v>
      </c>
      <c r="BA33" s="81">
        <v>327.60000000000002</v>
      </c>
      <c r="BB33" s="81">
        <v>331.9</v>
      </c>
      <c r="BC33" s="81">
        <v>319.8</v>
      </c>
      <c r="BD33" s="81">
        <v>328.5</v>
      </c>
      <c r="BE33" s="81">
        <v>327.7</v>
      </c>
      <c r="BF33" s="81">
        <v>320.39999999999998</v>
      </c>
      <c r="BG33" s="81">
        <v>321.7</v>
      </c>
      <c r="BH33" s="81">
        <v>329.6</v>
      </c>
      <c r="BI33" s="81">
        <v>331.5</v>
      </c>
      <c r="BJ33" s="81">
        <v>334.1</v>
      </c>
      <c r="BK33" s="81">
        <v>334.2</v>
      </c>
      <c r="BL33" s="81">
        <v>322.39999999999998</v>
      </c>
      <c r="BM33" s="81">
        <v>314.7</v>
      </c>
      <c r="BN33" s="81">
        <v>300.2</v>
      </c>
      <c r="BO33" s="81">
        <v>305.3</v>
      </c>
      <c r="BP33" s="81">
        <v>305.5</v>
      </c>
      <c r="BQ33" s="81">
        <v>300.5</v>
      </c>
      <c r="BR33" s="81">
        <v>538.20000000000005</v>
      </c>
      <c r="BS33" s="81">
        <v>533.20000000000005</v>
      </c>
      <c r="BT33" s="81">
        <v>533.29999999999995</v>
      </c>
      <c r="BU33" s="81">
        <v>512.29999999999995</v>
      </c>
      <c r="BV33" s="81">
        <v>517.29999999999995</v>
      </c>
      <c r="BW33" s="81">
        <v>528.9</v>
      </c>
      <c r="BX33" s="81">
        <v>538.1</v>
      </c>
      <c r="BY33" s="81">
        <v>540.1</v>
      </c>
      <c r="BZ33" s="81">
        <v>553.6</v>
      </c>
      <c r="CA33" s="81">
        <v>532.5</v>
      </c>
      <c r="CB33" s="81">
        <v>529.4</v>
      </c>
      <c r="CC33" s="81">
        <v>526.79999999999995</v>
      </c>
      <c r="CD33" s="81">
        <v>526.1</v>
      </c>
      <c r="CE33" s="81">
        <v>531.9</v>
      </c>
      <c r="CF33" s="81">
        <v>526.29999999999995</v>
      </c>
      <c r="CG33" s="81">
        <v>520.5</v>
      </c>
      <c r="CH33" s="81">
        <v>511.2</v>
      </c>
      <c r="CI33" s="81">
        <v>516.4</v>
      </c>
      <c r="CJ33" s="81">
        <v>528</v>
      </c>
      <c r="CK33" s="81">
        <v>540.29999999999995</v>
      </c>
      <c r="CL33" s="81">
        <v>532.6</v>
      </c>
      <c r="CM33" s="81">
        <v>516.4</v>
      </c>
      <c r="CN33" s="81">
        <v>530</v>
      </c>
      <c r="CO33" s="81">
        <v>542.20000000000005</v>
      </c>
      <c r="CP33" s="81">
        <v>521.5</v>
      </c>
      <c r="CQ33" s="81">
        <v>501.1</v>
      </c>
      <c r="CR33" s="81">
        <v>479.8</v>
      </c>
      <c r="CS33" s="81">
        <v>498.2</v>
      </c>
      <c r="CT33" s="81">
        <v>504.1</v>
      </c>
      <c r="CU33" s="81">
        <v>501.9</v>
      </c>
      <c r="CV33" s="81">
        <v>527.5</v>
      </c>
    </row>
    <row r="34" spans="3:100" x14ac:dyDescent="0.25">
      <c r="E34" s="1" t="s">
        <v>79</v>
      </c>
      <c r="AW34" s="81">
        <v>326.06676563699995</v>
      </c>
      <c r="AX34" s="81">
        <v>327.09390265599995</v>
      </c>
      <c r="AY34" s="81">
        <v>326.03582237199998</v>
      </c>
      <c r="AZ34" s="81">
        <v>327.02310356299995</v>
      </c>
      <c r="BA34" s="81">
        <v>326.12676563699995</v>
      </c>
      <c r="BB34" s="81">
        <v>327.41390265599995</v>
      </c>
      <c r="BC34" s="81">
        <v>326.12582237199996</v>
      </c>
      <c r="BD34" s="81">
        <v>327.37310356299992</v>
      </c>
      <c r="BE34" s="81">
        <v>326.08676563699993</v>
      </c>
      <c r="BF34" s="81">
        <v>327.1539026559999</v>
      </c>
      <c r="BG34" s="81">
        <v>326.0658223719999</v>
      </c>
      <c r="BH34" s="81">
        <v>327.05310356299987</v>
      </c>
      <c r="BI34" s="81">
        <v>326.06676563699989</v>
      </c>
      <c r="BJ34" s="81">
        <v>326.99390265599993</v>
      </c>
      <c r="BK34" s="81">
        <v>326.06582237199996</v>
      </c>
      <c r="BL34" s="81">
        <v>327.03595902299992</v>
      </c>
      <c r="BM34" s="81">
        <v>326.62552409699992</v>
      </c>
      <c r="BN34" s="81">
        <v>327.06616371599995</v>
      </c>
      <c r="BO34" s="81">
        <v>326.25017617199995</v>
      </c>
      <c r="BP34" s="81">
        <v>327.42503823299995</v>
      </c>
      <c r="BQ34" s="81">
        <v>326.87552323699992</v>
      </c>
      <c r="BR34" s="81">
        <v>383.43870115599998</v>
      </c>
      <c r="BS34" s="81">
        <v>395.57013685299995</v>
      </c>
      <c r="BT34" s="81">
        <v>328.05962245299992</v>
      </c>
      <c r="BU34" s="81">
        <v>326.67021266699993</v>
      </c>
      <c r="BV34" s="81">
        <v>323.69858380599999</v>
      </c>
      <c r="BW34" s="81">
        <v>321.64270612399997</v>
      </c>
      <c r="BX34" s="81">
        <v>54.050058129999961</v>
      </c>
      <c r="BY34" s="81">
        <v>30.405701693999958</v>
      </c>
      <c r="BZ34" s="81">
        <v>34.268528295999971</v>
      </c>
      <c r="CA34" s="81">
        <v>34.326634823999967</v>
      </c>
      <c r="CB34" s="81">
        <v>31.920719519999967</v>
      </c>
      <c r="CC34" s="81">
        <v>31.908798619999967</v>
      </c>
      <c r="CD34" s="81">
        <v>31.853346669999969</v>
      </c>
      <c r="CE34" s="81">
        <v>31.869276129999967</v>
      </c>
      <c r="CF34" s="81">
        <v>31.902677699999966</v>
      </c>
      <c r="CG34" s="81">
        <v>31.647837679999967</v>
      </c>
      <c r="CH34" s="81">
        <v>31.614143509999998</v>
      </c>
      <c r="CI34" s="81">
        <v>31.69993126</v>
      </c>
      <c r="CJ34" s="81">
        <v>31.696705469999998</v>
      </c>
      <c r="CK34" s="81">
        <v>31.695338020000001</v>
      </c>
      <c r="CL34" s="81">
        <v>143.36576294</v>
      </c>
      <c r="CM34" s="81">
        <v>143.35676917999999</v>
      </c>
      <c r="CN34" s="81">
        <v>143.35167021999999</v>
      </c>
      <c r="CO34" s="81">
        <v>143.35086312000001</v>
      </c>
      <c r="CP34" s="81">
        <v>249.68906641000001</v>
      </c>
      <c r="CQ34" s="81">
        <v>245.34466159000002</v>
      </c>
      <c r="CR34" s="81">
        <v>246.58693135999999</v>
      </c>
      <c r="CS34" s="81">
        <v>246.60296859000002</v>
      </c>
      <c r="CT34" s="81">
        <v>246.51340914999997</v>
      </c>
      <c r="CU34" s="81">
        <v>246.48849919999998</v>
      </c>
      <c r="CV34" s="81">
        <v>246.49144338999997</v>
      </c>
    </row>
    <row r="35" spans="3:100" x14ac:dyDescent="0.25">
      <c r="E35" s="1" t="s">
        <v>54</v>
      </c>
      <c r="AW35" s="81">
        <v>2146.5405316608103</v>
      </c>
      <c r="AX35" s="81">
        <v>2101.1590161371632</v>
      </c>
      <c r="AY35" s="81">
        <v>2044.4250401265613</v>
      </c>
      <c r="AZ35" s="81">
        <v>2199.2064231847544</v>
      </c>
      <c r="BA35" s="81">
        <v>2161.4965843654272</v>
      </c>
      <c r="BB35" s="81">
        <v>2193.129550820172</v>
      </c>
      <c r="BC35" s="81">
        <v>2053.0862045802569</v>
      </c>
      <c r="BD35" s="81">
        <v>2056.6944769561796</v>
      </c>
      <c r="BE35" s="81">
        <v>2025.8675237956222</v>
      </c>
      <c r="BF35" s="81">
        <v>1992.304158595203</v>
      </c>
      <c r="BG35" s="81">
        <v>2027.9388983766712</v>
      </c>
      <c r="BH35" s="81">
        <v>2055.8558461234061</v>
      </c>
      <c r="BI35" s="81">
        <v>2052.1333960000966</v>
      </c>
      <c r="BJ35" s="81">
        <v>2027.8821740681196</v>
      </c>
      <c r="BK35" s="81">
        <v>1975.5843547707943</v>
      </c>
      <c r="BL35" s="81">
        <v>1987.9744855951828</v>
      </c>
      <c r="BM35" s="81">
        <v>1920.9731487498007</v>
      </c>
      <c r="BN35" s="81">
        <v>1817.5169861864676</v>
      </c>
      <c r="BO35" s="81">
        <v>1858.5693604499704</v>
      </c>
      <c r="BP35" s="81">
        <v>1802.2834872534963</v>
      </c>
      <c r="BQ35" s="81">
        <v>1766.1711193462529</v>
      </c>
      <c r="BR35" s="81">
        <v>1750.5220629454507</v>
      </c>
      <c r="BS35" s="81">
        <v>1714.1544580065199</v>
      </c>
      <c r="BT35" s="81">
        <v>1699.5873014875619</v>
      </c>
      <c r="BU35" s="81">
        <v>1684.0906617871951</v>
      </c>
      <c r="BV35" s="81">
        <v>1673.3786023090988</v>
      </c>
      <c r="BW35" s="81">
        <v>1660.6918706585247</v>
      </c>
      <c r="BX35" s="81">
        <v>1660.7928472855551</v>
      </c>
      <c r="BY35" s="81">
        <v>1627.5114578552004</v>
      </c>
      <c r="BZ35" s="81">
        <v>2628.1958151362687</v>
      </c>
      <c r="CA35" s="81">
        <v>2664.7965980449476</v>
      </c>
      <c r="CB35" s="81">
        <v>3226.769208046228</v>
      </c>
      <c r="CC35" s="81">
        <v>3312.6255816034964</v>
      </c>
      <c r="CD35" s="81">
        <v>2765.4135737093361</v>
      </c>
      <c r="CE35" s="81">
        <v>2619.260268838219</v>
      </c>
      <c r="CF35" s="81">
        <v>2447.3431371457887</v>
      </c>
      <c r="CG35" s="81">
        <v>2326.9038158318899</v>
      </c>
      <c r="CH35" s="81">
        <v>1893.899565656639</v>
      </c>
      <c r="CI35" s="81">
        <v>2148.4605343423282</v>
      </c>
      <c r="CJ35" s="81">
        <v>2144.9480328127061</v>
      </c>
      <c r="CK35" s="81">
        <v>2206.9089111788535</v>
      </c>
      <c r="CL35" s="81">
        <v>2161.9743845865396</v>
      </c>
      <c r="CM35" s="81">
        <v>2130.7418509344989</v>
      </c>
      <c r="CN35" s="81">
        <v>2235.2421640725197</v>
      </c>
      <c r="CO35" s="81">
        <v>2196.6114175486509</v>
      </c>
      <c r="CP35" s="81">
        <v>2151.0012810978706</v>
      </c>
      <c r="CQ35" s="81">
        <v>2094.0977101932012</v>
      </c>
      <c r="CR35" s="81">
        <v>3162.6966140713416</v>
      </c>
      <c r="CS35" s="81">
        <v>3328.620229656</v>
      </c>
      <c r="CT35" s="81">
        <v>3250.7810270089999</v>
      </c>
      <c r="CU35" s="81">
        <v>3195.7822283850005</v>
      </c>
      <c r="CV35" s="81">
        <v>3270.942057839</v>
      </c>
    </row>
    <row r="36" spans="3:100" x14ac:dyDescent="0.25">
      <c r="E36" s="1" t="s">
        <v>108</v>
      </c>
      <c r="AW36" s="81">
        <v>0</v>
      </c>
      <c r="AX36" s="81">
        <v>0</v>
      </c>
      <c r="AY36" s="81">
        <v>0</v>
      </c>
      <c r="AZ36" s="81">
        <v>0</v>
      </c>
      <c r="BA36" s="81">
        <v>0</v>
      </c>
      <c r="BB36" s="81">
        <v>0</v>
      </c>
      <c r="BC36" s="81">
        <v>0</v>
      </c>
      <c r="BD36" s="81">
        <v>0</v>
      </c>
      <c r="BE36" s="81">
        <v>0</v>
      </c>
      <c r="BF36" s="81">
        <v>0</v>
      </c>
      <c r="BG36" s="81">
        <v>0</v>
      </c>
      <c r="BH36" s="81">
        <v>0</v>
      </c>
      <c r="BI36" s="81">
        <v>0</v>
      </c>
      <c r="BJ36" s="81">
        <v>0</v>
      </c>
      <c r="BK36" s="81">
        <v>0</v>
      </c>
      <c r="BL36" s="81">
        <v>0</v>
      </c>
      <c r="BM36" s="81">
        <v>0</v>
      </c>
      <c r="BN36" s="81">
        <v>0</v>
      </c>
      <c r="BO36" s="81">
        <v>0</v>
      </c>
      <c r="BP36" s="81">
        <v>0</v>
      </c>
      <c r="BQ36" s="81">
        <v>0</v>
      </c>
      <c r="BR36" s="81">
        <v>0</v>
      </c>
      <c r="BS36" s="81">
        <v>0</v>
      </c>
      <c r="BT36" s="81">
        <v>0</v>
      </c>
      <c r="BU36" s="81">
        <v>0</v>
      </c>
      <c r="BV36" s="81">
        <v>0</v>
      </c>
      <c r="BW36" s="81">
        <v>0</v>
      </c>
      <c r="BX36" s="81">
        <v>0</v>
      </c>
      <c r="BY36" s="81">
        <v>0</v>
      </c>
      <c r="BZ36" s="81">
        <v>0</v>
      </c>
      <c r="CA36" s="81">
        <v>0</v>
      </c>
      <c r="CB36" s="81">
        <v>0</v>
      </c>
      <c r="CC36" s="81">
        <v>0</v>
      </c>
      <c r="CD36" s="81">
        <v>0</v>
      </c>
      <c r="CE36" s="81">
        <v>0</v>
      </c>
      <c r="CF36" s="81">
        <v>0</v>
      </c>
      <c r="CG36" s="81">
        <v>0</v>
      </c>
      <c r="CH36" s="81">
        <v>0</v>
      </c>
      <c r="CI36" s="81">
        <v>0</v>
      </c>
      <c r="CJ36" s="81">
        <v>0</v>
      </c>
      <c r="CK36" s="81">
        <v>0</v>
      </c>
      <c r="CL36" s="81">
        <v>0</v>
      </c>
      <c r="CM36" s="81">
        <v>0</v>
      </c>
      <c r="CN36" s="81">
        <v>0</v>
      </c>
      <c r="CO36" s="81">
        <v>0</v>
      </c>
      <c r="CP36" s="81">
        <v>0</v>
      </c>
      <c r="CQ36" s="81">
        <v>0</v>
      </c>
      <c r="CR36" s="81">
        <v>0</v>
      </c>
      <c r="CS36" s="81">
        <v>0</v>
      </c>
      <c r="CT36" s="81">
        <v>0</v>
      </c>
      <c r="CU36" s="81">
        <v>0</v>
      </c>
      <c r="CV36" s="81">
        <v>0</v>
      </c>
    </row>
    <row r="37" spans="3:100" x14ac:dyDescent="0.25">
      <c r="E37" s="1" t="s">
        <v>55</v>
      </c>
      <c r="AW37" s="81">
        <v>13.677767380000001</v>
      </c>
      <c r="AX37" s="81">
        <v>13.832275210000001</v>
      </c>
      <c r="AY37" s="81">
        <v>10.254841280000001</v>
      </c>
      <c r="AZ37" s="81">
        <v>10.42372977</v>
      </c>
      <c r="BA37" s="81">
        <v>10.380727980000001</v>
      </c>
      <c r="BB37" s="81">
        <v>13.0745646</v>
      </c>
      <c r="BC37" s="81">
        <v>9.9278058400000013</v>
      </c>
      <c r="BD37" s="81">
        <v>10.10923161</v>
      </c>
      <c r="BE37" s="81">
        <v>12.58964692</v>
      </c>
      <c r="BF37" s="81">
        <v>12.845471549999999</v>
      </c>
      <c r="BG37" s="81">
        <v>12.827012509999999</v>
      </c>
      <c r="BH37" s="81">
        <v>13.074225309999999</v>
      </c>
      <c r="BI37" s="81">
        <v>12.865118689999999</v>
      </c>
      <c r="BJ37" s="81">
        <v>13.072714119999999</v>
      </c>
      <c r="BK37" s="81">
        <v>13.116624459999999</v>
      </c>
      <c r="BL37" s="81">
        <v>9.6772816699999993</v>
      </c>
      <c r="BM37" s="81">
        <v>7.6176872800000002</v>
      </c>
      <c r="BN37" s="81">
        <v>9.2434862800000008</v>
      </c>
      <c r="BO37" s="81">
        <v>7.9299297800000002</v>
      </c>
      <c r="BP37" s="81">
        <v>4.0215051700000002</v>
      </c>
      <c r="BQ37" s="81">
        <v>3.9536609600000001</v>
      </c>
      <c r="BR37" s="81">
        <v>7.02345883</v>
      </c>
      <c r="BS37" s="81">
        <v>4.8174404500000003</v>
      </c>
      <c r="BT37" s="81">
        <v>1.76371649</v>
      </c>
      <c r="BU37" s="81">
        <v>1.8948504800000001</v>
      </c>
      <c r="BV37" s="81">
        <v>4.9115034099999999</v>
      </c>
      <c r="BW37" s="81">
        <v>4.8667361599999994</v>
      </c>
      <c r="BX37" s="81">
        <v>2.1331760499999999</v>
      </c>
      <c r="BY37" s="81">
        <v>2.2487529500000001</v>
      </c>
      <c r="BZ37" s="81">
        <v>5.1869671200000003</v>
      </c>
      <c r="CA37" s="81">
        <v>5.15484747</v>
      </c>
      <c r="CB37" s="81">
        <v>2.6198323800000001</v>
      </c>
      <c r="CC37" s="81">
        <v>2.6053710099999998</v>
      </c>
      <c r="CD37" s="81">
        <v>5.2897244099999998</v>
      </c>
      <c r="CE37" s="81">
        <v>4.24984305</v>
      </c>
      <c r="CF37" s="81">
        <v>0.66010340000000001</v>
      </c>
      <c r="CG37" s="81">
        <v>0.65932447999999999</v>
      </c>
      <c r="CH37" s="81">
        <v>3.2422773500000002</v>
      </c>
      <c r="CI37" s="81">
        <v>3.5342069299999999</v>
      </c>
      <c r="CJ37" s="81">
        <v>0.31420693</v>
      </c>
      <c r="CK37" s="81">
        <v>0.3112858</v>
      </c>
      <c r="CL37" s="81">
        <v>3.0347569999999999</v>
      </c>
      <c r="CM37" s="81">
        <v>3.0342778199999998</v>
      </c>
      <c r="CN37" s="81">
        <v>0.41052909999999998</v>
      </c>
      <c r="CO37" s="81">
        <v>0.40373941000000002</v>
      </c>
      <c r="CP37" s="81">
        <v>3.3272106099999998</v>
      </c>
      <c r="CQ37" s="81">
        <v>3.9205906100000001</v>
      </c>
      <c r="CR37" s="81">
        <v>7.8155906100000001</v>
      </c>
      <c r="CS37" s="81">
        <v>14.633776659999999</v>
      </c>
      <c r="CT37" s="81">
        <v>15.43650261</v>
      </c>
      <c r="CU37" s="81">
        <v>16.149680549999999</v>
      </c>
      <c r="CV37" s="81">
        <v>19.027882930000001</v>
      </c>
    </row>
    <row r="38" spans="3:100" x14ac:dyDescent="0.25">
      <c r="C38" s="1" t="s">
        <v>102</v>
      </c>
      <c r="AW38" s="81">
        <v>6502.9251190958294</v>
      </c>
      <c r="AX38" s="81">
        <v>6037.0850873048685</v>
      </c>
      <c r="AY38" s="81">
        <v>6483.1277308057361</v>
      </c>
      <c r="AZ38" s="81">
        <v>7173.4740775013051</v>
      </c>
      <c r="BA38" s="81">
        <v>8173.99934484599</v>
      </c>
      <c r="BB38" s="81">
        <v>7999.0303181898844</v>
      </c>
      <c r="BC38" s="81">
        <v>8115.1111956874793</v>
      </c>
      <c r="BD38" s="81">
        <v>8850.3153192790778</v>
      </c>
      <c r="BE38" s="81">
        <v>10544.535805044876</v>
      </c>
      <c r="BF38" s="81">
        <v>10747.326220755949</v>
      </c>
      <c r="BG38" s="81">
        <v>11123.522198606179</v>
      </c>
      <c r="BH38" s="81">
        <v>12274.652719443895</v>
      </c>
      <c r="BI38" s="81">
        <v>14150.335341544956</v>
      </c>
      <c r="BJ38" s="81">
        <v>14474.119550104593</v>
      </c>
      <c r="BK38" s="81">
        <v>14608.09945497535</v>
      </c>
      <c r="BL38" s="81">
        <v>14583.376172088403</v>
      </c>
      <c r="BM38" s="81">
        <v>16886.524902149213</v>
      </c>
      <c r="BN38" s="81">
        <v>16424.997701915298</v>
      </c>
      <c r="BO38" s="81">
        <v>16926.529254196597</v>
      </c>
      <c r="BP38" s="81">
        <v>17449.739462170095</v>
      </c>
      <c r="BQ38" s="81">
        <v>18992.570917837202</v>
      </c>
      <c r="BR38" s="81">
        <v>18514.748701510289</v>
      </c>
      <c r="BS38" s="81">
        <v>18858.230818735254</v>
      </c>
      <c r="BT38" s="81">
        <v>18179.138054986728</v>
      </c>
      <c r="BU38" s="81">
        <v>20087.166714921288</v>
      </c>
      <c r="BV38" s="81">
        <v>19287.291640066509</v>
      </c>
      <c r="BW38" s="81">
        <v>18391.91754330993</v>
      </c>
      <c r="BX38" s="81">
        <v>18973.826651715943</v>
      </c>
      <c r="BY38" s="81">
        <v>20513.711074047627</v>
      </c>
      <c r="BZ38" s="81">
        <v>19568.775197647486</v>
      </c>
      <c r="CA38" s="81">
        <v>19798.764397522307</v>
      </c>
      <c r="CB38" s="81">
        <v>19663.615754398594</v>
      </c>
      <c r="CC38" s="81">
        <v>20168.198065612323</v>
      </c>
      <c r="CD38" s="81">
        <v>19837.484213158274</v>
      </c>
      <c r="CE38" s="81">
        <v>19319.783924066818</v>
      </c>
      <c r="CF38" s="81">
        <v>19004.147831330985</v>
      </c>
      <c r="CG38" s="81">
        <v>18973.427865666359</v>
      </c>
      <c r="CH38" s="81">
        <v>19790.475935857779</v>
      </c>
      <c r="CI38" s="81">
        <v>18476.72959370408</v>
      </c>
      <c r="CJ38" s="81">
        <v>17738.884038312324</v>
      </c>
      <c r="CK38" s="81">
        <v>17797.009619596407</v>
      </c>
      <c r="CL38" s="81">
        <v>16411.156020755407</v>
      </c>
      <c r="CM38" s="81">
        <v>16090.266628986561</v>
      </c>
      <c r="CN38" s="81">
        <v>15541.824106666654</v>
      </c>
      <c r="CO38" s="81">
        <v>16807.805332491265</v>
      </c>
      <c r="CP38" s="81">
        <v>16635.553712330224</v>
      </c>
      <c r="CQ38" s="81">
        <v>17041.560405996232</v>
      </c>
      <c r="CR38" s="81">
        <v>17611.550010136172</v>
      </c>
      <c r="CS38" s="81">
        <v>18214.073818587123</v>
      </c>
      <c r="CT38" s="81">
        <v>17482.827872171914</v>
      </c>
      <c r="CU38" s="81">
        <v>16950.215485924182</v>
      </c>
      <c r="CV38" s="81">
        <v>17000.315819657222</v>
      </c>
    </row>
    <row r="39" spans="3:100" x14ac:dyDescent="0.25">
      <c r="D39" s="1" t="s">
        <v>52</v>
      </c>
      <c r="AW39" s="81">
        <v>2515.0165139410788</v>
      </c>
      <c r="AX39" s="81">
        <v>2226.5359344194358</v>
      </c>
      <c r="AY39" s="81">
        <v>2277.1807861966954</v>
      </c>
      <c r="AZ39" s="81">
        <v>2156.7080911515327</v>
      </c>
      <c r="BA39" s="81">
        <v>2668.7646903163209</v>
      </c>
      <c r="BB39" s="81">
        <v>2522.4027715411812</v>
      </c>
      <c r="BC39" s="81">
        <v>2375.7704051932083</v>
      </c>
      <c r="BD39" s="81">
        <v>2922.3962526824853</v>
      </c>
      <c r="BE39" s="81">
        <v>3678.8340687178043</v>
      </c>
      <c r="BF39" s="81">
        <v>3175.6185928732821</v>
      </c>
      <c r="BG39" s="81">
        <v>3219.5319890849814</v>
      </c>
      <c r="BH39" s="81">
        <v>3435.1080687601479</v>
      </c>
      <c r="BI39" s="81">
        <v>3824.6186278340156</v>
      </c>
      <c r="BJ39" s="81">
        <v>3988.1701222377837</v>
      </c>
      <c r="BK39" s="81">
        <v>3628.1734839659084</v>
      </c>
      <c r="BL39" s="81">
        <v>3417.2391339332348</v>
      </c>
      <c r="BM39" s="81">
        <v>4813.5510660696336</v>
      </c>
      <c r="BN39" s="81">
        <v>4469.9181948275491</v>
      </c>
      <c r="BO39" s="81">
        <v>4327.8847946580318</v>
      </c>
      <c r="BP39" s="81">
        <v>4582.9861050478776</v>
      </c>
      <c r="BQ39" s="81">
        <v>5709.4091095679942</v>
      </c>
      <c r="BR39" s="81">
        <v>5504.1664443054324</v>
      </c>
      <c r="BS39" s="81">
        <v>5419.6123392944892</v>
      </c>
      <c r="BT39" s="81">
        <v>5097.0909077331316</v>
      </c>
      <c r="BU39" s="81">
        <v>6443.4268411178964</v>
      </c>
      <c r="BV39" s="81">
        <v>5189.7101807253248</v>
      </c>
      <c r="BW39" s="81">
        <v>4428.7251868579133</v>
      </c>
      <c r="BX39" s="81">
        <v>4808.5599998128891</v>
      </c>
      <c r="BY39" s="81">
        <v>5907.5477905870048</v>
      </c>
      <c r="BZ39" s="81">
        <v>5251.7926554517826</v>
      </c>
      <c r="CA39" s="81">
        <v>5389.3410554423999</v>
      </c>
      <c r="CB39" s="81">
        <v>5937.2634175516623</v>
      </c>
      <c r="CC39" s="81">
        <v>6672.4071463357923</v>
      </c>
      <c r="CD39" s="81">
        <v>6742.7908125475133</v>
      </c>
      <c r="CE39" s="81">
        <v>6205.4569827267487</v>
      </c>
      <c r="CF39" s="81">
        <v>5771.687299453024</v>
      </c>
      <c r="CG39" s="81">
        <v>5723.9023668422406</v>
      </c>
      <c r="CH39" s="81">
        <v>6446.0843672330811</v>
      </c>
      <c r="CI39" s="81">
        <v>6500.298593553066</v>
      </c>
      <c r="CJ39" s="81">
        <v>5814.0720157609576</v>
      </c>
      <c r="CK39" s="81">
        <v>5799.573341174043</v>
      </c>
      <c r="CL39" s="81">
        <v>5320.0326272801922</v>
      </c>
      <c r="CM39" s="81">
        <v>5513.3738657247195</v>
      </c>
      <c r="CN39" s="81">
        <v>5141.8395510252703</v>
      </c>
      <c r="CO39" s="81">
        <v>5866.415067263536</v>
      </c>
      <c r="CP39" s="81">
        <v>5741.2894524952662</v>
      </c>
      <c r="CQ39" s="81">
        <v>5600.3966835436622</v>
      </c>
      <c r="CR39" s="81">
        <v>5866.3103926455715</v>
      </c>
      <c r="CS39" s="81">
        <v>6540.2480509663073</v>
      </c>
      <c r="CT39" s="81">
        <v>6270.3012879489343</v>
      </c>
      <c r="CU39" s="81">
        <v>6193.8771699627014</v>
      </c>
      <c r="CV39" s="81">
        <v>6617.9634555006432</v>
      </c>
    </row>
    <row r="40" spans="3:100" x14ac:dyDescent="0.25">
      <c r="E40" s="1" t="s">
        <v>56</v>
      </c>
      <c r="AW40" s="81">
        <v>338.49262781914132</v>
      </c>
      <c r="AX40" s="81">
        <v>339.0792357701643</v>
      </c>
      <c r="AY40" s="81">
        <v>375.02425830033155</v>
      </c>
      <c r="AZ40" s="81">
        <v>312.73278694974567</v>
      </c>
      <c r="BA40" s="81">
        <v>339.90599499940367</v>
      </c>
      <c r="BB40" s="81">
        <v>403.7231650531844</v>
      </c>
      <c r="BC40" s="81">
        <v>421.55635285903662</v>
      </c>
      <c r="BD40" s="81">
        <v>452.53623744273904</v>
      </c>
      <c r="BE40" s="81">
        <v>429.50637672816691</v>
      </c>
      <c r="BF40" s="81">
        <v>602.62945556917907</v>
      </c>
      <c r="BG40" s="81">
        <v>771.14797910192465</v>
      </c>
      <c r="BH40" s="81">
        <v>813.27635710971094</v>
      </c>
      <c r="BI40" s="81">
        <v>822.8825764164319</v>
      </c>
      <c r="BJ40" s="81">
        <v>865.12076036661517</v>
      </c>
      <c r="BK40" s="81">
        <v>948.66212905933662</v>
      </c>
      <c r="BL40" s="81">
        <v>940.51377876401841</v>
      </c>
      <c r="BM40" s="81">
        <v>914.71531970258843</v>
      </c>
      <c r="BN40" s="81">
        <v>852.45344028191244</v>
      </c>
      <c r="BO40" s="81">
        <v>980.62666591144671</v>
      </c>
      <c r="BP40" s="81">
        <v>1075.3434621960564</v>
      </c>
      <c r="BQ40" s="81">
        <v>1076.2977589239858</v>
      </c>
      <c r="BR40" s="81">
        <v>1155.2851751324833</v>
      </c>
      <c r="BS40" s="81">
        <v>1166.7320964818678</v>
      </c>
      <c r="BT40" s="81">
        <v>1012.8959803583257</v>
      </c>
      <c r="BU40" s="81">
        <v>1029.744921554621</v>
      </c>
      <c r="BV40" s="81">
        <v>1187.4671050557254</v>
      </c>
      <c r="BW40" s="81">
        <v>1036.0705886377934</v>
      </c>
      <c r="BX40" s="81">
        <v>1033.7881318059483</v>
      </c>
      <c r="BY40" s="81">
        <v>1063.2290130035799</v>
      </c>
      <c r="BZ40" s="81">
        <v>1196.3130782590083</v>
      </c>
      <c r="CA40" s="81">
        <v>1205.6964258346709</v>
      </c>
      <c r="CB40" s="81">
        <v>1281.5080500725333</v>
      </c>
      <c r="CC40" s="81">
        <v>1576.7984085134431</v>
      </c>
      <c r="CD40" s="81">
        <v>1597.6254226493379</v>
      </c>
      <c r="CE40" s="81">
        <v>1603.2100660399833</v>
      </c>
      <c r="CF40" s="81">
        <v>1630.9781864454492</v>
      </c>
      <c r="CG40" s="81">
        <v>1855.2809548107462</v>
      </c>
      <c r="CH40" s="81">
        <v>1706.2273175214543</v>
      </c>
      <c r="CI40" s="81">
        <v>1665.6739126553725</v>
      </c>
      <c r="CJ40" s="81">
        <v>1637.6771570422145</v>
      </c>
      <c r="CK40" s="81">
        <v>1702.8007905918591</v>
      </c>
      <c r="CL40" s="81">
        <v>1823.9439717809141</v>
      </c>
      <c r="CM40" s="81">
        <v>1885.5360191719899</v>
      </c>
      <c r="CN40" s="81">
        <v>1502.5147667495487</v>
      </c>
      <c r="CO40" s="81">
        <v>1290.0221773355429</v>
      </c>
      <c r="CP40" s="81">
        <v>1186.2326262885733</v>
      </c>
      <c r="CQ40" s="81">
        <v>1084.0801195427568</v>
      </c>
      <c r="CR40" s="81">
        <v>964.86729387275386</v>
      </c>
      <c r="CS40" s="81">
        <v>988.97577745493948</v>
      </c>
      <c r="CT40" s="81">
        <v>883.52044096303223</v>
      </c>
      <c r="CU40" s="81">
        <v>881.31592597400936</v>
      </c>
      <c r="CV40" s="81">
        <v>1145.5168312233802</v>
      </c>
    </row>
    <row r="41" spans="3:100" x14ac:dyDescent="0.25">
      <c r="E41" s="1" t="s">
        <v>79</v>
      </c>
      <c r="AW41" s="81">
        <v>7.2</v>
      </c>
      <c r="AX41" s="81">
        <v>1.4000000000000004</v>
      </c>
      <c r="AY41" s="81">
        <v>0.2000000000000004</v>
      </c>
      <c r="AZ41" s="81">
        <v>0.2000000000000004</v>
      </c>
      <c r="BA41" s="81">
        <v>3.5700000000000003</v>
      </c>
      <c r="BB41" s="81">
        <v>0.20000000000000018</v>
      </c>
      <c r="BC41" s="81">
        <v>0.30000000000000016</v>
      </c>
      <c r="BD41" s="81">
        <v>0.50000000000000022</v>
      </c>
      <c r="BE41" s="81">
        <v>1.8000000000000003</v>
      </c>
      <c r="BF41" s="81">
        <v>2.2999999999999998</v>
      </c>
      <c r="BG41" s="81">
        <v>1.7999999999999998</v>
      </c>
      <c r="BH41" s="81">
        <v>25.6</v>
      </c>
      <c r="BI41" s="81">
        <v>1.800000000000002</v>
      </c>
      <c r="BJ41" s="81">
        <v>3</v>
      </c>
      <c r="BK41" s="81">
        <v>1.9</v>
      </c>
      <c r="BL41" s="81">
        <v>3.5</v>
      </c>
      <c r="BM41" s="81">
        <v>2.6</v>
      </c>
      <c r="BN41" s="81">
        <v>3.3999999999999995</v>
      </c>
      <c r="BO41" s="81">
        <v>3.6999999999999993</v>
      </c>
      <c r="BP41" s="81">
        <v>2.4999999999999991</v>
      </c>
      <c r="BQ41" s="81">
        <v>2.2999999999999989</v>
      </c>
      <c r="BR41" s="81">
        <v>1.5999999999999999</v>
      </c>
      <c r="BS41" s="81">
        <v>0.69999999999999984</v>
      </c>
      <c r="BT41" s="81">
        <v>1.9</v>
      </c>
      <c r="BU41" s="81">
        <v>29.7</v>
      </c>
      <c r="BV41" s="81">
        <v>1.4999999999999993</v>
      </c>
      <c r="BW41" s="81">
        <v>3.7999999999999994</v>
      </c>
      <c r="BX41" s="81">
        <v>4.8999999999999995</v>
      </c>
      <c r="BY41" s="81">
        <v>7.4</v>
      </c>
      <c r="BZ41" s="81">
        <v>7.25</v>
      </c>
      <c r="CA41" s="81">
        <v>5.8500000000000005</v>
      </c>
      <c r="CB41" s="81">
        <v>7.0500000000000007</v>
      </c>
      <c r="CC41" s="81">
        <v>5.6500000000000012</v>
      </c>
      <c r="CD41" s="81">
        <v>4.0499999999999989</v>
      </c>
      <c r="CE41" s="81">
        <v>3.9499999999999988</v>
      </c>
      <c r="CF41" s="81">
        <v>3.8499999999999988</v>
      </c>
      <c r="CG41" s="81">
        <v>3.8499999999999988</v>
      </c>
      <c r="CH41" s="81">
        <v>3.75</v>
      </c>
      <c r="CI41" s="81">
        <v>3.45</v>
      </c>
      <c r="CJ41" s="81">
        <v>3.45</v>
      </c>
      <c r="CK41" s="81">
        <v>3.45</v>
      </c>
      <c r="CL41" s="81">
        <v>3.5499999999999989</v>
      </c>
      <c r="CM41" s="81">
        <v>3.5499999999999989</v>
      </c>
      <c r="CN41" s="81">
        <v>3.5499999999999989</v>
      </c>
      <c r="CO41" s="81">
        <v>3.4499999999999988</v>
      </c>
      <c r="CP41" s="81">
        <v>0</v>
      </c>
      <c r="CQ41" s="81">
        <v>0</v>
      </c>
      <c r="CR41" s="81">
        <v>0</v>
      </c>
      <c r="CS41" s="81">
        <v>0</v>
      </c>
      <c r="CT41" s="81">
        <v>6.9999999999881268E-4</v>
      </c>
      <c r="CU41" s="81">
        <v>6.9999999999881268E-4</v>
      </c>
      <c r="CV41" s="81">
        <v>6.9999999999881268E-4</v>
      </c>
    </row>
    <row r="42" spans="3:100" x14ac:dyDescent="0.25">
      <c r="E42" s="1" t="s">
        <v>54</v>
      </c>
      <c r="AW42" s="81">
        <v>2103.0762316099999</v>
      </c>
      <c r="AX42" s="81">
        <v>1782.5917054400002</v>
      </c>
      <c r="AY42" s="81">
        <v>1790.8850891699999</v>
      </c>
      <c r="AZ42" s="81">
        <v>1733.9816592500001</v>
      </c>
      <c r="BA42" s="81">
        <v>2220.5837042500002</v>
      </c>
      <c r="BB42" s="81">
        <v>2016.0849729034155</v>
      </c>
      <c r="BC42" s="81">
        <v>1857.7621937994213</v>
      </c>
      <c r="BD42" s="81">
        <v>2390.9260374937321</v>
      </c>
      <c r="BE42" s="81">
        <v>3165.5525586226831</v>
      </c>
      <c r="BF42" s="81">
        <v>2480.6584207476108</v>
      </c>
      <c r="BG42" s="81">
        <v>2321.9731900100001</v>
      </c>
      <c r="BH42" s="81">
        <v>2488.2802817938373</v>
      </c>
      <c r="BI42" s="81">
        <v>2879.8162582717077</v>
      </c>
      <c r="BJ42" s="81">
        <v>3001.0045198380681</v>
      </c>
      <c r="BK42" s="81">
        <v>2536.401674043223</v>
      </c>
      <c r="BL42" s="81">
        <v>2353.7219040829741</v>
      </c>
      <c r="BM42" s="81">
        <v>3764.7212586214259</v>
      </c>
      <c r="BN42" s="81">
        <v>3486.0149263483027</v>
      </c>
      <c r="BO42" s="81">
        <v>3205.1284248155935</v>
      </c>
      <c r="BP42" s="81">
        <v>3388.2191997127638</v>
      </c>
      <c r="BQ42" s="81">
        <v>4515.7993972174008</v>
      </c>
      <c r="BR42" s="81">
        <v>4231.3110322521261</v>
      </c>
      <c r="BS42" s="81">
        <v>4122.8003071075282</v>
      </c>
      <c r="BT42" s="81">
        <v>3953.6584541993639</v>
      </c>
      <c r="BU42" s="81">
        <v>5245.1140131538068</v>
      </c>
      <c r="BV42" s="81">
        <v>3852.3346544059782</v>
      </c>
      <c r="BW42" s="81">
        <v>3244.1568063258665</v>
      </c>
      <c r="BX42" s="81">
        <v>3604.2867366046762</v>
      </c>
      <c r="BY42" s="81">
        <v>4681.4855558608651</v>
      </c>
      <c r="BZ42" s="81">
        <v>3859.1920807536999</v>
      </c>
      <c r="CA42" s="81">
        <v>3957.6794827545</v>
      </c>
      <c r="CB42" s="81">
        <v>4438.4483179500003</v>
      </c>
      <c r="CC42" s="81">
        <v>4920.5564998699992</v>
      </c>
      <c r="CD42" s="81">
        <v>4967.4155330200001</v>
      </c>
      <c r="CE42" s="81">
        <v>4404.4152157639001</v>
      </c>
      <c r="CF42" s="81">
        <v>3962.9167320838997</v>
      </c>
      <c r="CG42" s="81">
        <v>3695.1297578399999</v>
      </c>
      <c r="CH42" s="81">
        <v>4552.2026546899006</v>
      </c>
      <c r="CI42" s="81">
        <v>4635.9397543300001</v>
      </c>
      <c r="CJ42" s="81">
        <v>3988.0680023300001</v>
      </c>
      <c r="CK42" s="81">
        <v>3906.7187472100004</v>
      </c>
      <c r="CL42" s="81">
        <v>3304.67792981</v>
      </c>
      <c r="CM42" s="81">
        <v>3435.4716435330001</v>
      </c>
      <c r="CN42" s="81">
        <v>3445.2969772900001</v>
      </c>
      <c r="CO42" s="81">
        <v>4379.7820371500002</v>
      </c>
      <c r="CP42" s="81">
        <v>4350.5015911900009</v>
      </c>
      <c r="CQ42" s="81">
        <v>4291.6819569999998</v>
      </c>
      <c r="CR42" s="81">
        <v>4679.4731007199998</v>
      </c>
      <c r="CS42" s="81">
        <v>5325.0201161545883</v>
      </c>
      <c r="CT42" s="81">
        <v>5133.0734009596708</v>
      </c>
      <c r="CU42" s="81">
        <v>5041.4348368472356</v>
      </c>
      <c r="CV42" s="81">
        <v>5206.4024904736307</v>
      </c>
    </row>
    <row r="43" spans="3:100" x14ac:dyDescent="0.25">
      <c r="E43" s="1" t="s">
        <v>108</v>
      </c>
      <c r="AW43" s="81">
        <v>5.3</v>
      </c>
      <c r="AX43" s="81">
        <v>5</v>
      </c>
      <c r="AY43" s="81">
        <v>4.9000000000000004</v>
      </c>
      <c r="AZ43" s="81">
        <v>6.7</v>
      </c>
      <c r="BA43" s="81">
        <v>5.3000000000000007</v>
      </c>
      <c r="BB43" s="81">
        <v>7.6999999999999993</v>
      </c>
      <c r="BC43" s="81">
        <v>5.6</v>
      </c>
      <c r="BD43" s="81">
        <v>4.0999999999999996</v>
      </c>
      <c r="BE43" s="81">
        <v>4.8</v>
      </c>
      <c r="BF43" s="81">
        <v>6</v>
      </c>
      <c r="BG43" s="81">
        <v>16.7</v>
      </c>
      <c r="BH43" s="81">
        <v>11.1</v>
      </c>
      <c r="BI43" s="81">
        <v>16.200000000000003</v>
      </c>
      <c r="BJ43" s="81">
        <v>8.1999999999999993</v>
      </c>
      <c r="BK43" s="81">
        <v>12</v>
      </c>
      <c r="BL43" s="81">
        <v>6.4</v>
      </c>
      <c r="BM43" s="81">
        <v>14.1</v>
      </c>
      <c r="BN43" s="81">
        <v>9.7999999999999989</v>
      </c>
      <c r="BO43" s="81">
        <v>13.099999999999998</v>
      </c>
      <c r="BP43" s="81">
        <v>8.9999999999999982</v>
      </c>
      <c r="BQ43" s="81">
        <v>13.899999999999999</v>
      </c>
      <c r="BR43" s="81">
        <v>10.699999999999996</v>
      </c>
      <c r="BS43" s="81">
        <v>14.999999999999996</v>
      </c>
      <c r="BT43" s="81">
        <v>11.499999999999996</v>
      </c>
      <c r="BU43" s="81">
        <v>17.799999999999997</v>
      </c>
      <c r="BV43" s="81">
        <v>14.199999999999998</v>
      </c>
      <c r="BW43" s="81">
        <v>14.499999999999998</v>
      </c>
      <c r="BX43" s="81">
        <v>10.6</v>
      </c>
      <c r="BY43" s="81">
        <v>15.100000000000001</v>
      </c>
      <c r="BZ43" s="81">
        <v>12.499999999999996</v>
      </c>
      <c r="CA43" s="81">
        <v>15.599999999999996</v>
      </c>
      <c r="CB43" s="81">
        <v>11.699999999999996</v>
      </c>
      <c r="CC43" s="81">
        <v>17.799999999999994</v>
      </c>
      <c r="CD43" s="81">
        <v>14.499999999999998</v>
      </c>
      <c r="CE43" s="81">
        <v>20.9</v>
      </c>
      <c r="CF43" s="81">
        <v>8.7999999999999989</v>
      </c>
      <c r="CG43" s="81">
        <v>18.199999999999996</v>
      </c>
      <c r="CH43" s="81">
        <v>10.6</v>
      </c>
      <c r="CI43" s="81">
        <v>12.6</v>
      </c>
      <c r="CJ43" s="81">
        <v>9.0999999999999908</v>
      </c>
      <c r="CK43" s="81">
        <v>13.2</v>
      </c>
      <c r="CL43" s="81">
        <v>5.9999999999999902</v>
      </c>
      <c r="CM43" s="81">
        <v>9.9999999999999893</v>
      </c>
      <c r="CN43" s="81">
        <v>5.5999999999999899</v>
      </c>
      <c r="CO43" s="81">
        <v>10.199999999999999</v>
      </c>
      <c r="CP43" s="81">
        <v>14.2</v>
      </c>
      <c r="CQ43" s="81">
        <v>20.5</v>
      </c>
      <c r="CR43" s="81">
        <v>16</v>
      </c>
      <c r="CS43" s="81">
        <v>29.3</v>
      </c>
      <c r="CT43" s="81">
        <v>28.799999999999994</v>
      </c>
      <c r="CU43" s="81">
        <v>26.599999999999994</v>
      </c>
      <c r="CV43" s="81">
        <v>30.999999999999993</v>
      </c>
    </row>
    <row r="44" spans="3:100" x14ac:dyDescent="0.25">
      <c r="E44" s="1" t="s">
        <v>55</v>
      </c>
      <c r="AW44" s="81">
        <v>60.94765451193733</v>
      </c>
      <c r="AX44" s="81">
        <v>98.464993209271569</v>
      </c>
      <c r="AY44" s="81">
        <v>106.17143872636329</v>
      </c>
      <c r="AZ44" s="81">
        <v>103.09364495178684</v>
      </c>
      <c r="BA44" s="81">
        <v>99.404991066917205</v>
      </c>
      <c r="BB44" s="81">
        <v>94.694633584580728</v>
      </c>
      <c r="BC44" s="81">
        <v>90.551858534750096</v>
      </c>
      <c r="BD44" s="81">
        <v>74.333977746014938</v>
      </c>
      <c r="BE44" s="81">
        <v>77.175133366954583</v>
      </c>
      <c r="BF44" s="81">
        <v>84.030716556491655</v>
      </c>
      <c r="BG44" s="81">
        <v>107.91081997305635</v>
      </c>
      <c r="BH44" s="81">
        <v>96.851429856600191</v>
      </c>
      <c r="BI44" s="81">
        <v>103.9197931458757</v>
      </c>
      <c r="BJ44" s="81">
        <v>110.84484203310038</v>
      </c>
      <c r="BK44" s="81">
        <v>129.20968086334915</v>
      </c>
      <c r="BL44" s="81">
        <v>113.10345108624234</v>
      </c>
      <c r="BM44" s="81">
        <v>117.41448774561945</v>
      </c>
      <c r="BN44" s="81">
        <v>118.24982819733398</v>
      </c>
      <c r="BO44" s="81">
        <v>125.32970393099173</v>
      </c>
      <c r="BP44" s="81">
        <v>107.92344313905838</v>
      </c>
      <c r="BQ44" s="81">
        <v>101.11195342660724</v>
      </c>
      <c r="BR44" s="81">
        <v>105.27023692082334</v>
      </c>
      <c r="BS44" s="81">
        <v>114.37993570509381</v>
      </c>
      <c r="BT44" s="81">
        <v>117.13647317544293</v>
      </c>
      <c r="BU44" s="81">
        <v>121.06790640946836</v>
      </c>
      <c r="BV44" s="81">
        <v>134.20842126362049</v>
      </c>
      <c r="BW44" s="81">
        <v>130.19779189425302</v>
      </c>
      <c r="BX44" s="81">
        <v>154.98513140226396</v>
      </c>
      <c r="BY44" s="81">
        <v>140.33322172256027</v>
      </c>
      <c r="BZ44" s="81">
        <v>176.53749643907466</v>
      </c>
      <c r="CA44" s="81">
        <v>204.51514685322937</v>
      </c>
      <c r="CB44" s="81">
        <v>198.55704952912939</v>
      </c>
      <c r="CC44" s="81">
        <v>151.60223795234901</v>
      </c>
      <c r="CD44" s="81">
        <v>159.19985687817513</v>
      </c>
      <c r="CE44" s="81">
        <v>172.98170092286506</v>
      </c>
      <c r="CF44" s="81">
        <v>165.14238092367583</v>
      </c>
      <c r="CG44" s="81">
        <v>151.44165419149383</v>
      </c>
      <c r="CH44" s="81">
        <v>173.30439502172575</v>
      </c>
      <c r="CI44" s="81">
        <v>182.63492656769338</v>
      </c>
      <c r="CJ44" s="81">
        <v>175.77685638874289</v>
      </c>
      <c r="CK44" s="81">
        <v>173.40380337218346</v>
      </c>
      <c r="CL44" s="81">
        <v>181.86072568927793</v>
      </c>
      <c r="CM44" s="81">
        <v>178.81620301972913</v>
      </c>
      <c r="CN44" s="81">
        <v>184.87780698572197</v>
      </c>
      <c r="CO44" s="81">
        <v>182.96085277799298</v>
      </c>
      <c r="CP44" s="81">
        <v>190.35523501669294</v>
      </c>
      <c r="CQ44" s="81">
        <v>204.13460700090545</v>
      </c>
      <c r="CR44" s="81">
        <v>205.96999805281806</v>
      </c>
      <c r="CS44" s="81">
        <v>196.9521573567784</v>
      </c>
      <c r="CT44" s="81">
        <v>224.90674602623139</v>
      </c>
      <c r="CU44" s="81">
        <v>244.52570714145602</v>
      </c>
      <c r="CV44" s="81">
        <v>235.04343380363102</v>
      </c>
    </row>
    <row r="45" spans="3:100" x14ac:dyDescent="0.25">
      <c r="D45" s="1" t="s">
        <v>53</v>
      </c>
      <c r="AW45" s="81">
        <v>3987.9086051547506</v>
      </c>
      <c r="AX45" s="81">
        <v>3810.5491528854318</v>
      </c>
      <c r="AY45" s="81">
        <v>4205.9469446090407</v>
      </c>
      <c r="AZ45" s="81">
        <v>5016.7659863497711</v>
      </c>
      <c r="BA45" s="81">
        <v>5505.2346545296696</v>
      </c>
      <c r="BB45" s="81">
        <v>5476.6275466487032</v>
      </c>
      <c r="BC45" s="81">
        <v>5739.3407904942705</v>
      </c>
      <c r="BD45" s="81">
        <v>5927.9190665965934</v>
      </c>
      <c r="BE45" s="81">
        <v>6865.7017363270706</v>
      </c>
      <c r="BF45" s="81">
        <v>7571.7076278826662</v>
      </c>
      <c r="BG45" s="81">
        <v>7903.9902095211992</v>
      </c>
      <c r="BH45" s="81">
        <v>8839.5446506837488</v>
      </c>
      <c r="BI45" s="81">
        <v>10325.716713710943</v>
      </c>
      <c r="BJ45" s="81">
        <v>10485.94942786681</v>
      </c>
      <c r="BK45" s="81">
        <v>10979.925971009441</v>
      </c>
      <c r="BL45" s="81">
        <v>11166.137038155166</v>
      </c>
      <c r="BM45" s="81">
        <v>12072.97383607958</v>
      </c>
      <c r="BN45" s="81">
        <v>11955.079507087748</v>
      </c>
      <c r="BO45" s="81">
        <v>12598.644459538567</v>
      </c>
      <c r="BP45" s="81">
        <v>12866.753357122217</v>
      </c>
      <c r="BQ45" s="81">
        <v>13283.161808269209</v>
      </c>
      <c r="BR45" s="81">
        <v>13010.582257204858</v>
      </c>
      <c r="BS45" s="81">
        <v>13438.618479440762</v>
      </c>
      <c r="BT45" s="81">
        <v>13082.047147253594</v>
      </c>
      <c r="BU45" s="81">
        <v>13643.739873803393</v>
      </c>
      <c r="BV45" s="81">
        <v>14097.581459341183</v>
      </c>
      <c r="BW45" s="81">
        <v>13963.192356452015</v>
      </c>
      <c r="BX45" s="81">
        <v>14165.266651903057</v>
      </c>
      <c r="BY45" s="81">
        <v>14606.163283460621</v>
      </c>
      <c r="BZ45" s="81">
        <v>14316.982542195703</v>
      </c>
      <c r="CA45" s="81">
        <v>14409.423342079906</v>
      </c>
      <c r="CB45" s="81">
        <v>13726.352336846929</v>
      </c>
      <c r="CC45" s="81">
        <v>13495.790919276533</v>
      </c>
      <c r="CD45" s="81">
        <v>13094.69340061076</v>
      </c>
      <c r="CE45" s="81">
        <v>13114.32694134007</v>
      </c>
      <c r="CF45" s="81">
        <v>13232.460531877963</v>
      </c>
      <c r="CG45" s="81">
        <v>13249.525498824116</v>
      </c>
      <c r="CH45" s="81">
        <v>13344.3915686247</v>
      </c>
      <c r="CI45" s="81">
        <v>11976.431000151011</v>
      </c>
      <c r="CJ45" s="81">
        <v>11924.812022551365</v>
      </c>
      <c r="CK45" s="81">
        <v>11997.436278422363</v>
      </c>
      <c r="CL45" s="81">
        <v>11091.123393475214</v>
      </c>
      <c r="CM45" s="81">
        <v>10576.892763261842</v>
      </c>
      <c r="CN45" s="81">
        <v>10399.984555641384</v>
      </c>
      <c r="CO45" s="81">
        <v>10941.390265227732</v>
      </c>
      <c r="CP45" s="81">
        <v>10894.264259834958</v>
      </c>
      <c r="CQ45" s="81">
        <v>11441.163722452571</v>
      </c>
      <c r="CR45" s="81">
        <v>11745.239617490601</v>
      </c>
      <c r="CS45" s="81">
        <v>11673.825767620816</v>
      </c>
      <c r="CT45" s="81">
        <v>11212.526584222982</v>
      </c>
      <c r="CU45" s="81">
        <v>10756.338315961482</v>
      </c>
      <c r="CV45" s="81">
        <v>10382.352364156577</v>
      </c>
    </row>
    <row r="46" spans="3:100" x14ac:dyDescent="0.25">
      <c r="E46" s="1" t="s">
        <v>56</v>
      </c>
      <c r="AW46" s="81">
        <v>0</v>
      </c>
      <c r="AX46" s="81">
        <v>0</v>
      </c>
      <c r="AY46" s="81">
        <v>0</v>
      </c>
      <c r="AZ46" s="81">
        <v>0</v>
      </c>
      <c r="BA46" s="81">
        <v>0</v>
      </c>
      <c r="BB46" s="81">
        <v>0</v>
      </c>
      <c r="BC46" s="81">
        <v>0</v>
      </c>
      <c r="BD46" s="81">
        <v>0</v>
      </c>
      <c r="BE46" s="81">
        <v>0</v>
      </c>
      <c r="BF46" s="81">
        <v>0</v>
      </c>
      <c r="BG46" s="81">
        <v>0</v>
      </c>
      <c r="BH46" s="81">
        <v>0</v>
      </c>
      <c r="BI46" s="81">
        <v>0</v>
      </c>
      <c r="BJ46" s="81">
        <v>0</v>
      </c>
      <c r="BK46" s="81">
        <v>0</v>
      </c>
      <c r="BL46" s="81">
        <v>0</v>
      </c>
      <c r="BM46" s="81">
        <v>0</v>
      </c>
      <c r="BN46" s="81">
        <v>0</v>
      </c>
      <c r="BO46" s="81">
        <v>0</v>
      </c>
      <c r="BP46" s="81">
        <v>0</v>
      </c>
      <c r="BQ46" s="81">
        <v>0</v>
      </c>
      <c r="BR46" s="81">
        <v>0</v>
      </c>
      <c r="BS46" s="81">
        <v>0</v>
      </c>
      <c r="BT46" s="81">
        <v>0</v>
      </c>
      <c r="BU46" s="81">
        <v>0</v>
      </c>
      <c r="BV46" s="81">
        <v>0</v>
      </c>
      <c r="BW46" s="81">
        <v>0</v>
      </c>
      <c r="BX46" s="81">
        <v>0</v>
      </c>
      <c r="BY46" s="81">
        <v>0</v>
      </c>
      <c r="BZ46" s="81">
        <v>0</v>
      </c>
      <c r="CA46" s="81">
        <v>0</v>
      </c>
      <c r="CB46" s="81">
        <v>0</v>
      </c>
      <c r="CC46" s="81">
        <v>0</v>
      </c>
      <c r="CD46" s="81">
        <v>0</v>
      </c>
      <c r="CE46" s="81">
        <v>0</v>
      </c>
      <c r="CF46" s="81">
        <v>0</v>
      </c>
      <c r="CG46" s="81">
        <v>0</v>
      </c>
      <c r="CH46" s="81">
        <v>0</v>
      </c>
      <c r="CI46" s="81">
        <v>0</v>
      </c>
      <c r="CJ46" s="81">
        <v>0</v>
      </c>
      <c r="CK46" s="81">
        <v>0</v>
      </c>
      <c r="CL46" s="81">
        <v>0</v>
      </c>
      <c r="CM46" s="81">
        <v>0</v>
      </c>
      <c r="CN46" s="81">
        <v>0</v>
      </c>
      <c r="CO46" s="81">
        <v>0</v>
      </c>
      <c r="CP46" s="81">
        <v>0</v>
      </c>
      <c r="CQ46" s="81">
        <v>0</v>
      </c>
      <c r="CR46" s="81">
        <v>0</v>
      </c>
      <c r="CS46" s="81">
        <v>0</v>
      </c>
      <c r="CT46" s="81">
        <v>0</v>
      </c>
      <c r="CU46" s="81">
        <v>0</v>
      </c>
      <c r="CV46" s="81">
        <v>0</v>
      </c>
    </row>
    <row r="47" spans="3:100" x14ac:dyDescent="0.25">
      <c r="E47" s="1" t="s">
        <v>79</v>
      </c>
      <c r="AW47" s="81">
        <v>94.666278999999989</v>
      </c>
      <c r="AX47" s="81">
        <v>94.666278999999989</v>
      </c>
      <c r="AY47" s="81">
        <v>94.666278999999989</v>
      </c>
      <c r="AZ47" s="81">
        <v>94.720278999999991</v>
      </c>
      <c r="BA47" s="81">
        <v>136.58351255372159</v>
      </c>
      <c r="BB47" s="81">
        <v>147.79237723271953</v>
      </c>
      <c r="BC47" s="81">
        <v>152.10677900000002</v>
      </c>
      <c r="BD47" s="81">
        <v>169.935079</v>
      </c>
      <c r="BE47" s="81">
        <v>200.8660195843668</v>
      </c>
      <c r="BF47" s="81">
        <v>524.50703874331657</v>
      </c>
      <c r="BG47" s="81">
        <v>541.23711157392813</v>
      </c>
      <c r="BH47" s="81">
        <v>1039.1951640219047</v>
      </c>
      <c r="BI47" s="81">
        <v>1961.7945450095901</v>
      </c>
      <c r="BJ47" s="81">
        <v>1962.0155807166477</v>
      </c>
      <c r="BK47" s="81">
        <v>1985.3799582832755</v>
      </c>
      <c r="BL47" s="81">
        <v>1944.437197566765</v>
      </c>
      <c r="BM47" s="81">
        <v>2155.1396475994261</v>
      </c>
      <c r="BN47" s="81">
        <v>2110.6223648934865</v>
      </c>
      <c r="BO47" s="81">
        <v>2118.6332666605163</v>
      </c>
      <c r="BP47" s="81">
        <v>2110.1604051455611</v>
      </c>
      <c r="BQ47" s="81">
        <v>1994.6221285283959</v>
      </c>
      <c r="BR47" s="81">
        <v>1964.0610848666786</v>
      </c>
      <c r="BS47" s="81">
        <v>2606.598357817355</v>
      </c>
      <c r="BT47" s="81">
        <v>2581.0235843010387</v>
      </c>
      <c r="BU47" s="81">
        <v>2566.3227988062481</v>
      </c>
      <c r="BV47" s="81">
        <v>2594.5830666648667</v>
      </c>
      <c r="BW47" s="81">
        <v>2679.4066990534811</v>
      </c>
      <c r="BX47" s="81">
        <v>2823.0551969487706</v>
      </c>
      <c r="BY47" s="81">
        <v>2830.4914527610172</v>
      </c>
      <c r="BZ47" s="81">
        <v>2847.0263194331178</v>
      </c>
      <c r="CA47" s="81">
        <v>2807.8319912761999</v>
      </c>
      <c r="CB47" s="81">
        <v>2305.4991744002587</v>
      </c>
      <c r="CC47" s="81">
        <v>1836.1271498467249</v>
      </c>
      <c r="CD47" s="81">
        <v>1835.1081761518042</v>
      </c>
      <c r="CE47" s="81">
        <v>1860.2718722852446</v>
      </c>
      <c r="CF47" s="81">
        <v>1856.5050202121326</v>
      </c>
      <c r="CG47" s="81">
        <v>1878.3320444499998</v>
      </c>
      <c r="CH47" s="81">
        <v>1763.2845522969703</v>
      </c>
      <c r="CI47" s="81">
        <v>1846.4759818002492</v>
      </c>
      <c r="CJ47" s="81">
        <v>1820.949019809688</v>
      </c>
      <c r="CK47" s="81">
        <v>1838.2858876100199</v>
      </c>
      <c r="CL47" s="81">
        <v>1834.11124922</v>
      </c>
      <c r="CM47" s="81">
        <v>1637.3148472399998</v>
      </c>
      <c r="CN47" s="81">
        <v>1495.0658862599998</v>
      </c>
      <c r="CO47" s="81">
        <v>1432.20987083</v>
      </c>
      <c r="CP47" s="81">
        <v>1432.98385229</v>
      </c>
      <c r="CQ47" s="81">
        <v>1421.9417131499999</v>
      </c>
      <c r="CR47" s="81">
        <v>1407.6163513899999</v>
      </c>
      <c r="CS47" s="81">
        <v>1484.4641889099998</v>
      </c>
      <c r="CT47" s="81">
        <v>1180.3920586412501</v>
      </c>
      <c r="CU47" s="81">
        <v>1195.3404434373338</v>
      </c>
      <c r="CV47" s="81">
        <v>1172.2072215925839</v>
      </c>
    </row>
    <row r="48" spans="3:100" x14ac:dyDescent="0.25">
      <c r="E48" s="1" t="s">
        <v>54</v>
      </c>
      <c r="AW48" s="81">
        <v>3878.8423261547505</v>
      </c>
      <c r="AX48" s="81">
        <v>3699.5828738854316</v>
      </c>
      <c r="AY48" s="81">
        <v>4097.880665609041</v>
      </c>
      <c r="AZ48" s="81">
        <v>4904.3457073497711</v>
      </c>
      <c r="BA48" s="81">
        <v>5332.8611419759472</v>
      </c>
      <c r="BB48" s="81">
        <v>5308.2351694159834</v>
      </c>
      <c r="BC48" s="81">
        <v>5566.1340114942705</v>
      </c>
      <c r="BD48" s="81">
        <v>5737.9439875965927</v>
      </c>
      <c r="BE48" s="81">
        <v>6636.7357167427035</v>
      </c>
      <c r="BF48" s="81">
        <v>7012.3005891393486</v>
      </c>
      <c r="BG48" s="81">
        <v>7325.1530979472709</v>
      </c>
      <c r="BH48" s="81">
        <v>7760.7494866618426</v>
      </c>
      <c r="BI48" s="81">
        <v>8326.6221687013531</v>
      </c>
      <c r="BJ48" s="81">
        <v>8480.133847150164</v>
      </c>
      <c r="BK48" s="81">
        <v>8951.8460127261642</v>
      </c>
      <c r="BL48" s="81">
        <v>9168.599840588402</v>
      </c>
      <c r="BM48" s="81">
        <v>9876.1341884801532</v>
      </c>
      <c r="BN48" s="81">
        <v>9792.2571421942612</v>
      </c>
      <c r="BO48" s="81">
        <v>10434.811192878051</v>
      </c>
      <c r="BP48" s="81">
        <v>10698.792951976657</v>
      </c>
      <c r="BQ48" s="81">
        <v>11239.83967974081</v>
      </c>
      <c r="BR48" s="81">
        <v>10986.221172338181</v>
      </c>
      <c r="BS48" s="81">
        <v>10782.620121623409</v>
      </c>
      <c r="BT48" s="81">
        <v>10447.323562952555</v>
      </c>
      <c r="BU48" s="81">
        <v>11026.517074997148</v>
      </c>
      <c r="BV48" s="81">
        <v>11446.398392676318</v>
      </c>
      <c r="BW48" s="81">
        <v>11230.485657398534</v>
      </c>
      <c r="BX48" s="81">
        <v>11279.711454954286</v>
      </c>
      <c r="BY48" s="81">
        <v>11722.471830699604</v>
      </c>
      <c r="BZ48" s="81">
        <v>11405.272222762587</v>
      </c>
      <c r="CA48" s="81">
        <v>11536.197350803704</v>
      </c>
      <c r="CB48" s="81">
        <v>11342.149162446671</v>
      </c>
      <c r="CC48" s="81">
        <v>11593.44976942981</v>
      </c>
      <c r="CD48" s="81">
        <v>11180.911224458954</v>
      </c>
      <c r="CE48" s="81">
        <v>11190.521069054825</v>
      </c>
      <c r="CF48" s="81">
        <v>11301.501511665829</v>
      </c>
      <c r="CG48" s="81">
        <v>11309.549454374119</v>
      </c>
      <c r="CH48" s="81">
        <v>11507.283016327729</v>
      </c>
      <c r="CI48" s="81">
        <v>10074.461018350765</v>
      </c>
      <c r="CJ48" s="81">
        <v>10046.379002741678</v>
      </c>
      <c r="CK48" s="81">
        <v>10115.946390812342</v>
      </c>
      <c r="CL48" s="81">
        <v>9208.9881442552141</v>
      </c>
      <c r="CM48" s="81">
        <v>8895.3939160218415</v>
      </c>
      <c r="CN48" s="81">
        <v>8858.6846693813841</v>
      </c>
      <c r="CO48" s="81">
        <v>9470.3463943977313</v>
      </c>
      <c r="CP48" s="81">
        <v>9413.576407544957</v>
      </c>
      <c r="CQ48" s="81">
        <v>9971.2880093025706</v>
      </c>
      <c r="CR48" s="81">
        <v>10274.979266100601</v>
      </c>
      <c r="CS48" s="81">
        <v>10116.947578710817</v>
      </c>
      <c r="CT48" s="81">
        <v>9943.6805255817344</v>
      </c>
      <c r="CU48" s="81">
        <v>9465.2138725241457</v>
      </c>
      <c r="CV48" s="81">
        <v>9113.1011425639936</v>
      </c>
    </row>
    <row r="49" spans="3:100" x14ac:dyDescent="0.25">
      <c r="E49" s="1" t="s">
        <v>108</v>
      </c>
      <c r="AW49" s="81">
        <v>0</v>
      </c>
      <c r="AX49" s="81">
        <v>0</v>
      </c>
      <c r="AY49" s="81">
        <v>0</v>
      </c>
      <c r="AZ49" s="81">
        <v>0</v>
      </c>
      <c r="BA49" s="81">
        <v>0</v>
      </c>
      <c r="BB49" s="81">
        <v>0</v>
      </c>
      <c r="BC49" s="81">
        <v>0</v>
      </c>
      <c r="BD49" s="81">
        <v>0</v>
      </c>
      <c r="BE49" s="81">
        <v>0</v>
      </c>
      <c r="BF49" s="81">
        <v>0</v>
      </c>
      <c r="BG49" s="81">
        <v>0</v>
      </c>
      <c r="BH49" s="81">
        <v>0</v>
      </c>
      <c r="BI49" s="81">
        <v>0</v>
      </c>
      <c r="BJ49" s="81">
        <v>0</v>
      </c>
      <c r="BK49" s="81">
        <v>0</v>
      </c>
      <c r="BL49" s="81">
        <v>0</v>
      </c>
      <c r="BM49" s="81">
        <v>0</v>
      </c>
      <c r="BN49" s="81">
        <v>0</v>
      </c>
      <c r="BO49" s="81">
        <v>0</v>
      </c>
      <c r="BP49" s="81">
        <v>0</v>
      </c>
      <c r="BQ49" s="81">
        <v>0</v>
      </c>
      <c r="BR49" s="81">
        <v>0</v>
      </c>
      <c r="BS49" s="81">
        <v>0</v>
      </c>
      <c r="BT49" s="81">
        <v>0</v>
      </c>
      <c r="BU49" s="81">
        <v>0</v>
      </c>
      <c r="BV49" s="81">
        <v>0</v>
      </c>
      <c r="BW49" s="81">
        <v>0</v>
      </c>
      <c r="BX49" s="81">
        <v>0</v>
      </c>
      <c r="BY49" s="81">
        <v>0</v>
      </c>
      <c r="BZ49" s="81">
        <v>0</v>
      </c>
      <c r="CA49" s="81">
        <v>0</v>
      </c>
      <c r="CB49" s="81">
        <v>0</v>
      </c>
      <c r="CC49" s="81">
        <v>0</v>
      </c>
      <c r="CD49" s="81">
        <v>0</v>
      </c>
      <c r="CE49" s="81">
        <v>0</v>
      </c>
      <c r="CF49" s="81">
        <v>0</v>
      </c>
      <c r="CG49" s="81">
        <v>0</v>
      </c>
      <c r="CH49" s="81">
        <v>0</v>
      </c>
      <c r="CI49" s="81">
        <v>0</v>
      </c>
      <c r="CJ49" s="81">
        <v>0</v>
      </c>
      <c r="CK49" s="81">
        <v>0</v>
      </c>
      <c r="CL49" s="81">
        <v>0</v>
      </c>
      <c r="CM49" s="81">
        <v>0</v>
      </c>
      <c r="CN49" s="81">
        <v>0</v>
      </c>
      <c r="CO49" s="81">
        <v>0</v>
      </c>
      <c r="CP49" s="81">
        <v>0</v>
      </c>
      <c r="CQ49" s="81">
        <v>0</v>
      </c>
      <c r="CR49" s="81">
        <v>0</v>
      </c>
      <c r="CS49" s="81">
        <v>0</v>
      </c>
      <c r="CT49" s="81">
        <v>0</v>
      </c>
      <c r="CU49" s="81">
        <v>0</v>
      </c>
      <c r="CV49" s="81">
        <v>0</v>
      </c>
    </row>
    <row r="50" spans="3:100" x14ac:dyDescent="0.25">
      <c r="E50" s="1" t="s">
        <v>55</v>
      </c>
      <c r="AW50" s="81">
        <v>14.399999999999999</v>
      </c>
      <c r="AX50" s="81">
        <v>16.3</v>
      </c>
      <c r="AY50" s="81">
        <v>13.399999999999999</v>
      </c>
      <c r="AZ50" s="81">
        <v>17.7</v>
      </c>
      <c r="BA50" s="81">
        <v>35.79</v>
      </c>
      <c r="BB50" s="81">
        <v>20.599999999999998</v>
      </c>
      <c r="BC50" s="81">
        <v>21.1</v>
      </c>
      <c r="BD50" s="81">
        <v>20.04</v>
      </c>
      <c r="BE50" s="81">
        <v>28.1</v>
      </c>
      <c r="BF50" s="81">
        <v>34.900000000000006</v>
      </c>
      <c r="BG50" s="81">
        <v>37.599999999999994</v>
      </c>
      <c r="BH50" s="81">
        <v>39.6</v>
      </c>
      <c r="BI50" s="81">
        <v>37.299999999999997</v>
      </c>
      <c r="BJ50" s="81">
        <v>43.8</v>
      </c>
      <c r="BK50" s="81">
        <v>42.7</v>
      </c>
      <c r="BL50" s="81">
        <v>53.1</v>
      </c>
      <c r="BM50" s="81">
        <v>41.7</v>
      </c>
      <c r="BN50" s="81">
        <v>52.2</v>
      </c>
      <c r="BO50" s="81">
        <v>45.2</v>
      </c>
      <c r="BP50" s="81">
        <v>57.8</v>
      </c>
      <c r="BQ50" s="81">
        <v>48.7</v>
      </c>
      <c r="BR50" s="81">
        <v>60.300000000000004</v>
      </c>
      <c r="BS50" s="81">
        <v>49.400000000000006</v>
      </c>
      <c r="BT50" s="81">
        <v>53.7</v>
      </c>
      <c r="BU50" s="81">
        <v>50.900000000000006</v>
      </c>
      <c r="BV50" s="81">
        <v>56.600000000000009</v>
      </c>
      <c r="BW50" s="81">
        <v>53.300000000000004</v>
      </c>
      <c r="BX50" s="81">
        <v>62.5</v>
      </c>
      <c r="BY50" s="81">
        <v>53.2</v>
      </c>
      <c r="BZ50" s="81">
        <v>64.683999999999997</v>
      </c>
      <c r="CA50" s="81">
        <v>65.394000000000005</v>
      </c>
      <c r="CB50" s="81">
        <v>78.704000000000008</v>
      </c>
      <c r="CC50" s="81">
        <v>66.213999999999999</v>
      </c>
      <c r="CD50" s="81">
        <v>78.674000000000007</v>
      </c>
      <c r="CE50" s="81">
        <v>63.533999999999992</v>
      </c>
      <c r="CF50" s="81">
        <v>74.453999999999994</v>
      </c>
      <c r="CG50" s="81">
        <v>61.644000000000005</v>
      </c>
      <c r="CH50" s="81">
        <v>73.823999999999998</v>
      </c>
      <c r="CI50" s="81">
        <v>55.493999999999993</v>
      </c>
      <c r="CJ50" s="81">
        <v>57.483999999999995</v>
      </c>
      <c r="CK50" s="81">
        <v>43.204000000000001</v>
      </c>
      <c r="CL50" s="81">
        <v>48.023999999999994</v>
      </c>
      <c r="CM50" s="81">
        <v>44.183999999999997</v>
      </c>
      <c r="CN50" s="81">
        <v>46.234000000000002</v>
      </c>
      <c r="CO50" s="81">
        <v>38.833999999999996</v>
      </c>
      <c r="CP50" s="81">
        <v>47.703999999999994</v>
      </c>
      <c r="CQ50" s="81">
        <v>47.933999999999997</v>
      </c>
      <c r="CR50" s="81">
        <v>62.643999999999998</v>
      </c>
      <c r="CS50" s="81">
        <v>72.414000000000001</v>
      </c>
      <c r="CT50" s="81">
        <v>88.453999999999994</v>
      </c>
      <c r="CU50" s="81">
        <v>95.783999999999992</v>
      </c>
      <c r="CV50" s="81">
        <v>97.043999999999997</v>
      </c>
    </row>
    <row r="51" spans="3:100" x14ac:dyDescent="0.25">
      <c r="C51" s="1" t="s">
        <v>50</v>
      </c>
      <c r="AW51" s="81">
        <v>20477.978250818433</v>
      </c>
      <c r="AX51" s="81">
        <v>21058.842926833353</v>
      </c>
      <c r="AY51" s="81">
        <v>21688.268717973504</v>
      </c>
      <c r="AZ51" s="81">
        <v>22320.026342940524</v>
      </c>
      <c r="BA51" s="81">
        <v>23210.297024266256</v>
      </c>
      <c r="BB51" s="81">
        <v>24279.71736701492</v>
      </c>
      <c r="BC51" s="81">
        <v>24301.097358097279</v>
      </c>
      <c r="BD51" s="81">
        <v>24638.790082544234</v>
      </c>
      <c r="BE51" s="81">
        <v>26199.841464809106</v>
      </c>
      <c r="BF51" s="81">
        <v>26604.853801784506</v>
      </c>
      <c r="BG51" s="81">
        <v>27003.058032264031</v>
      </c>
      <c r="BH51" s="81">
        <v>26840.091681803147</v>
      </c>
      <c r="BI51" s="81">
        <v>27347.884962229109</v>
      </c>
      <c r="BJ51" s="81">
        <v>27591.962196004832</v>
      </c>
      <c r="BK51" s="81">
        <v>27247.887779930206</v>
      </c>
      <c r="BL51" s="81">
        <v>27212.611959730435</v>
      </c>
      <c r="BM51" s="81">
        <v>26410.324773295935</v>
      </c>
      <c r="BN51" s="81">
        <v>25704.731929749221</v>
      </c>
      <c r="BO51" s="81">
        <v>25747.673508390486</v>
      </c>
      <c r="BP51" s="81">
        <v>25878.263604104548</v>
      </c>
      <c r="BQ51" s="81">
        <v>25723.900379751693</v>
      </c>
      <c r="BR51" s="81">
        <v>26054.190036939635</v>
      </c>
      <c r="BS51" s="81">
        <v>26015.362122356215</v>
      </c>
      <c r="BT51" s="81">
        <v>26162.746994040888</v>
      </c>
      <c r="BU51" s="81">
        <v>26492.40286544001</v>
      </c>
      <c r="BV51" s="81">
        <v>26836.384036262545</v>
      </c>
      <c r="BW51" s="81">
        <v>27205.258313976392</v>
      </c>
      <c r="BX51" s="81">
        <v>27062.0827629587</v>
      </c>
      <c r="BY51" s="81">
        <v>27097.439478423072</v>
      </c>
      <c r="BZ51" s="81">
        <v>26649.014848612071</v>
      </c>
      <c r="CA51" s="81">
        <v>27133.065474827159</v>
      </c>
      <c r="CB51" s="81">
        <v>27378.096531701558</v>
      </c>
      <c r="CC51" s="81">
        <v>26285.181059661852</v>
      </c>
      <c r="CD51" s="81">
        <v>25739.810372470743</v>
      </c>
      <c r="CE51" s="81">
        <v>25819.715718238069</v>
      </c>
      <c r="CF51" s="81">
        <v>25781.064431040795</v>
      </c>
      <c r="CG51" s="81">
        <v>25352.749975718209</v>
      </c>
      <c r="CH51" s="81">
        <v>25420.110509378286</v>
      </c>
      <c r="CI51" s="81">
        <v>25194.562501309356</v>
      </c>
      <c r="CJ51" s="81">
        <v>24675.727098140571</v>
      </c>
      <c r="CK51" s="81">
        <v>24270.635498351716</v>
      </c>
      <c r="CL51" s="81">
        <v>24926.945081586895</v>
      </c>
      <c r="CM51" s="81">
        <v>25148.950613311135</v>
      </c>
      <c r="CN51" s="81">
        <v>24766.603078968088</v>
      </c>
      <c r="CO51" s="81">
        <v>24901.650714317413</v>
      </c>
      <c r="CP51" s="81">
        <v>26357.604457445872</v>
      </c>
      <c r="CQ51" s="81">
        <v>25729.536592479508</v>
      </c>
      <c r="CR51" s="81">
        <v>25492.470702829793</v>
      </c>
      <c r="CS51" s="81">
        <v>26462.391917465749</v>
      </c>
      <c r="CT51" s="81">
        <v>26413.714523678012</v>
      </c>
      <c r="CU51" s="81">
        <v>26889.640668563905</v>
      </c>
      <c r="CV51" s="81">
        <v>26160.79025606998</v>
      </c>
    </row>
    <row r="52" spans="3:100" x14ac:dyDescent="0.25">
      <c r="D52" s="1" t="s">
        <v>52</v>
      </c>
      <c r="AW52" s="81">
        <v>5888.6160146644688</v>
      </c>
      <c r="AX52" s="81">
        <v>6065.4794305272817</v>
      </c>
      <c r="AY52" s="81">
        <v>6272.860880973054</v>
      </c>
      <c r="AZ52" s="81">
        <v>6164.872208870941</v>
      </c>
      <c r="BA52" s="81">
        <v>6310.6063079036257</v>
      </c>
      <c r="BB52" s="81">
        <v>6463.1850988822134</v>
      </c>
      <c r="BC52" s="81">
        <v>5994.3803036970439</v>
      </c>
      <c r="BD52" s="81">
        <v>6073.1970856931894</v>
      </c>
      <c r="BE52" s="81">
        <v>6353.060308746286</v>
      </c>
      <c r="BF52" s="81">
        <v>6178.9813573809315</v>
      </c>
      <c r="BG52" s="81">
        <v>6229.6457153103756</v>
      </c>
      <c r="BH52" s="81">
        <v>6356.4755480611084</v>
      </c>
      <c r="BI52" s="81">
        <v>6472.1980803077831</v>
      </c>
      <c r="BJ52" s="81">
        <v>6536.0005303066064</v>
      </c>
      <c r="BK52" s="81">
        <v>6250.832668359707</v>
      </c>
      <c r="BL52" s="81">
        <v>5923.4039313346784</v>
      </c>
      <c r="BM52" s="81">
        <v>5781.8268714015185</v>
      </c>
      <c r="BN52" s="81">
        <v>5206.8223137505747</v>
      </c>
      <c r="BO52" s="81">
        <v>4914.4774159494855</v>
      </c>
      <c r="BP52" s="81">
        <v>4734.5816554824742</v>
      </c>
      <c r="BQ52" s="81">
        <v>4206.2284580063169</v>
      </c>
      <c r="BR52" s="81">
        <v>4350.7919586113667</v>
      </c>
      <c r="BS52" s="81">
        <v>4144.1951208198789</v>
      </c>
      <c r="BT52" s="81">
        <v>4056.2771254038362</v>
      </c>
      <c r="BU52" s="81">
        <v>3889.7118359758429</v>
      </c>
      <c r="BV52" s="81">
        <v>4023.5681395855718</v>
      </c>
      <c r="BW52" s="81">
        <v>3945.7923183397625</v>
      </c>
      <c r="BX52" s="81">
        <v>3834.5775147297618</v>
      </c>
      <c r="BY52" s="81">
        <v>3857.1998796539419</v>
      </c>
      <c r="BZ52" s="81">
        <v>3695.650102650342</v>
      </c>
      <c r="CA52" s="81">
        <v>4186.0814157527129</v>
      </c>
      <c r="CB52" s="81">
        <v>4233.3479675903418</v>
      </c>
      <c r="CC52" s="81">
        <v>3774.6023042927864</v>
      </c>
      <c r="CD52" s="81">
        <v>3406.5467541896228</v>
      </c>
      <c r="CE52" s="81">
        <v>3474.2278105601672</v>
      </c>
      <c r="CF52" s="81">
        <v>3638.4469680900893</v>
      </c>
      <c r="CG52" s="81">
        <v>3526.4009472000894</v>
      </c>
      <c r="CH52" s="81">
        <v>3379.2577766099544</v>
      </c>
      <c r="CI52" s="81">
        <v>3479.3536925981743</v>
      </c>
      <c r="CJ52" s="81">
        <v>3727.7263557866986</v>
      </c>
      <c r="CK52" s="81">
        <v>4061.9575536666302</v>
      </c>
      <c r="CL52" s="81">
        <v>4200.5379167968331</v>
      </c>
      <c r="CM52" s="81">
        <v>4455.0496591942174</v>
      </c>
      <c r="CN52" s="81">
        <v>4412.8499763702939</v>
      </c>
      <c r="CO52" s="81">
        <v>5030.7442075102945</v>
      </c>
      <c r="CP52" s="81">
        <v>5530.809913966229</v>
      </c>
      <c r="CQ52" s="81">
        <v>5250.8369598751096</v>
      </c>
      <c r="CR52" s="81">
        <v>5294.6442243951096</v>
      </c>
      <c r="CS52" s="81">
        <v>5854.6266521461093</v>
      </c>
      <c r="CT52" s="81">
        <v>6292.0597129964681</v>
      </c>
      <c r="CU52" s="81">
        <v>6787.7045004350848</v>
      </c>
      <c r="CV52" s="81">
        <v>7075.9046786922663</v>
      </c>
    </row>
    <row r="53" spans="3:100" x14ac:dyDescent="0.25">
      <c r="E53" s="1" t="s">
        <v>56</v>
      </c>
      <c r="AW53" s="81">
        <v>0</v>
      </c>
      <c r="AX53" s="81">
        <v>0</v>
      </c>
      <c r="AY53" s="81">
        <v>0</v>
      </c>
      <c r="AZ53" s="81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81">
        <v>0</v>
      </c>
      <c r="BO53" s="81">
        <v>0</v>
      </c>
      <c r="BP53" s="81">
        <v>0</v>
      </c>
      <c r="BQ53" s="81">
        <v>0</v>
      </c>
      <c r="BR53" s="81">
        <v>0</v>
      </c>
      <c r="BS53" s="81">
        <v>0</v>
      </c>
      <c r="BT53" s="81">
        <v>0</v>
      </c>
      <c r="BU53" s="81">
        <v>0</v>
      </c>
      <c r="BV53" s="81">
        <v>0</v>
      </c>
      <c r="BW53" s="81">
        <v>0</v>
      </c>
      <c r="BX53" s="81">
        <v>0</v>
      </c>
      <c r="BY53" s="81">
        <v>0</v>
      </c>
      <c r="BZ53" s="81">
        <v>0</v>
      </c>
      <c r="CA53" s="81">
        <v>0</v>
      </c>
      <c r="CB53" s="81">
        <v>0</v>
      </c>
      <c r="CC53" s="81">
        <v>0</v>
      </c>
      <c r="CD53" s="81">
        <v>0</v>
      </c>
      <c r="CE53" s="81">
        <v>0</v>
      </c>
      <c r="CF53" s="81">
        <v>0</v>
      </c>
      <c r="CG53" s="81">
        <v>0</v>
      </c>
      <c r="CH53" s="81">
        <v>0</v>
      </c>
      <c r="CI53" s="81">
        <v>0</v>
      </c>
      <c r="CJ53" s="81">
        <v>0</v>
      </c>
      <c r="CK53" s="81">
        <v>0</v>
      </c>
      <c r="CL53" s="81">
        <v>0</v>
      </c>
      <c r="CM53" s="81">
        <v>0</v>
      </c>
      <c r="CN53" s="81">
        <v>0</v>
      </c>
      <c r="CO53" s="81">
        <v>0</v>
      </c>
      <c r="CP53" s="81">
        <v>0</v>
      </c>
      <c r="CQ53" s="81">
        <v>0</v>
      </c>
      <c r="CR53" s="81">
        <v>0</v>
      </c>
      <c r="CS53" s="81">
        <v>0</v>
      </c>
      <c r="CT53" s="81">
        <v>0</v>
      </c>
      <c r="CU53" s="81">
        <v>0</v>
      </c>
      <c r="CV53" s="81">
        <v>0</v>
      </c>
    </row>
    <row r="54" spans="3:100" x14ac:dyDescent="0.25">
      <c r="E54" s="1" t="s">
        <v>79</v>
      </c>
      <c r="AW54" s="81">
        <v>0</v>
      </c>
      <c r="AX54" s="81">
        <v>0</v>
      </c>
      <c r="AY54" s="81">
        <v>0</v>
      </c>
      <c r="AZ54" s="81">
        <v>0</v>
      </c>
      <c r="BA54" s="81">
        <v>0</v>
      </c>
      <c r="BB54" s="81">
        <v>0</v>
      </c>
      <c r="BC54" s="81">
        <v>0</v>
      </c>
      <c r="BD54" s="81">
        <v>0</v>
      </c>
      <c r="BE54" s="81">
        <v>0</v>
      </c>
      <c r="BF54" s="81">
        <v>0</v>
      </c>
      <c r="BG54" s="81">
        <v>0</v>
      </c>
      <c r="BH54" s="81">
        <v>0</v>
      </c>
      <c r="BI54" s="81">
        <v>0</v>
      </c>
      <c r="BJ54" s="81">
        <v>0</v>
      </c>
      <c r="BK54" s="81">
        <v>0</v>
      </c>
      <c r="BL54" s="81">
        <v>0</v>
      </c>
      <c r="BM54" s="81">
        <v>0</v>
      </c>
      <c r="BN54" s="81">
        <v>0</v>
      </c>
      <c r="BO54" s="81">
        <v>0</v>
      </c>
      <c r="BP54" s="81">
        <v>0</v>
      </c>
      <c r="BQ54" s="81">
        <v>0</v>
      </c>
      <c r="BR54" s="81">
        <v>0</v>
      </c>
      <c r="BS54" s="81">
        <v>0</v>
      </c>
      <c r="BT54" s="81">
        <v>0</v>
      </c>
      <c r="BU54" s="81">
        <v>0</v>
      </c>
      <c r="BV54" s="81">
        <v>0</v>
      </c>
      <c r="BW54" s="81">
        <v>0</v>
      </c>
      <c r="BX54" s="81">
        <v>0</v>
      </c>
      <c r="BY54" s="81">
        <v>0</v>
      </c>
      <c r="BZ54" s="81">
        <v>0</v>
      </c>
      <c r="CA54" s="81">
        <v>0</v>
      </c>
      <c r="CB54" s="81">
        <v>0</v>
      </c>
      <c r="CC54" s="81">
        <v>0</v>
      </c>
      <c r="CD54" s="81">
        <v>0</v>
      </c>
      <c r="CE54" s="81">
        <v>0</v>
      </c>
      <c r="CF54" s="81">
        <v>0</v>
      </c>
      <c r="CG54" s="81">
        <v>0</v>
      </c>
      <c r="CH54" s="81">
        <v>0</v>
      </c>
      <c r="CI54" s="81">
        <v>0</v>
      </c>
      <c r="CJ54" s="81">
        <v>0</v>
      </c>
      <c r="CK54" s="81">
        <v>0</v>
      </c>
      <c r="CL54" s="81">
        <v>0</v>
      </c>
      <c r="CM54" s="81">
        <v>0</v>
      </c>
      <c r="CN54" s="81">
        <v>0</v>
      </c>
      <c r="CO54" s="81">
        <v>0</v>
      </c>
      <c r="CP54" s="81">
        <v>0</v>
      </c>
      <c r="CQ54" s="81">
        <v>0</v>
      </c>
      <c r="CR54" s="81">
        <v>0</v>
      </c>
      <c r="CS54" s="81">
        <v>0</v>
      </c>
      <c r="CT54" s="81">
        <v>0</v>
      </c>
      <c r="CU54" s="81">
        <v>0</v>
      </c>
      <c r="CV54" s="81">
        <v>0</v>
      </c>
    </row>
    <row r="55" spans="3:100" x14ac:dyDescent="0.25">
      <c r="E55" s="1" t="s">
        <v>54</v>
      </c>
      <c r="AW55" s="81">
        <v>1406.4578865129254</v>
      </c>
      <c r="AX55" s="81">
        <v>1511.976436092925</v>
      </c>
      <c r="AY55" s="81">
        <v>1383.2598797029252</v>
      </c>
      <c r="AZ55" s="81">
        <v>1351.5930811879252</v>
      </c>
      <c r="BA55" s="81">
        <v>1445.6092969627505</v>
      </c>
      <c r="BB55" s="81">
        <v>1622.184019477565</v>
      </c>
      <c r="BC55" s="81">
        <v>1344.3299946179011</v>
      </c>
      <c r="BD55" s="81">
        <v>1343.2695052779011</v>
      </c>
      <c r="BE55" s="81">
        <v>1267.7476856079254</v>
      </c>
      <c r="BF55" s="81">
        <v>1257.8005805913024</v>
      </c>
      <c r="BG55" s="81">
        <v>1312.8730406579011</v>
      </c>
      <c r="BH55" s="81">
        <v>1376.5918786579011</v>
      </c>
      <c r="BI55" s="81">
        <v>1586.4364219479012</v>
      </c>
      <c r="BJ55" s="81">
        <v>1789.553416547901</v>
      </c>
      <c r="BK55" s="81">
        <v>1598.8749010479009</v>
      </c>
      <c r="BL55" s="81">
        <v>1352.2733149879009</v>
      </c>
      <c r="BM55" s="81">
        <v>1358.9869282379009</v>
      </c>
      <c r="BN55" s="81">
        <v>1376.5665583379011</v>
      </c>
      <c r="BO55" s="81">
        <v>1280.203150957901</v>
      </c>
      <c r="BP55" s="81">
        <v>1209.1117217279252</v>
      </c>
      <c r="BQ55" s="81">
        <v>1109.4299270379254</v>
      </c>
      <c r="BR55" s="81">
        <v>1261.6773212079252</v>
      </c>
      <c r="BS55" s="81">
        <v>1160.1935596879252</v>
      </c>
      <c r="BT55" s="81">
        <v>1023.0477804979253</v>
      </c>
      <c r="BU55" s="81">
        <v>973.44420278902112</v>
      </c>
      <c r="BV55" s="81">
        <v>1080.7270729279253</v>
      </c>
      <c r="BW55" s="81">
        <v>1069.2815568879253</v>
      </c>
      <c r="BX55" s="81">
        <v>968.67069502792526</v>
      </c>
      <c r="BY55" s="81">
        <v>866.62237676792518</v>
      </c>
      <c r="BZ55" s="81">
        <v>940.57667927792522</v>
      </c>
      <c r="CA55" s="81">
        <v>1138.9920176902956</v>
      </c>
      <c r="CB55" s="81">
        <v>1333.5714787879251</v>
      </c>
      <c r="CC55" s="81">
        <v>1081.7194005504166</v>
      </c>
      <c r="CD55" s="81">
        <v>1120.1604089573807</v>
      </c>
      <c r="CE55" s="81">
        <v>1124.9289116979253</v>
      </c>
      <c r="CF55" s="81">
        <v>1171.4097175979255</v>
      </c>
      <c r="CG55" s="81">
        <v>1096.9296708079253</v>
      </c>
      <c r="CH55" s="81">
        <v>1096.5586037279254</v>
      </c>
      <c r="CI55" s="81">
        <v>1154.5231126794008</v>
      </c>
      <c r="CJ55" s="81">
        <v>1107.6261424579252</v>
      </c>
      <c r="CK55" s="81">
        <v>1168.538145747925</v>
      </c>
      <c r="CL55" s="81">
        <v>1161.1538549879253</v>
      </c>
      <c r="CM55" s="81">
        <v>1076.2858164997003</v>
      </c>
      <c r="CN55" s="81">
        <v>904.4654483898496</v>
      </c>
      <c r="CO55" s="81">
        <v>1061.1108938198495</v>
      </c>
      <c r="CP55" s="81">
        <v>1219.6992084779251</v>
      </c>
      <c r="CQ55" s="81">
        <v>1197.3634771379252</v>
      </c>
      <c r="CR55" s="81">
        <v>1191.7933066479252</v>
      </c>
      <c r="CS55" s="81">
        <v>1551.0542474579254</v>
      </c>
      <c r="CT55" s="81">
        <v>1773.1544980279252</v>
      </c>
      <c r="CU55" s="81">
        <v>1934.7253437379252</v>
      </c>
      <c r="CV55" s="81">
        <v>1892.1364679879252</v>
      </c>
    </row>
    <row r="56" spans="3:100" x14ac:dyDescent="0.25">
      <c r="E56" s="1" t="s">
        <v>108</v>
      </c>
      <c r="AW56" s="81">
        <v>4022.8817202365462</v>
      </c>
      <c r="AX56" s="81">
        <v>4088.9025865193589</v>
      </c>
      <c r="AY56" s="81">
        <v>4384.687593355131</v>
      </c>
      <c r="AZ56" s="81">
        <v>4306.1287197680185</v>
      </c>
      <c r="BA56" s="81">
        <v>4444.570603025878</v>
      </c>
      <c r="BB56" s="81">
        <v>4411.5841394296522</v>
      </c>
      <c r="BC56" s="81">
        <v>4176.1743442741463</v>
      </c>
      <c r="BD56" s="81">
        <v>4278.5885746302911</v>
      </c>
      <c r="BE56" s="81">
        <v>4666.0227096833642</v>
      </c>
      <c r="BF56" s="81">
        <v>4518.0692633346325</v>
      </c>
      <c r="BG56" s="81">
        <v>4553.2899611974781</v>
      </c>
      <c r="BH56" s="81">
        <v>4631.0569559482101</v>
      </c>
      <c r="BI56" s="81">
        <v>4555.4339449048857</v>
      </c>
      <c r="BJ56" s="81">
        <v>4383.4834003037076</v>
      </c>
      <c r="BK56" s="81">
        <v>4291.5400538568083</v>
      </c>
      <c r="BL56" s="81">
        <v>4228.9439028917805</v>
      </c>
      <c r="BM56" s="81">
        <v>4086.3642297086212</v>
      </c>
      <c r="BN56" s="81">
        <v>3630.3061355225723</v>
      </c>
      <c r="BO56" s="81">
        <v>3486.4532111584494</v>
      </c>
      <c r="BP56" s="81">
        <v>3358.1799525059714</v>
      </c>
      <c r="BQ56" s="81">
        <v>2945.4026984164711</v>
      </c>
      <c r="BR56" s="81">
        <v>2926.1953832415211</v>
      </c>
      <c r="BS56" s="81">
        <v>2811.0622370300325</v>
      </c>
      <c r="BT56" s="81">
        <v>2862.8683351739896</v>
      </c>
      <c r="BU56" s="81">
        <v>2762.0153036049005</v>
      </c>
      <c r="BV56" s="81">
        <v>2787.454737075725</v>
      </c>
      <c r="BW56" s="81">
        <v>2702.6654318699152</v>
      </c>
      <c r="BX56" s="81">
        <v>2703.0444901199153</v>
      </c>
      <c r="BY56" s="81">
        <v>2831.0651733040954</v>
      </c>
      <c r="BZ56" s="81">
        <v>2585.6486737904956</v>
      </c>
      <c r="CA56" s="81">
        <v>2854.1042284804957</v>
      </c>
      <c r="CB56" s="81">
        <v>2712.9468992204957</v>
      </c>
      <c r="CC56" s="81">
        <v>2497.2373141604489</v>
      </c>
      <c r="CD56" s="81">
        <v>2103.3203356503209</v>
      </c>
      <c r="CE56" s="81">
        <v>2166.3684692803208</v>
      </c>
      <c r="CF56" s="81">
        <v>2284.6904009102427</v>
      </c>
      <c r="CG56" s="81">
        <v>2245.969426810243</v>
      </c>
      <c r="CH56" s="81">
        <v>2097.6939033001081</v>
      </c>
      <c r="CI56" s="81">
        <v>2132.5693103368526</v>
      </c>
      <c r="CJ56" s="81">
        <v>2276.9259437468527</v>
      </c>
      <c r="CK56" s="81">
        <v>2548.0531383367838</v>
      </c>
      <c r="CL56" s="81">
        <v>2712.5531840269869</v>
      </c>
      <c r="CM56" s="81">
        <v>3093.1096286525958</v>
      </c>
      <c r="CN56" s="81">
        <v>3257.9141369285235</v>
      </c>
      <c r="CO56" s="81">
        <v>3774.392205868523</v>
      </c>
      <c r="CP56" s="81">
        <v>4114.0521379663833</v>
      </c>
      <c r="CQ56" s="81">
        <v>3856.5683382652646</v>
      </c>
      <c r="CR56" s="81">
        <v>3906.4755860852633</v>
      </c>
      <c r="CS56" s="81">
        <v>4107.0935928262634</v>
      </c>
      <c r="CT56" s="81">
        <v>4322.1328991866221</v>
      </c>
      <c r="CU56" s="81">
        <v>4656.4359461152399</v>
      </c>
      <c r="CV56" s="81">
        <v>4987.0150001224192</v>
      </c>
    </row>
    <row r="57" spans="3:100" x14ac:dyDescent="0.25">
      <c r="E57" s="1" t="s">
        <v>55</v>
      </c>
      <c r="AW57" s="81">
        <v>459.27640791499721</v>
      </c>
      <c r="AX57" s="81">
        <v>464.60040791499722</v>
      </c>
      <c r="AY57" s="81">
        <v>504.91340791499721</v>
      </c>
      <c r="AZ57" s="81">
        <v>507.15040791499723</v>
      </c>
      <c r="BA57" s="81">
        <v>420.42640791499718</v>
      </c>
      <c r="BB57" s="81">
        <v>429.41693997499721</v>
      </c>
      <c r="BC57" s="81">
        <v>473.87596480499718</v>
      </c>
      <c r="BD57" s="81">
        <v>451.33900578499725</v>
      </c>
      <c r="BE57" s="81">
        <v>419.28991345499719</v>
      </c>
      <c r="BF57" s="81">
        <v>403.11151345499718</v>
      </c>
      <c r="BG57" s="81">
        <v>363.48271345499717</v>
      </c>
      <c r="BH57" s="81">
        <v>348.82671345499722</v>
      </c>
      <c r="BI57" s="81">
        <v>330.32771345499719</v>
      </c>
      <c r="BJ57" s="81">
        <v>362.96371345499722</v>
      </c>
      <c r="BK57" s="81">
        <v>360.41771345499717</v>
      </c>
      <c r="BL57" s="81">
        <v>342.18671345499723</v>
      </c>
      <c r="BM57" s="81">
        <v>336.47571345499716</v>
      </c>
      <c r="BN57" s="81">
        <v>199.94961989010201</v>
      </c>
      <c r="BO57" s="81">
        <v>147.82105383313518</v>
      </c>
      <c r="BP57" s="81">
        <v>167.2899812485777</v>
      </c>
      <c r="BQ57" s="81">
        <v>151.3958325519213</v>
      </c>
      <c r="BR57" s="81">
        <v>162.91925416192129</v>
      </c>
      <c r="BS57" s="81">
        <v>172.9393241019213</v>
      </c>
      <c r="BT57" s="81">
        <v>170.36100973192129</v>
      </c>
      <c r="BU57" s="81">
        <v>154.25232958192129</v>
      </c>
      <c r="BV57" s="81">
        <v>155.3863295819213</v>
      </c>
      <c r="BW57" s="81">
        <v>173.84532958192131</v>
      </c>
      <c r="BX57" s="81">
        <v>162.8623295819213</v>
      </c>
      <c r="BY57" s="81">
        <v>159.51232958192128</v>
      </c>
      <c r="BZ57" s="81">
        <v>169.42474958192128</v>
      </c>
      <c r="CA57" s="81">
        <v>192.98516958192127</v>
      </c>
      <c r="CB57" s="81">
        <v>186.82958958192125</v>
      </c>
      <c r="CC57" s="81">
        <v>195.64558958192129</v>
      </c>
      <c r="CD57" s="81">
        <v>183.06600958192126</v>
      </c>
      <c r="CE57" s="81">
        <v>182.93042958192126</v>
      </c>
      <c r="CF57" s="81">
        <v>182.34684958192128</v>
      </c>
      <c r="CG57" s="81">
        <v>183.50184958192125</v>
      </c>
      <c r="CH57" s="81">
        <v>185.00526958192131</v>
      </c>
      <c r="CI57" s="81">
        <v>192.26126958192123</v>
      </c>
      <c r="CJ57" s="81">
        <v>343.17426958192124</v>
      </c>
      <c r="CK57" s="81">
        <v>345.3662695819213</v>
      </c>
      <c r="CL57" s="81">
        <v>326.83087778192123</v>
      </c>
      <c r="CM57" s="81">
        <v>285.65421404192119</v>
      </c>
      <c r="CN57" s="81">
        <v>250.47039105192124</v>
      </c>
      <c r="CO57" s="81">
        <v>195.24110782192122</v>
      </c>
      <c r="CP57" s="81">
        <v>197.05856752192122</v>
      </c>
      <c r="CQ57" s="81">
        <v>196.9051444719212</v>
      </c>
      <c r="CR57" s="81">
        <v>196.37533166192122</v>
      </c>
      <c r="CS57" s="81">
        <v>196.4788118619212</v>
      </c>
      <c r="CT57" s="81">
        <v>196.77231578192124</v>
      </c>
      <c r="CU57" s="81">
        <v>196.54321058192124</v>
      </c>
      <c r="CV57" s="81">
        <v>196.75321058192125</v>
      </c>
    </row>
    <row r="58" spans="3:100" x14ac:dyDescent="0.25">
      <c r="D58" s="1" t="s">
        <v>53</v>
      </c>
      <c r="AW58" s="81">
        <v>14589.362236153964</v>
      </c>
      <c r="AX58" s="81">
        <v>14993.363496306069</v>
      </c>
      <c r="AY58" s="81">
        <v>15415.40783700045</v>
      </c>
      <c r="AZ58" s="81">
        <v>16155.15413406958</v>
      </c>
      <c r="BA58" s="81">
        <v>16899.690716362627</v>
      </c>
      <c r="BB58" s="81">
        <v>17816.532268132709</v>
      </c>
      <c r="BC58" s="81">
        <v>18306.717054400237</v>
      </c>
      <c r="BD58" s="81">
        <v>18565.592996851046</v>
      </c>
      <c r="BE58" s="81">
        <v>19846.781156062818</v>
      </c>
      <c r="BF58" s="81">
        <v>20425.872444403572</v>
      </c>
      <c r="BG58" s="81">
        <v>20773.412316953654</v>
      </c>
      <c r="BH58" s="81">
        <v>20483.616133742042</v>
      </c>
      <c r="BI58" s="81">
        <v>20875.686881921327</v>
      </c>
      <c r="BJ58" s="81">
        <v>21055.961665698225</v>
      </c>
      <c r="BK58" s="81">
        <v>20997.055111570502</v>
      </c>
      <c r="BL58" s="81">
        <v>21289.208028395755</v>
      </c>
      <c r="BM58" s="81">
        <v>20628.497901894418</v>
      </c>
      <c r="BN58" s="81">
        <v>20497.909615998647</v>
      </c>
      <c r="BO58" s="81">
        <v>20833.196092441001</v>
      </c>
      <c r="BP58" s="81">
        <v>21143.681948622077</v>
      </c>
      <c r="BQ58" s="81">
        <v>21517.671921745376</v>
      </c>
      <c r="BR58" s="81">
        <v>21703.398078328268</v>
      </c>
      <c r="BS58" s="81">
        <v>21871.167001536334</v>
      </c>
      <c r="BT58" s="81">
        <v>22106.469868637054</v>
      </c>
      <c r="BU58" s="81">
        <v>22602.691029464171</v>
      </c>
      <c r="BV58" s="81">
        <v>22812.81589667697</v>
      </c>
      <c r="BW58" s="81">
        <v>23259.465995636627</v>
      </c>
      <c r="BX58" s="81">
        <v>23227.505248228936</v>
      </c>
      <c r="BY58" s="81">
        <v>23240.239598769134</v>
      </c>
      <c r="BZ58" s="81">
        <v>22953.364745961731</v>
      </c>
      <c r="CA58" s="81">
        <v>22946.984059074446</v>
      </c>
      <c r="CB58" s="81">
        <v>23144.748564111222</v>
      </c>
      <c r="CC58" s="81">
        <v>22510.578755369068</v>
      </c>
      <c r="CD58" s="81">
        <v>22333.263618281122</v>
      </c>
      <c r="CE58" s="81">
        <v>22345.4879076779</v>
      </c>
      <c r="CF58" s="81">
        <v>22142.617462950704</v>
      </c>
      <c r="CG58" s="81">
        <v>21826.349028518114</v>
      </c>
      <c r="CH58" s="81">
        <v>22040.85273276833</v>
      </c>
      <c r="CI58" s="81">
        <v>21715.208808711181</v>
      </c>
      <c r="CJ58" s="81">
        <v>20948.000742353874</v>
      </c>
      <c r="CK58" s="81">
        <v>20208.677944685081</v>
      </c>
      <c r="CL58" s="81">
        <v>20726.407164790064</v>
      </c>
      <c r="CM58" s="81">
        <v>20693.900954116918</v>
      </c>
      <c r="CN58" s="81">
        <v>20353.753102597795</v>
      </c>
      <c r="CO58" s="81">
        <v>19870.906506807125</v>
      </c>
      <c r="CP58" s="81">
        <v>20826.794543479642</v>
      </c>
      <c r="CQ58" s="81">
        <v>20478.699632604395</v>
      </c>
      <c r="CR58" s="81">
        <v>20197.826478434679</v>
      </c>
      <c r="CS58" s="81">
        <v>20607.765265319642</v>
      </c>
      <c r="CT58" s="81">
        <v>20121.654810681546</v>
      </c>
      <c r="CU58" s="81">
        <v>20101.936168128817</v>
      </c>
      <c r="CV58" s="81">
        <v>19084.885577377718</v>
      </c>
    </row>
    <row r="59" spans="3:100" x14ac:dyDescent="0.25">
      <c r="E59" s="1" t="s">
        <v>56</v>
      </c>
      <c r="AW59" s="81">
        <v>0</v>
      </c>
      <c r="AX59" s="81">
        <v>0</v>
      </c>
      <c r="AY59" s="81">
        <v>0</v>
      </c>
      <c r="AZ59" s="81">
        <v>0</v>
      </c>
      <c r="BA59" s="81">
        <v>0</v>
      </c>
      <c r="BB59" s="81">
        <v>0</v>
      </c>
      <c r="BC59" s="81">
        <v>0</v>
      </c>
      <c r="BD59" s="81">
        <v>0</v>
      </c>
      <c r="BE59" s="81">
        <v>0</v>
      </c>
      <c r="BF59" s="81">
        <v>0</v>
      </c>
      <c r="BG59" s="81">
        <v>0</v>
      </c>
      <c r="BH59" s="81">
        <v>0</v>
      </c>
      <c r="BI59" s="81">
        <v>0</v>
      </c>
      <c r="BJ59" s="81">
        <v>0</v>
      </c>
      <c r="BK59" s="81">
        <v>0</v>
      </c>
      <c r="BL59" s="81">
        <v>0</v>
      </c>
      <c r="BM59" s="81">
        <v>0</v>
      </c>
      <c r="BN59" s="81">
        <v>0</v>
      </c>
      <c r="BO59" s="81">
        <v>0</v>
      </c>
      <c r="BP59" s="81">
        <v>0</v>
      </c>
      <c r="BQ59" s="81">
        <v>0</v>
      </c>
      <c r="BR59" s="81">
        <v>0</v>
      </c>
      <c r="BS59" s="81">
        <v>0</v>
      </c>
      <c r="BT59" s="81">
        <v>0</v>
      </c>
      <c r="BU59" s="81">
        <v>0</v>
      </c>
      <c r="BV59" s="81">
        <v>0</v>
      </c>
      <c r="BW59" s="81">
        <v>0</v>
      </c>
      <c r="BX59" s="81">
        <v>0</v>
      </c>
      <c r="BY59" s="81">
        <v>0</v>
      </c>
      <c r="BZ59" s="81">
        <v>0</v>
      </c>
      <c r="CA59" s="81">
        <v>0</v>
      </c>
      <c r="CB59" s="81">
        <v>0</v>
      </c>
      <c r="CC59" s="81">
        <v>0</v>
      </c>
      <c r="CD59" s="81">
        <v>0</v>
      </c>
      <c r="CE59" s="81">
        <v>0</v>
      </c>
      <c r="CF59" s="81">
        <v>0</v>
      </c>
      <c r="CG59" s="81">
        <v>0</v>
      </c>
      <c r="CH59" s="81">
        <v>0</v>
      </c>
      <c r="CI59" s="81">
        <v>0</v>
      </c>
      <c r="CJ59" s="81">
        <v>0</v>
      </c>
      <c r="CK59" s="81">
        <v>0</v>
      </c>
      <c r="CL59" s="81">
        <v>0</v>
      </c>
      <c r="CM59" s="81">
        <v>0</v>
      </c>
      <c r="CN59" s="81">
        <v>0</v>
      </c>
      <c r="CO59" s="81">
        <v>0</v>
      </c>
      <c r="CP59" s="81">
        <v>0</v>
      </c>
      <c r="CQ59" s="81">
        <v>0</v>
      </c>
      <c r="CR59" s="81">
        <v>0</v>
      </c>
      <c r="CS59" s="81">
        <v>0</v>
      </c>
      <c r="CT59" s="81">
        <v>0</v>
      </c>
      <c r="CU59" s="81">
        <v>0</v>
      </c>
      <c r="CV59" s="81">
        <v>0</v>
      </c>
    </row>
    <row r="60" spans="3:100" x14ac:dyDescent="0.25">
      <c r="E60" s="1" t="s">
        <v>79</v>
      </c>
      <c r="AW60" s="81">
        <v>907.37339814999996</v>
      </c>
      <c r="AX60" s="81">
        <v>905.20380675000001</v>
      </c>
      <c r="AY60" s="81">
        <v>806.33962924999992</v>
      </c>
      <c r="AZ60" s="81">
        <v>805.46768194999993</v>
      </c>
      <c r="BA60" s="81">
        <v>1167.1623282099999</v>
      </c>
      <c r="BB60" s="81">
        <v>1261.4607955699998</v>
      </c>
      <c r="BC60" s="81">
        <v>1525.2671081899998</v>
      </c>
      <c r="BD60" s="81">
        <v>1654.4898633800001</v>
      </c>
      <c r="BE60" s="81">
        <v>2328.25383435</v>
      </c>
      <c r="BF60" s="81">
        <v>2371.3186818899999</v>
      </c>
      <c r="BG60" s="81">
        <v>2804.1850253799998</v>
      </c>
      <c r="BH60" s="81">
        <v>2791.4938858799997</v>
      </c>
      <c r="BI60" s="81">
        <v>3069.6662163599995</v>
      </c>
      <c r="BJ60" s="81">
        <v>3751.5595018499998</v>
      </c>
      <c r="BK60" s="81">
        <v>3821.8821788599998</v>
      </c>
      <c r="BL60" s="81">
        <v>3773.0554304899997</v>
      </c>
      <c r="BM60" s="81">
        <v>3724.6009218399995</v>
      </c>
      <c r="BN60" s="81">
        <v>3725.9307086399999</v>
      </c>
      <c r="BO60" s="81">
        <v>3742.2554228199997</v>
      </c>
      <c r="BP60" s="81">
        <v>3670.676978</v>
      </c>
      <c r="BQ60" s="81">
        <v>3603.7847532299998</v>
      </c>
      <c r="BR60" s="81">
        <v>3805.9678453500001</v>
      </c>
      <c r="BS60" s="81">
        <v>3885.9406187</v>
      </c>
      <c r="BT60" s="81">
        <v>3967.4961158200003</v>
      </c>
      <c r="BU60" s="81">
        <v>3981.7019280600002</v>
      </c>
      <c r="BV60" s="81">
        <v>3838.7399639300002</v>
      </c>
      <c r="BW60" s="81">
        <v>4233.4440786900004</v>
      </c>
      <c r="BX60" s="81">
        <v>4264.9215983600006</v>
      </c>
      <c r="BY60" s="81">
        <v>4247.3915726200003</v>
      </c>
      <c r="BZ60" s="81">
        <v>3965.3923572200001</v>
      </c>
      <c r="CA60" s="81">
        <v>3943.8805729200008</v>
      </c>
      <c r="CB60" s="81">
        <v>3963.8247772900004</v>
      </c>
      <c r="CC60" s="81">
        <v>3964.5055948500003</v>
      </c>
      <c r="CD60" s="81">
        <v>4031.1732392500003</v>
      </c>
      <c r="CE60" s="81">
        <v>4081.9225476000006</v>
      </c>
      <c r="CF60" s="81">
        <v>4054.5960579900011</v>
      </c>
      <c r="CG60" s="81">
        <v>3738.3721292800005</v>
      </c>
      <c r="CH60" s="81">
        <v>3850.786907780001</v>
      </c>
      <c r="CI60" s="81">
        <v>3875.6772436700003</v>
      </c>
      <c r="CJ60" s="81">
        <v>3799.0349581300002</v>
      </c>
      <c r="CK60" s="81">
        <v>3070.7677073599998</v>
      </c>
      <c r="CL60" s="81">
        <v>3540.6424568900011</v>
      </c>
      <c r="CM60" s="81">
        <v>4283.8200489400015</v>
      </c>
      <c r="CN60" s="81">
        <v>4234.7209485700005</v>
      </c>
      <c r="CO60" s="81">
        <v>3754.0606156400004</v>
      </c>
      <c r="CP60" s="81">
        <v>4517.2896611400001</v>
      </c>
      <c r="CQ60" s="81">
        <v>4172.2625141799999</v>
      </c>
      <c r="CR60" s="81">
        <v>4136.2139783300008</v>
      </c>
      <c r="CS60" s="81">
        <v>4286.1090081700004</v>
      </c>
      <c r="CT60" s="81">
        <v>4202.1313684500001</v>
      </c>
      <c r="CU60" s="81">
        <v>4084.35762716</v>
      </c>
      <c r="CV60" s="81">
        <v>4012.0194949200004</v>
      </c>
    </row>
    <row r="61" spans="3:100" x14ac:dyDescent="0.25">
      <c r="E61" s="1" t="s">
        <v>54</v>
      </c>
      <c r="AW61" s="81">
        <v>12790.972325242295</v>
      </c>
      <c r="AX61" s="81">
        <v>13283.126382334183</v>
      </c>
      <c r="AY61" s="81">
        <v>13787.729502769394</v>
      </c>
      <c r="AZ61" s="81">
        <v>14472.442466159362</v>
      </c>
      <c r="BA61" s="81">
        <v>14783.770575233244</v>
      </c>
      <c r="BB61" s="81">
        <v>15654.972466591656</v>
      </c>
      <c r="BC61" s="81">
        <v>15826.386486913187</v>
      </c>
      <c r="BD61" s="81">
        <v>15931.397232014997</v>
      </c>
      <c r="BE61" s="81">
        <v>16496.849465800769</v>
      </c>
      <c r="BF61" s="81">
        <v>16948.689511942521</v>
      </c>
      <c r="BG61" s="81">
        <v>16877.166575732601</v>
      </c>
      <c r="BH61" s="81">
        <v>16606.565556810983</v>
      </c>
      <c r="BI61" s="81">
        <v>16719.116238975228</v>
      </c>
      <c r="BJ61" s="81">
        <v>16208.838711282924</v>
      </c>
      <c r="BK61" s="81">
        <v>16037.57357468388</v>
      </c>
      <c r="BL61" s="81">
        <v>16353.91031569511</v>
      </c>
      <c r="BM61" s="81">
        <v>15735.070447011234</v>
      </c>
      <c r="BN61" s="81">
        <v>15605.621483782821</v>
      </c>
      <c r="BO61" s="81">
        <v>15897.519641442905</v>
      </c>
      <c r="BP61" s="81">
        <v>16284.356318380946</v>
      </c>
      <c r="BQ61" s="81">
        <v>16720.022405190997</v>
      </c>
      <c r="BR61" s="81">
        <v>16676.664610696032</v>
      </c>
      <c r="BS61" s="81">
        <v>16776.116274531432</v>
      </c>
      <c r="BT61" s="81">
        <v>16941.298886457924</v>
      </c>
      <c r="BU61" s="81">
        <v>17375.281021939576</v>
      </c>
      <c r="BV61" s="81">
        <v>17682.630465494407</v>
      </c>
      <c r="BW61" s="81">
        <v>17717.241873109502</v>
      </c>
      <c r="BX61" s="81">
        <v>17640.495077763495</v>
      </c>
      <c r="BY61" s="81">
        <v>17650.628741350105</v>
      </c>
      <c r="BZ61" s="81">
        <v>17637.470473456506</v>
      </c>
      <c r="CA61" s="81">
        <v>17671.191056794531</v>
      </c>
      <c r="CB61" s="81">
        <v>17851.639624686552</v>
      </c>
      <c r="CC61" s="81">
        <v>17234.107030995932</v>
      </c>
      <c r="CD61" s="81">
        <v>17047.157449711165</v>
      </c>
      <c r="CE61" s="81">
        <v>17104.678003981549</v>
      </c>
      <c r="CF61" s="81">
        <v>16997.889195172615</v>
      </c>
      <c r="CG61" s="81">
        <v>17051.899083767814</v>
      </c>
      <c r="CH61" s="81">
        <v>17187.131058112042</v>
      </c>
      <c r="CI61" s="81">
        <v>16717.707603199386</v>
      </c>
      <c r="CJ61" s="81">
        <v>16043.891105650642</v>
      </c>
      <c r="CK61" s="81">
        <v>16020.291553114523</v>
      </c>
      <c r="CL61" s="81">
        <v>16073.03416438109</v>
      </c>
      <c r="CM61" s="81">
        <v>15333.533826254728</v>
      </c>
      <c r="CN61" s="81">
        <v>15041.424661588806</v>
      </c>
      <c r="CO61" s="81">
        <v>15042.256627414614</v>
      </c>
      <c r="CP61" s="81">
        <v>15233.480863378332</v>
      </c>
      <c r="CQ61" s="81">
        <v>15251.898940545216</v>
      </c>
      <c r="CR61" s="81">
        <v>15038.671541722169</v>
      </c>
      <c r="CS61" s="81">
        <v>15338.780883894291</v>
      </c>
      <c r="CT61" s="81">
        <v>14949.62409099616</v>
      </c>
      <c r="CU61" s="81">
        <v>15054.990088222075</v>
      </c>
      <c r="CV61" s="81">
        <v>14161.569316883073</v>
      </c>
    </row>
    <row r="62" spans="3:100" x14ac:dyDescent="0.25">
      <c r="E62" s="1" t="s">
        <v>108</v>
      </c>
      <c r="AW62" s="81">
        <v>643.37678527166668</v>
      </c>
      <c r="AX62" s="81">
        <v>600.35157973188529</v>
      </c>
      <c r="AY62" s="81">
        <v>624.8519774910518</v>
      </c>
      <c r="AZ62" s="81">
        <v>672.45325847021854</v>
      </c>
      <c r="BA62" s="81">
        <v>725.74208542938538</v>
      </c>
      <c r="BB62" s="81">
        <v>725.07027848105201</v>
      </c>
      <c r="BC62" s="81">
        <v>756.7707318070519</v>
      </c>
      <c r="BD62" s="81">
        <v>785.34917396605181</v>
      </c>
      <c r="BE62" s="81">
        <v>801.53962842205192</v>
      </c>
      <c r="BF62" s="81">
        <v>845.41569308105204</v>
      </c>
      <c r="BG62" s="81">
        <v>858.37793835105197</v>
      </c>
      <c r="BH62" s="81">
        <v>826.8609135610518</v>
      </c>
      <c r="BI62" s="81">
        <v>805.84164909609956</v>
      </c>
      <c r="BJ62" s="81">
        <v>821.21667507529958</v>
      </c>
      <c r="BK62" s="81">
        <v>845.68958053662368</v>
      </c>
      <c r="BL62" s="81">
        <v>866.35750472064456</v>
      </c>
      <c r="BM62" s="81">
        <v>877.066755553181</v>
      </c>
      <c r="BN62" s="81">
        <v>881.59901092582993</v>
      </c>
      <c r="BO62" s="81">
        <v>898.60638956809873</v>
      </c>
      <c r="BP62" s="81">
        <v>915.25993796112971</v>
      </c>
      <c r="BQ62" s="81">
        <v>927.70104904438006</v>
      </c>
      <c r="BR62" s="81">
        <v>943.00490800223338</v>
      </c>
      <c r="BS62" s="81">
        <v>936.47639402490233</v>
      </c>
      <c r="BT62" s="81">
        <v>926.85515207913136</v>
      </c>
      <c r="BU62" s="81">
        <v>925.30236518459208</v>
      </c>
      <c r="BV62" s="81">
        <v>924.25675297256191</v>
      </c>
      <c r="BW62" s="81">
        <v>918.99132955712389</v>
      </c>
      <c r="BX62" s="81">
        <v>902.44085782543766</v>
      </c>
      <c r="BY62" s="81">
        <v>916.95557051902802</v>
      </c>
      <c r="BZ62" s="81">
        <v>921.95637100522197</v>
      </c>
      <c r="CA62" s="81">
        <v>918.15455507991555</v>
      </c>
      <c r="CB62" s="81">
        <v>898.25649785466283</v>
      </c>
      <c r="CC62" s="81">
        <v>894.24046524313178</v>
      </c>
      <c r="CD62" s="81">
        <v>896.8114350399602</v>
      </c>
      <c r="CE62" s="81">
        <v>869.46753181635427</v>
      </c>
      <c r="CF62" s="81">
        <v>856.73159550809123</v>
      </c>
      <c r="CG62" s="81">
        <v>850.64620119030144</v>
      </c>
      <c r="CH62" s="81">
        <v>824.5963225962854</v>
      </c>
      <c r="CI62" s="81">
        <v>838.18551756179761</v>
      </c>
      <c r="CJ62" s="81">
        <v>834.83623429323347</v>
      </c>
      <c r="CK62" s="81">
        <v>827.48323993055885</v>
      </c>
      <c r="CL62" s="81">
        <v>823.59509923896883</v>
      </c>
      <c r="CM62" s="81">
        <v>814.71163464218773</v>
      </c>
      <c r="CN62" s="81">
        <v>812.17204815898629</v>
      </c>
      <c r="CO62" s="81">
        <v>804.65381947250785</v>
      </c>
      <c r="CP62" s="81">
        <v>808.02245445131052</v>
      </c>
      <c r="CQ62" s="81">
        <v>787.33661336917589</v>
      </c>
      <c r="CR62" s="81">
        <v>769.13939387250787</v>
      </c>
      <c r="CS62" s="81">
        <v>777.82380874535022</v>
      </c>
      <c r="CT62" s="81">
        <v>752.04778672538419</v>
      </c>
      <c r="CU62" s="81">
        <v>744.8368882367447</v>
      </c>
      <c r="CV62" s="81">
        <v>721.94520106464108</v>
      </c>
    </row>
    <row r="63" spans="3:100" x14ac:dyDescent="0.25">
      <c r="E63" s="1" t="s">
        <v>55</v>
      </c>
      <c r="AW63" s="81">
        <v>247.63972748999998</v>
      </c>
      <c r="AX63" s="81">
        <v>204.68172748999999</v>
      </c>
      <c r="AY63" s="81">
        <v>196.48672748999999</v>
      </c>
      <c r="AZ63" s="81">
        <v>204.79072748999999</v>
      </c>
      <c r="BA63" s="81">
        <v>223.01572748999999</v>
      </c>
      <c r="BB63" s="81">
        <v>175.02872748999999</v>
      </c>
      <c r="BC63" s="81">
        <v>198.29272749</v>
      </c>
      <c r="BD63" s="81">
        <v>194.35672749</v>
      </c>
      <c r="BE63" s="81">
        <v>220.13822748999999</v>
      </c>
      <c r="BF63" s="81">
        <v>260.44855748999998</v>
      </c>
      <c r="BG63" s="81">
        <v>233.68277749000001</v>
      </c>
      <c r="BH63" s="81">
        <v>258.69577749000001</v>
      </c>
      <c r="BI63" s="81">
        <v>281.06277748999997</v>
      </c>
      <c r="BJ63" s="81">
        <v>274.34677748999997</v>
      </c>
      <c r="BK63" s="81">
        <v>291.90977749000001</v>
      </c>
      <c r="BL63" s="81">
        <v>295.88477748999998</v>
      </c>
      <c r="BM63" s="81">
        <v>291.75977748999998</v>
      </c>
      <c r="BN63" s="81">
        <v>284.75841265000003</v>
      </c>
      <c r="BO63" s="81">
        <v>294.81463860999997</v>
      </c>
      <c r="BP63" s="81">
        <v>273.38871427999999</v>
      </c>
      <c r="BQ63" s="81">
        <v>266.16371427999997</v>
      </c>
      <c r="BR63" s="81">
        <v>277.76071428</v>
      </c>
      <c r="BS63" s="81">
        <v>272.63371427999999</v>
      </c>
      <c r="BT63" s="81">
        <v>270.81971427999997</v>
      </c>
      <c r="BU63" s="81">
        <v>320.40571427999998</v>
      </c>
      <c r="BV63" s="81">
        <v>367.18871428</v>
      </c>
      <c r="BW63" s="81">
        <v>389.78871428000002</v>
      </c>
      <c r="BX63" s="81">
        <v>419.64771428</v>
      </c>
      <c r="BY63" s="81">
        <v>425.26371427999999</v>
      </c>
      <c r="BZ63" s="81">
        <v>428.54554428</v>
      </c>
      <c r="CA63" s="81">
        <v>413.75787428000001</v>
      </c>
      <c r="CB63" s="81">
        <v>431.02766427999995</v>
      </c>
      <c r="CC63" s="81">
        <v>417.72566428000005</v>
      </c>
      <c r="CD63" s="81">
        <v>358.12149427999998</v>
      </c>
      <c r="CE63" s="81">
        <v>289.41982428</v>
      </c>
      <c r="CF63" s="81">
        <v>233.40061427999999</v>
      </c>
      <c r="CG63" s="81">
        <v>185.43161427999999</v>
      </c>
      <c r="CH63" s="81">
        <v>178.33844428</v>
      </c>
      <c r="CI63" s="81">
        <v>283.63844427999999</v>
      </c>
      <c r="CJ63" s="81">
        <v>270.23844428000001</v>
      </c>
      <c r="CK63" s="81">
        <v>290.13544428</v>
      </c>
      <c r="CL63" s="81">
        <v>289.13544428</v>
      </c>
      <c r="CM63" s="81">
        <v>261.83544427999999</v>
      </c>
      <c r="CN63" s="81">
        <v>265.43544428000001</v>
      </c>
      <c r="CO63" s="81">
        <v>269.93544428000001</v>
      </c>
      <c r="CP63" s="81">
        <v>268.00156450999998</v>
      </c>
      <c r="CQ63" s="81">
        <v>267.20156451000003</v>
      </c>
      <c r="CR63" s="81">
        <v>253.80156450999999</v>
      </c>
      <c r="CS63" s="81">
        <v>205.05156450999999</v>
      </c>
      <c r="CT63" s="81">
        <v>217.85156451</v>
      </c>
      <c r="CU63" s="81">
        <v>217.75156450999998</v>
      </c>
      <c r="CV63" s="81">
        <v>189.35156451</v>
      </c>
    </row>
    <row r="64" spans="3:100" x14ac:dyDescent="0.25">
      <c r="C64" s="1" t="s">
        <v>124</v>
      </c>
      <c r="AW64" s="81">
        <v>7148.0547747684304</v>
      </c>
      <c r="AX64" s="81">
        <v>7783.2850287290476</v>
      </c>
      <c r="AY64" s="81">
        <v>7924.099677248716</v>
      </c>
      <c r="AZ64" s="81">
        <v>8015.5163683610281</v>
      </c>
      <c r="BA64" s="81">
        <v>8046.7351568633439</v>
      </c>
      <c r="BB64" s="81">
        <v>9009.4545727202676</v>
      </c>
      <c r="BC64" s="81">
        <v>9484.5715284658927</v>
      </c>
      <c r="BD64" s="81">
        <v>10240.532432113236</v>
      </c>
      <c r="BE64" s="81">
        <v>10768.62597438981</v>
      </c>
      <c r="BF64" s="81">
        <v>11586.179120697925</v>
      </c>
      <c r="BG64" s="81">
        <v>12069.640147610669</v>
      </c>
      <c r="BH64" s="81">
        <v>12472.930817801836</v>
      </c>
      <c r="BI64" s="81">
        <v>15551.54807531699</v>
      </c>
      <c r="BJ64" s="81">
        <v>16186.337395826989</v>
      </c>
      <c r="BK64" s="81">
        <v>16701.31146693699</v>
      </c>
      <c r="BL64" s="81">
        <v>17166.165397406989</v>
      </c>
      <c r="BM64" s="81">
        <v>17728.053565336992</v>
      </c>
      <c r="BN64" s="81">
        <v>17993.486809436992</v>
      </c>
      <c r="BO64" s="81">
        <v>18469.275908136991</v>
      </c>
      <c r="BP64" s="81">
        <v>18802.141464096992</v>
      </c>
      <c r="BQ64" s="81">
        <v>19039.706333656988</v>
      </c>
      <c r="BR64" s="81">
        <v>19246.21655336699</v>
      </c>
      <c r="BS64" s="81">
        <v>20131.414803496991</v>
      </c>
      <c r="BT64" s="81">
        <v>20419.84692088699</v>
      </c>
      <c r="BU64" s="81">
        <v>21148.255413596991</v>
      </c>
      <c r="BV64" s="81">
        <v>20302.578229196992</v>
      </c>
      <c r="BW64" s="81">
        <v>20425.16268362699</v>
      </c>
      <c r="BX64" s="81">
        <v>20564.187315586991</v>
      </c>
      <c r="BY64" s="81">
        <v>21041.99942129699</v>
      </c>
      <c r="BZ64" s="81">
        <v>21545.96363877699</v>
      </c>
      <c r="CA64" s="81">
        <v>21673.97568623699</v>
      </c>
      <c r="CB64" s="81">
        <v>22044.616960586987</v>
      </c>
      <c r="CC64" s="81">
        <v>22643.52451474699</v>
      </c>
      <c r="CD64" s="81">
        <v>23065.634320636989</v>
      </c>
      <c r="CE64" s="81">
        <v>23112.558051486991</v>
      </c>
      <c r="CF64" s="81">
        <v>23361.954544466989</v>
      </c>
      <c r="CG64" s="81">
        <v>23587.724604276991</v>
      </c>
      <c r="CH64" s="81">
        <v>24012.135394526988</v>
      </c>
      <c r="CI64" s="81">
        <v>24231.583548576989</v>
      </c>
      <c r="CJ64" s="81">
        <v>24234.99307096699</v>
      </c>
      <c r="CK64" s="81">
        <v>24288.808416516993</v>
      </c>
      <c r="CL64" s="81">
        <v>24852.629162906989</v>
      </c>
      <c r="CM64" s="81">
        <v>25247.846912886991</v>
      </c>
      <c r="CN64" s="81">
        <v>25724.884628146989</v>
      </c>
      <c r="CO64" s="81">
        <v>26002.67315981699</v>
      </c>
      <c r="CP64" s="81">
        <v>26629.63030055699</v>
      </c>
      <c r="CQ64" s="81">
        <v>27101.093160636992</v>
      </c>
      <c r="CR64" s="81">
        <v>26903.374419006988</v>
      </c>
      <c r="CS64" s="81">
        <v>27333.172550116993</v>
      </c>
      <c r="CT64" s="81">
        <v>28010.917037221909</v>
      </c>
      <c r="CU64" s="81">
        <v>28336.697655069845</v>
      </c>
      <c r="CV64" s="81">
        <v>28618.082483756589</v>
      </c>
    </row>
    <row r="65" spans="2:100" x14ac:dyDescent="0.25">
      <c r="D65" s="1" t="s">
        <v>125</v>
      </c>
      <c r="AW65" s="81">
        <v>5831.2052798284312</v>
      </c>
      <c r="AX65" s="81">
        <v>6308.0282176190485</v>
      </c>
      <c r="AY65" s="81">
        <v>6460.6169444187162</v>
      </c>
      <c r="AZ65" s="81">
        <v>6572.7920234741187</v>
      </c>
      <c r="BA65" s="81">
        <v>6726.230705889493</v>
      </c>
      <c r="BB65" s="81">
        <v>7332.6156826464176</v>
      </c>
      <c r="BC65" s="81">
        <v>7879.3543626220398</v>
      </c>
      <c r="BD65" s="81">
        <v>8545.6207288030782</v>
      </c>
      <c r="BE65" s="81">
        <v>9060.258543362821</v>
      </c>
      <c r="BF65" s="81">
        <v>9383.2153599809353</v>
      </c>
      <c r="BG65" s="81">
        <v>9852.3513756436805</v>
      </c>
      <c r="BH65" s="81">
        <v>10134.934473914847</v>
      </c>
      <c r="BI65" s="81">
        <v>10970.397003150001</v>
      </c>
      <c r="BJ65" s="81">
        <v>11220.929733389999</v>
      </c>
      <c r="BK65" s="81">
        <v>11587.26220116</v>
      </c>
      <c r="BL65" s="81">
        <v>11631.976431160001</v>
      </c>
      <c r="BM65" s="81">
        <v>12083.920037690001</v>
      </c>
      <c r="BN65" s="81">
        <v>12617.042447070002</v>
      </c>
      <c r="BO65" s="81">
        <v>12850.78944678</v>
      </c>
      <c r="BP65" s="81">
        <v>13049.288802269999</v>
      </c>
      <c r="BQ65" s="81">
        <v>13097.694204920001</v>
      </c>
      <c r="BR65" s="81">
        <v>13326.001617439999</v>
      </c>
      <c r="BS65" s="81">
        <v>13836.89438607</v>
      </c>
      <c r="BT65" s="81">
        <v>14300.767464619999</v>
      </c>
      <c r="BU65" s="81">
        <v>14985.57848059</v>
      </c>
      <c r="BV65" s="81">
        <v>14213.583125949999</v>
      </c>
      <c r="BW65" s="81">
        <v>14200.062634219999</v>
      </c>
      <c r="BX65" s="81">
        <v>14355.53767249</v>
      </c>
      <c r="BY65" s="81">
        <v>14561.0216129</v>
      </c>
      <c r="BZ65" s="81">
        <v>14860.330884219999</v>
      </c>
      <c r="CA65" s="81">
        <v>14973.596441590002</v>
      </c>
      <c r="CB65" s="81">
        <v>15362.517489490001</v>
      </c>
      <c r="CC65" s="81">
        <v>16077.03438761</v>
      </c>
      <c r="CD65" s="81">
        <v>16174.98580004</v>
      </c>
      <c r="CE65" s="81">
        <v>16257.103669689999</v>
      </c>
      <c r="CF65" s="81">
        <v>16415.85429064</v>
      </c>
      <c r="CG65" s="81">
        <v>16607.809369390001</v>
      </c>
      <c r="CH65" s="81">
        <v>16849.484941269999</v>
      </c>
      <c r="CI65" s="81">
        <v>16945.576349529998</v>
      </c>
      <c r="CJ65" s="81">
        <v>16878.167282139999</v>
      </c>
      <c r="CK65" s="81">
        <v>16864.85168869</v>
      </c>
      <c r="CL65" s="81">
        <v>17046.05650803</v>
      </c>
      <c r="CM65" s="81">
        <v>17455.8597883</v>
      </c>
      <c r="CN65" s="81">
        <v>17710.2659762</v>
      </c>
      <c r="CO65" s="81">
        <v>17715.864617489999</v>
      </c>
      <c r="CP65" s="81">
        <v>18090.474022260001</v>
      </c>
      <c r="CQ65" s="81">
        <v>18393.652511960001</v>
      </c>
      <c r="CR65" s="81">
        <v>18395.87585498</v>
      </c>
      <c r="CS65" s="81">
        <v>18767.926383170001</v>
      </c>
      <c r="CT65" s="81">
        <v>19320.739517980001</v>
      </c>
      <c r="CU65" s="81">
        <v>19440.678935150001</v>
      </c>
      <c r="CV65" s="81">
        <v>19750.746876359997</v>
      </c>
    </row>
    <row r="66" spans="2:100" x14ac:dyDescent="0.25">
      <c r="D66" s="1" t="s">
        <v>126</v>
      </c>
      <c r="AW66" s="81">
        <v>50</v>
      </c>
      <c r="AX66" s="81">
        <v>49.659114760000001</v>
      </c>
      <c r="AY66" s="81">
        <v>18.716155019999999</v>
      </c>
      <c r="AZ66" s="81">
        <v>19.63793325</v>
      </c>
      <c r="BA66" s="81">
        <v>24.232507999999999</v>
      </c>
      <c r="BB66" s="81">
        <v>46.245501529999999</v>
      </c>
      <c r="BC66" s="81">
        <v>56.337476930000001</v>
      </c>
      <c r="BD66" s="81">
        <v>55.532101140000002</v>
      </c>
      <c r="BE66" s="81">
        <v>53.23205961</v>
      </c>
      <c r="BF66" s="81">
        <v>54.149844299999998</v>
      </c>
      <c r="BG66" s="81">
        <v>55.684113549999999</v>
      </c>
      <c r="BH66" s="81">
        <v>59.25667447</v>
      </c>
      <c r="BI66" s="81">
        <v>59.952601749999999</v>
      </c>
      <c r="BJ66" s="81">
        <v>66.740720319999994</v>
      </c>
      <c r="BK66" s="81">
        <v>65.793393940000001</v>
      </c>
      <c r="BL66" s="81">
        <v>69.475129580000001</v>
      </c>
      <c r="BM66" s="81">
        <v>68.040714100000002</v>
      </c>
      <c r="BN66" s="81">
        <v>68.032404900000003</v>
      </c>
      <c r="BO66" s="81">
        <v>72.024448640000003</v>
      </c>
      <c r="BP66" s="81">
        <v>70.272501270000006</v>
      </c>
      <c r="BQ66" s="81">
        <v>62.979133959999999</v>
      </c>
      <c r="BR66" s="81">
        <v>74.173498679999994</v>
      </c>
      <c r="BS66" s="81">
        <v>80.089876000000004</v>
      </c>
      <c r="BT66" s="81">
        <v>69.377162249999998</v>
      </c>
      <c r="BU66" s="81">
        <v>71.23055961</v>
      </c>
      <c r="BV66" s="81">
        <v>57.37149213</v>
      </c>
      <c r="BW66" s="81">
        <v>36.365176570000003</v>
      </c>
      <c r="BX66" s="81">
        <v>46.348230000000001</v>
      </c>
      <c r="BY66" s="81">
        <v>99.3104321</v>
      </c>
      <c r="BZ66" s="81">
        <v>112.88978933</v>
      </c>
      <c r="CA66" s="81">
        <v>109.90499532</v>
      </c>
      <c r="CB66" s="81">
        <v>107.65038860999999</v>
      </c>
      <c r="CC66" s="81">
        <v>109.25123128</v>
      </c>
      <c r="CD66" s="81">
        <v>104.82819925</v>
      </c>
      <c r="CE66" s="81">
        <v>103.97268491</v>
      </c>
      <c r="CF66" s="81">
        <v>103.43881537</v>
      </c>
      <c r="CG66" s="81">
        <v>93.321820399999993</v>
      </c>
      <c r="CH66" s="81">
        <v>116.34564686</v>
      </c>
      <c r="CI66" s="81">
        <v>115.95814049000001</v>
      </c>
      <c r="CJ66" s="81">
        <v>119.54714593999999</v>
      </c>
      <c r="CK66" s="81">
        <v>142.34520452000001</v>
      </c>
      <c r="CL66" s="81">
        <v>146.97900783</v>
      </c>
      <c r="CM66" s="81">
        <v>149.78760034000001</v>
      </c>
      <c r="CN66" s="81">
        <v>150.47020371000002</v>
      </c>
      <c r="CO66" s="81">
        <v>190.63525000999999</v>
      </c>
      <c r="CP66" s="81">
        <v>186.69820891000001</v>
      </c>
      <c r="CQ66" s="81">
        <v>182.70958924999999</v>
      </c>
      <c r="CR66" s="81">
        <v>180.74868207999998</v>
      </c>
      <c r="CS66" s="81">
        <v>177.76759039000001</v>
      </c>
      <c r="CT66" s="81">
        <v>177.59802171000001</v>
      </c>
      <c r="CU66" s="81">
        <v>189.46423339</v>
      </c>
      <c r="CV66" s="81">
        <v>189.78088744000001</v>
      </c>
    </row>
    <row r="67" spans="2:100" ht="15.75" thickBot="1" x14ac:dyDescent="0.3">
      <c r="B67" s="96"/>
      <c r="C67" s="96"/>
      <c r="D67" s="96" t="s">
        <v>127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89">
        <v>1266.8494949400001</v>
      </c>
      <c r="AX67" s="89">
        <v>1425.5976963499998</v>
      </c>
      <c r="AY67" s="89">
        <v>1444.7665778099997</v>
      </c>
      <c r="AZ67" s="89">
        <v>1423.0864116369091</v>
      </c>
      <c r="BA67" s="89">
        <v>1296.2719429738511</v>
      </c>
      <c r="BB67" s="89">
        <v>1630.5933885438508</v>
      </c>
      <c r="BC67" s="89">
        <v>1548.8796889138507</v>
      </c>
      <c r="BD67" s="89">
        <v>1639.3796021701564</v>
      </c>
      <c r="BE67" s="89">
        <v>1655.13537141699</v>
      </c>
      <c r="BF67" s="89">
        <v>2148.8139164169902</v>
      </c>
      <c r="BG67" s="89">
        <v>2161.6046584169899</v>
      </c>
      <c r="BH67" s="89">
        <v>2278.7396694169897</v>
      </c>
      <c r="BI67" s="89">
        <v>4521.1984704169899</v>
      </c>
      <c r="BJ67" s="89">
        <v>4898.66694211699</v>
      </c>
      <c r="BK67" s="89">
        <v>5048.2558718369901</v>
      </c>
      <c r="BL67" s="89">
        <v>5464.7138366669897</v>
      </c>
      <c r="BM67" s="89">
        <v>5576.0928135469894</v>
      </c>
      <c r="BN67" s="89">
        <v>5308.4119574669903</v>
      </c>
      <c r="BO67" s="89">
        <v>5546.4620127169901</v>
      </c>
      <c r="BP67" s="89">
        <v>5682.5801605569904</v>
      </c>
      <c r="BQ67" s="89">
        <v>5879.0329947769897</v>
      </c>
      <c r="BR67" s="89">
        <v>5846.0414372469895</v>
      </c>
      <c r="BS67" s="89">
        <v>6214.4305414269911</v>
      </c>
      <c r="BT67" s="89">
        <v>6049.7022940169909</v>
      </c>
      <c r="BU67" s="89">
        <v>6091.4463733969906</v>
      </c>
      <c r="BV67" s="89">
        <v>6031.623611116991</v>
      </c>
      <c r="BW67" s="89">
        <v>6188.7348728369907</v>
      </c>
      <c r="BX67" s="89">
        <v>6162.3014130969896</v>
      </c>
      <c r="BY67" s="89">
        <v>6381.6673762969913</v>
      </c>
      <c r="BZ67" s="89">
        <v>6572.7429652269911</v>
      </c>
      <c r="CA67" s="89">
        <v>6590.4742493269896</v>
      </c>
      <c r="CB67" s="89">
        <v>6574.4490824869899</v>
      </c>
      <c r="CC67" s="89">
        <v>6457.2388958569909</v>
      </c>
      <c r="CD67" s="89">
        <v>6785.8203213469906</v>
      </c>
      <c r="CE67" s="89">
        <v>6751.4816968869909</v>
      </c>
      <c r="CF67" s="89">
        <v>6842.6614384569912</v>
      </c>
      <c r="CG67" s="89">
        <v>6886.5934144869898</v>
      </c>
      <c r="CH67" s="89">
        <v>7046.3048063969909</v>
      </c>
      <c r="CI67" s="89">
        <v>7170.0490585569896</v>
      </c>
      <c r="CJ67" s="89">
        <v>7237.2786428869895</v>
      </c>
      <c r="CK67" s="89">
        <v>7281.6115233069904</v>
      </c>
      <c r="CL67" s="89">
        <v>7659.5936470469906</v>
      </c>
      <c r="CM67" s="89">
        <v>7642.1995242469911</v>
      </c>
      <c r="CN67" s="89">
        <v>7864.1484482369897</v>
      </c>
      <c r="CO67" s="89">
        <v>8096.1732923169911</v>
      </c>
      <c r="CP67" s="89">
        <v>8352.4580693869902</v>
      </c>
      <c r="CQ67" s="89">
        <v>8524.7310594269911</v>
      </c>
      <c r="CR67" s="89">
        <v>8326.7498819469911</v>
      </c>
      <c r="CS67" s="89">
        <v>8387.4785765569904</v>
      </c>
      <c r="CT67" s="89">
        <v>8512.5794975319077</v>
      </c>
      <c r="CU67" s="89">
        <v>8706.5544865298434</v>
      </c>
      <c r="CV67" s="89">
        <v>8677.5547199565881</v>
      </c>
    </row>
    <row r="68" spans="2:100" x14ac:dyDescent="0.25">
      <c r="B68" s="97" t="str">
        <f>BPAnalitica!$B$50</f>
        <v>Enero 2024.</v>
      </c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</row>
  </sheetData>
  <phoneticPr fontId="67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BPAnalitica</vt:lpstr>
      <vt:lpstr>BPNormalizada</vt:lpstr>
      <vt:lpstr>PII</vt:lpstr>
      <vt:lpstr>EstadoPII</vt:lpstr>
      <vt:lpstr>ARLME</vt:lpstr>
      <vt:lpstr>DET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Granados Ambrosy</dc:creator>
  <cp:lastModifiedBy>Juan F. Izaguirre</cp:lastModifiedBy>
  <cp:lastPrinted>2015-05-20T19:27:15Z</cp:lastPrinted>
  <dcterms:created xsi:type="dcterms:W3CDTF">2011-11-19T19:27:22Z</dcterms:created>
  <dcterms:modified xsi:type="dcterms:W3CDTF">2024-03-18T17:44:23Z</dcterms:modified>
</cp:coreProperties>
</file>