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3Q4\publicar\"/>
    </mc:Choice>
  </mc:AlternateContent>
  <xr:revisionPtr revIDLastSave="0" documentId="13_ncr:1_{5FC1A6E7-4A73-4003-97D6-0F071F3FA991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1" i="12" l="1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<sst xmlns="http://schemas.openxmlformats.org/spreadsheetml/2006/main" count="2226" uniqueCount="614">
  <si>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</si>
  <si>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</si>
  <si>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</si>
  <si>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</si>
  <si>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</si>
  <si>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</si>
  <si>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</si>
  <si>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</si>
  <si>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</si>
  <si>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</si>
  <si>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</si>
  <si>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</si>
  <si>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</si>
  <si>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</si>
  <si>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</si>
  <si>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</si>
  <si>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</si>
  <si>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</si>
  <si>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</si>
  <si>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</si>
  <si>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</si>
  <si>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</si>
  <si>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</si>
  <si>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</si>
  <si>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</si>
  <si>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</si>
  <si>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</si>
  <si>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</si>
  <si>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</si>
  <si>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</si>
  <si>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</si>
  <si>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</si>
  <si>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</si>
  <si>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</si>
  <si>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</si>
  <si>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</si>
  <si>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</si>
  <si>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</si>
  <si>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</si>
  <si>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</si>
  <si>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</si>
  <si>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</si>
  <si>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</si>
  <si>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</si>
  <si>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</si>
  <si>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</si>
  <si>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</si>
  <si>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</si>
  <si>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</si>
  <si>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</si>
  <si>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</si>
  <si>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</si>
  <si>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</si>
  <si>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</si>
  <si>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</si>
  <si>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</si>
  <si>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</si>
  <si>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</si>
  <si>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</si>
  <si>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</si>
  <si>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</si>
  <si>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</si>
  <si>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</si>
  <si>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</si>
  <si>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</si>
  <si>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</si>
  <si>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</si>
  <si>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</si>
  <si>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</si>
  <si>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</si>
  <si>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</si>
  <si>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</si>
  <si>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</si>
  <si>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</si>
  <si>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</si>
  <si>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</si>
  <si>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</si>
  <si>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</si>
  <si>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</si>
  <si>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</si>
  <si>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</si>
  <si>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</si>
  <si>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</si>
  <si>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</si>
  <si>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</si>
  <si>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</si>
  <si>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</si>
  <si>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</si>
  <si>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</si>
  <si>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</si>
  <si>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</si>
  <si>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</si>
  <si>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</si>
  <si>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</si>
  <si>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</si>
  <si>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</si>
  <si>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</si>
  <si>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</si>
  <si>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</si>
  <si>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</si>
  <si>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</si>
  <si>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</si>
  <si>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</si>
  <si>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</si>
  <si>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</si>
  <si>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</si>
  <si>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</si>
  <si>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</si>
  <si>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</si>
  <si>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</si>
  <si>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</si>
  <si>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</si>
  <si>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</si>
  <si>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</si>
  <si>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</si>
  <si>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</si>
  <si>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</si>
  <si>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</si>
  <si>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</si>
  <si>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</si>
  <si>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</si>
  <si>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</si>
  <si>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</si>
  <si>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</si>
  <si>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</si>
  <si>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</si>
  <si>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</si>
  <si>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</si>
  <si>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</si>
  <si>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</si>
  <si>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</si>
  <si>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</si>
  <si>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</si>
  <si>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</si>
  <si>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</si>
  <si>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</si>
  <si>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</si>
  <si>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</si>
  <si>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</si>
  <si>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</si>
  <si>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</si>
  <si>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</si>
  <si>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</si>
  <si>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</si>
  <si>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</si>
  <si>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</si>
  <si>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</si>
  <si>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</si>
  <si>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</si>
  <si>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</si>
  <si>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</si>
  <si>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</si>
  <si>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</si>
  <si>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</si>
  <si>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</si>
  <si>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</si>
  <si>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</si>
  <si>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</si>
  <si>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</si>
  <si>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</si>
  <si>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</si>
  <si>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</si>
  <si>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</si>
  <si>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</si>
  <si>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</si>
  <si>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</si>
  <si>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</si>
  <si>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</si>
  <si>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</si>
  <si>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</si>
  <si>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</si>
  <si>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</si>
  <si>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</si>
  <si>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</si>
  <si>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</si>
  <si>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</si>
  <si>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</si>
  <si>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</si>
  <si>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</si>
  <si>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</si>
  <si>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</si>
  <si>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</si>
  <si>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</si>
  <si>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</si>
  <si>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</si>
  <si>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</si>
  <si>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</si>
  <si>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</si>
  <si>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</si>
  <si>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</si>
  <si>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</si>
  <si>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</si>
  <si>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</si>
  <si>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</si>
  <si>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</si>
  <si>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</si>
  <si>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</si>
  <si>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</si>
  <si>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</si>
  <si>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</si>
  <si>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 xml:space="preserve">Nota: Para los años 2009-2012 se realizó una conversión a partir de los datos nacionales de los cuadros de remisión de información al FMI de balanza de pagos y posición de inversión internacional, F10 y S10. 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</si>
  <si>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</si>
  <si>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</si>
  <si>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</si>
  <si>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</si>
  <si>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</si>
  <si>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</si>
  <si>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</si>
  <si>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</si>
  <si>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</si>
  <si>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</si>
  <si>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</si>
  <si>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</si>
  <si>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</si>
  <si>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</si>
  <si>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</si>
  <si>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</si>
  <si>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</si>
  <si>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</si>
  <si>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</si>
  <si>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</si>
  <si>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</si>
  <si>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</si>
  <si>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</si>
  <si>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</si>
  <si>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</si>
  <si>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</si>
  <si>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</si>
  <si>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</si>
  <si>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</si>
  <si>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</si>
  <si>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</si>
  <si>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</si>
  <si>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</si>
  <si>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</si>
  <si>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</si>
  <si>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</si>
  <si>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</si>
  <si>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</si>
  <si>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</si>
  <si>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</si>
  <si>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</si>
  <si>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</si>
  <si>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</si>
  <si>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</si>
  <si>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</si>
  <si>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</si>
  <si>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</si>
  <si>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</si>
  <si>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</si>
  <si>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</si>
  <si>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</si>
  <si>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</si>
  <si>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</si>
  <si>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</si>
  <si>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</si>
  <si>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</si>
  <si>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</si>
  <si>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</si>
  <si>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</si>
  <si>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</si>
  <si>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</si>
  <si>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</si>
  <si>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</si>
  <si>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</si>
  <si>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</si>
  <si>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</si>
  <si>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</si>
  <si>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</si>
  <si>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</si>
  <si>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</si>
  <si>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</si>
  <si>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</si>
  <si>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</si>
  <si>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</si>
  <si>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</si>
  <si>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</si>
  <si>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</si>
  <si>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</si>
  <si>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</si>
  <si>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</si>
  <si>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</si>
  <si>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</si>
  <si>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</si>
  <si>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</si>
  <si>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</si>
  <si>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</si>
  <si>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</si>
  <si>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</si>
  <si>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</si>
  <si>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</si>
  <si>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</si>
  <si>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</si>
  <si>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</si>
  <si>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</si>
  <si>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</si>
  <si>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</si>
  <si>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</si>
  <si>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</si>
  <si>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</si>
  <si>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</si>
  <si>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</si>
  <si>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</si>
  <si>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</si>
  <si>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</si>
  <si>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</si>
  <si>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</si>
  <si>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</si>
  <si>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</si>
  <si>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</si>
  <si>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</si>
  <si>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</si>
  <si>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</si>
  <si>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</si>
  <si>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</si>
  <si>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</si>
  <si>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</si>
  <si>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</si>
  <si>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</si>
  <si>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</si>
  <si>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</si>
  <si>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</si>
  <si>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</si>
  <si>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</si>
  <si>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</si>
  <si>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</si>
  <si>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</si>
  <si>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</si>
  <si>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</si>
  <si>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</si>
  <si>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</si>
  <si>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</si>
  <si>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</si>
  <si>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</si>
  <si>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</si>
  <si>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</si>
  <si>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</si>
  <si>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</si>
  <si>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</si>
  <si>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</si>
  <si>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</si>
  <si>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</si>
  <si>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</si>
  <si>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</si>
  <si>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</si>
  <si>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</si>
  <si>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</si>
  <si>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</si>
  <si>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</si>
  <si>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</si>
  <si>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</si>
  <si>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</si>
  <si>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</si>
  <si>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</si>
  <si>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</si>
  <si>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</si>
  <si>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</si>
  <si>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</si>
  <si>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</si>
  <si>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</si>
  <si>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</si>
  <si>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</si>
  <si>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</si>
  <si>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</si>
  <si>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</si>
  <si>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</si>
  <si>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</si>
  <si>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</si>
  <si>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</si>
  <si>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</si>
  <si>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</si>
  <si>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</si>
  <si>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</si>
  <si>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</si>
  <si>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</si>
  <si>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</si>
  <si>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</si>
  <si>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</si>
  <si>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</si>
  <si>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</si>
  <si>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</si>
  <si>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</si>
  <si>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</si>
  <si>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</si>
  <si>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</si>
  <si>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</si>
  <si>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</si>
  <si>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</si>
  <si>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</si>
  <si>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</si>
  <si>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</si>
  <si>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</si>
  <si>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</si>
  <si>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</si>
  <si>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</si>
  <si>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</si>
  <si>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</si>
  <si>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</si>
  <si>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</si>
  <si>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</si>
  <si>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</si>
  <si>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</si>
  <si>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</si>
  <si>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</si>
  <si>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</si>
  <si>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</si>
  <si>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</si>
  <si>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</si>
  <si>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</si>
  <si>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</si>
  <si>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</si>
  <si>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</si>
  <si>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</si>
  <si>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</si>
  <si>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</si>
  <si>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</si>
  <si>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</si>
  <si>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</si>
  <si>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</si>
  <si>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</si>
  <si>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</si>
  <si>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</si>
  <si>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</si>
  <si>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</si>
  <si>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</si>
  <si>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</si>
  <si>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</si>
  <si>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</si>
  <si>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</si>
  <si>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</si>
  <si>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</si>
  <si>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</si>
  <si>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</si>
  <si>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</si>
  <si>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</si>
  <si>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</si>
  <si>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</si>
  <si>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</si>
  <si>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</si>
  <si>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</si>
  <si>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</si>
  <si>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</si>
  <si>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</si>
  <si>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</si>
  <si>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</si>
  <si>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</si>
  <si>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</si>
  <si>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</si>
  <si>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</si>
  <si>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</si>
  <si>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</si>
  <si>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</si>
  <si>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</si>
  <si>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</si>
  <si>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</si>
  <si>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</si>
  <si>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</si>
  <si>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</si>
  <si>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</si>
  <si>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</si>
  <si>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</si>
  <si>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</si>
  <si>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</si>
  <si>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</si>
  <si>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</si>
  <si>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</si>
  <si>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</si>
  <si>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</si>
  <si>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</si>
  <si>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</si>
  <si>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</si>
  <si>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</si>
  <si>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</si>
  <si>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</si>
  <si>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</si>
  <si>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</si>
  <si>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</si>
  <si>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</si>
  <si>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</si>
  <si>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</si>
  <si>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</si>
  <si>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</si>
  <si>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</si>
  <si>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</si>
  <si>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</si>
  <si>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</si>
  <si>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</si>
  <si>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</si>
  <si>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</si>
  <si>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</si>
  <si>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</si>
  <si>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</si>
  <si>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</si>
  <si>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</si>
  <si>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</si>
  <si>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</si>
  <si>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</si>
  <si>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</si>
  <si>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</si>
  <si>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</si>
  <si>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</si>
  <si>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</si>
  <si>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</si>
  <si>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</si>
  <si>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</si>
  <si>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</si>
  <si>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</si>
  <si>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</si>
  <si>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</si>
  <si>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</si>
  <si>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</si>
  <si>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</si>
  <si>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</si>
  <si>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</si>
  <si>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</si>
  <si>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</si>
  <si>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</si>
  <si>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</si>
  <si>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</si>
  <si>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</si>
  <si>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</si>
  <si>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</si>
  <si>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</si>
  <si>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</si>
  <si>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</si>
  <si>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</si>
  <si>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</si>
  <si>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</si>
  <si>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</si>
  <si>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</si>
  <si>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</si>
  <si>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</si>
  <si>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</si>
  <si>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</si>
  <si>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</si>
  <si>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</si>
  <si>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</si>
  <si>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</si>
  <si>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</si>
  <si>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</si>
  <si>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</si>
  <si>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</si>
  <si>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</si>
  <si>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</si>
  <si>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</si>
  <si>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</si>
  <si>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</si>
  <si>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</si>
  <si>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</si>
  <si>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</si>
  <si>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</si>
  <si>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</si>
  <si>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</si>
  <si>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</si>
  <si>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</si>
  <si>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</si>
  <si>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</si>
  <si>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</si>
  <si>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</si>
  <si>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</si>
  <si>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</si>
  <si>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</si>
  <si>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</si>
  <si>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</si>
  <si>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</si>
  <si>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</si>
  <si>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</si>
  <si>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</si>
  <si>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</si>
  <si>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</si>
  <si>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</si>
  <si>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</si>
  <si>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</si>
  <si>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</si>
  <si>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</si>
  <si>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</si>
  <si>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</si>
  <si>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</si>
  <si>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</si>
  <si>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</si>
  <si>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</si>
  <si>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</si>
  <si>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</si>
  <si>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</si>
  <si>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</si>
  <si>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</si>
  <si>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</si>
  <si>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</si>
  <si>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</si>
  <si>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</si>
  <si>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</si>
  <si>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</si>
  <si>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</si>
  <si>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</si>
  <si>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</si>
  <si>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</si>
  <si>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</si>
  <si>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</si>
  <si>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</si>
  <si>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</si>
  <si>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</si>
  <si>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</si>
  <si>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</si>
  <si>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</si>
  <si>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</si>
  <si>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</si>
  <si>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</si>
  <si>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</si>
  <si>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</si>
  <si>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</si>
  <si>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</si>
  <si>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Enero 2024.</t>
  </si>
  <si>
    <t>2023T3</t>
  </si>
  <si>
    <t>Marzo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</si>
</sst>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6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8" t="s">
        <v>48</v>
      </c>
      <c r="B7" s="178"/>
      <c r="C7" s="178"/>
      <c r="D7" s="178"/>
      <c r="E7" s="178"/>
      <c r="F7" s="178"/>
      <c r="G7" s="178"/>
      <c r="H7" s="178"/>
      <c r="I7" s="178"/>
      <c r="J7" s="178"/>
    </row>
    <row r="8" spans="1:10" ht="18.75">
      <c r="A8" s="178" t="s">
        <v>49</v>
      </c>
      <c r="B8" s="178"/>
      <c r="C8" s="178"/>
      <c r="D8" s="178"/>
      <c r="E8" s="178"/>
      <c r="F8" s="178"/>
      <c r="G8" s="178"/>
      <c r="H8" s="178"/>
      <c r="I8" s="178"/>
      <c r="J8" s="178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421</v>
      </c>
      <c r="D22" s="59"/>
    </row>
    <row r="23" spans="1:11" ht="20.25">
      <c r="B23" s="59" t="s">
        <v>420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422</v>
      </c>
      <c r="C25" s="60"/>
      <c r="D25" s="60"/>
      <c r="E25" s="60"/>
      <c r="F25" s="60"/>
      <c r="G25" s="60"/>
    </row>
    <row r="29" spans="1:11" ht="27.75" customHeight="1">
      <c r="A29" s="179" t="s">
        <v>52</v>
      </c>
      <c r="B29" s="179"/>
      <c r="C29" s="179"/>
      <c r="D29" s="179"/>
      <c r="E29" s="179"/>
      <c r="F29" s="179"/>
      <c r="G29" s="179"/>
      <c r="H29" s="179"/>
      <c r="I29" s="179"/>
      <c r="J29" s="179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Q10" activePane="bottomRight" state="frozen"/>
      <selection activeCell="B52" sqref="B52"/>
      <selection pane="topRight" activeCell="B52" sqref="B52"/>
      <selection pane="bottomLeft" activeCell="B52" sqref="B52"/>
      <selection pane="bottomRight" activeCell="DT11" sqref="DT11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4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518</v>
      </c>
      <c r="D8" s="144" t="s">
        <v>519</v>
      </c>
      <c r="E8" s="144" t="s">
        <v>520</v>
      </c>
      <c r="F8" s="144" t="s">
        <v>521</v>
      </c>
      <c r="G8" s="144" t="s">
        <v>522</v>
      </c>
      <c r="H8" s="144" t="s">
        <v>523</v>
      </c>
      <c r="I8" s="144" t="s">
        <v>524</v>
      </c>
      <c r="J8" s="144" t="s">
        <v>525</v>
      </c>
      <c r="K8" s="144" t="s">
        <v>526</v>
      </c>
      <c r="L8" s="144" t="s">
        <v>527</v>
      </c>
      <c r="M8" s="144" t="s">
        <v>528</v>
      </c>
      <c r="N8" s="144" t="s">
        <v>529</v>
      </c>
      <c r="O8" s="144" t="s">
        <v>530</v>
      </c>
      <c r="P8" s="144" t="s">
        <v>531</v>
      </c>
      <c r="Q8" s="144" t="s">
        <v>532</v>
      </c>
      <c r="R8" s="144" t="s">
        <v>533</v>
      </c>
      <c r="S8" s="144" t="s">
        <v>534</v>
      </c>
      <c r="T8" s="144" t="s">
        <v>535</v>
      </c>
      <c r="U8" s="144" t="s">
        <v>536</v>
      </c>
      <c r="V8" s="144" t="s">
        <v>537</v>
      </c>
      <c r="W8" s="144" t="s">
        <v>538</v>
      </c>
      <c r="X8" s="144" t="s">
        <v>539</v>
      </c>
      <c r="Y8" s="144" t="s">
        <v>540</v>
      </c>
      <c r="Z8" s="144" t="s">
        <v>541</v>
      </c>
      <c r="AA8" s="144" t="s">
        <v>542</v>
      </c>
      <c r="AB8" s="144" t="s">
        <v>543</v>
      </c>
      <c r="AC8" s="144" t="s">
        <v>544</v>
      </c>
      <c r="AD8" s="144" t="s">
        <v>486</v>
      </c>
      <c r="AE8" s="144" t="s">
        <v>487</v>
      </c>
      <c r="AF8" s="144" t="s">
        <v>488</v>
      </c>
      <c r="AG8" s="144" t="s">
        <v>489</v>
      </c>
      <c r="AH8" s="144" t="s">
        <v>490</v>
      </c>
      <c r="AI8" s="144" t="s">
        <v>491</v>
      </c>
      <c r="AJ8" s="144" t="s">
        <v>492</v>
      </c>
      <c r="AK8" s="144" t="s">
        <v>493</v>
      </c>
      <c r="AL8" s="144" t="s">
        <v>494</v>
      </c>
      <c r="AM8" s="144" t="s">
        <v>495</v>
      </c>
      <c r="AN8" s="144" t="s">
        <v>496</v>
      </c>
      <c r="AO8" s="144" t="s">
        <v>497</v>
      </c>
      <c r="AP8" s="144" t="s">
        <v>498</v>
      </c>
      <c r="AQ8" s="144" t="s">
        <v>499</v>
      </c>
      <c r="AR8" s="144" t="s">
        <v>500</v>
      </c>
      <c r="AS8" s="144" t="s">
        <v>501</v>
      </c>
      <c r="AT8" s="144" t="s">
        <v>502</v>
      </c>
      <c r="AU8" s="144" t="s">
        <v>503</v>
      </c>
      <c r="AV8" s="144" t="s">
        <v>504</v>
      </c>
      <c r="AW8" s="144" t="s">
        <v>505</v>
      </c>
      <c r="AX8" s="144" t="s">
        <v>506</v>
      </c>
      <c r="AY8" s="144" t="s">
        <v>507</v>
      </c>
      <c r="AZ8" s="144" t="s">
        <v>508</v>
      </c>
      <c r="BA8" s="144" t="s">
        <v>509</v>
      </c>
      <c r="BB8" s="144" t="s">
        <v>510</v>
      </c>
      <c r="BC8" s="144" t="s">
        <v>511</v>
      </c>
      <c r="BD8" s="144" t="s">
        <v>512</v>
      </c>
      <c r="BE8" s="144" t="s">
        <v>513</v>
      </c>
      <c r="BF8" s="144" t="s">
        <v>514</v>
      </c>
      <c r="BG8" s="144" t="s">
        <v>515</v>
      </c>
      <c r="BH8" s="144" t="s">
        <v>516</v>
      </c>
      <c r="BI8" s="144" t="s">
        <v>517</v>
      </c>
      <c r="BJ8" s="144" t="s">
        <v>423</v>
      </c>
      <c r="BK8" s="144" t="s">
        <v>424</v>
      </c>
      <c r="BL8" s="144" t="s">
        <v>425</v>
      </c>
      <c r="BM8" s="144" t="s">
        <v>426</v>
      </c>
      <c r="BN8" s="144" t="s">
        <v>427</v>
      </c>
      <c r="BO8" s="144" t="s">
        <v>428</v>
      </c>
      <c r="BP8" s="144" t="s">
        <v>429</v>
      </c>
      <c r="BQ8" s="144" t="s">
        <v>430</v>
      </c>
      <c r="BR8" s="144" t="s">
        <v>431</v>
      </c>
      <c r="BS8" s="144" t="s">
        <v>432</v>
      </c>
      <c r="BT8" s="144" t="s">
        <v>433</v>
      </c>
      <c r="BU8" s="144" t="s">
        <v>434</v>
      </c>
      <c r="BV8" s="144" t="s">
        <v>435</v>
      </c>
      <c r="BW8" s="144" t="s">
        <v>436</v>
      </c>
      <c r="BX8" s="144" t="s">
        <v>437</v>
      </c>
      <c r="BY8" s="144" t="s">
        <v>438</v>
      </c>
      <c r="BZ8" s="144" t="s">
        <v>439</v>
      </c>
      <c r="CA8" s="144" t="s">
        <v>440</v>
      </c>
      <c r="CB8" s="144" t="s">
        <v>441</v>
      </c>
      <c r="CC8" s="144" t="s">
        <v>442</v>
      </c>
      <c r="CD8" s="144" t="s">
        <v>443</v>
      </c>
      <c r="CE8" s="144" t="s">
        <v>444</v>
      </c>
      <c r="CF8" s="144" t="s">
        <v>445</v>
      </c>
      <c r="CG8" s="144" t="s">
        <v>446</v>
      </c>
      <c r="CH8" s="144" t="s">
        <v>447</v>
      </c>
      <c r="CI8" s="144" t="s">
        <v>448</v>
      </c>
      <c r="CJ8" s="144" t="s">
        <v>449</v>
      </c>
      <c r="CK8" s="144" t="s">
        <v>450</v>
      </c>
      <c r="CL8" s="144" t="s">
        <v>451</v>
      </c>
      <c r="CM8" s="144" t="s">
        <v>452</v>
      </c>
      <c r="CN8" s="144" t="s">
        <v>453</v>
      </c>
      <c r="CO8" s="144" t="s">
        <v>454</v>
      </c>
      <c r="CP8" s="144" t="s">
        <v>455</v>
      </c>
      <c r="CQ8" s="144" t="s">
        <v>456</v>
      </c>
      <c r="CR8" s="144" t="s">
        <v>457</v>
      </c>
      <c r="CS8" s="144" t="s">
        <v>458</v>
      </c>
      <c r="CT8" s="144" t="s">
        <v>459</v>
      </c>
      <c r="CU8" s="144" t="s">
        <v>460</v>
      </c>
      <c r="CV8" s="144" t="s">
        <v>461</v>
      </c>
      <c r="CW8" s="144" t="s">
        <v>462</v>
      </c>
      <c r="CX8" s="144" t="s">
        <v>463</v>
      </c>
      <c r="CY8" s="144" t="s">
        <v>464</v>
      </c>
      <c r="CZ8" s="144" t="s">
        <v>465</v>
      </c>
      <c r="DA8" s="144" t="s">
        <v>466</v>
      </c>
      <c r="DB8" s="144" t="s">
        <v>467</v>
      </c>
      <c r="DC8" s="144" t="s">
        <v>474</v>
      </c>
      <c r="DD8" s="144" t="s">
        <v>477</v>
      </c>
      <c r="DE8" s="144" t="s">
        <v>478</v>
      </c>
      <c r="DF8" s="144" t="s">
        <v>481</v>
      </c>
      <c r="DG8" s="144" t="s">
        <v>484</v>
      </c>
      <c r="DH8" s="144" t="s">
        <v>485</v>
      </c>
      <c r="DI8" s="144" t="s">
        <v>545</v>
      </c>
      <c r="DJ8" s="144" t="s">
        <v>549</v>
      </c>
      <c r="DK8" s="144" t="s">
        <v>550</v>
      </c>
      <c r="DL8" s="144" t="s">
        <v>551</v>
      </c>
      <c r="DM8" s="144" t="s">
        <v>552</v>
      </c>
      <c r="DN8" s="144" t="s">
        <v>555</v>
      </c>
      <c r="DO8" s="144" t="s">
        <v>602</v>
      </c>
      <c r="DP8" s="144" t="s">
        <v>603</v>
      </c>
      <c r="DQ8" s="144" t="s">
        <v>604</v>
      </c>
      <c r="DR8" s="144" t="s">
        <v>609</v>
      </c>
      <c r="DS8" s="144" t="s">
        <v>610</v>
      </c>
      <c r="DT8" s="144" t="s">
        <v>612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51.908470173300898</v>
      </c>
      <c r="DG10" s="5">
        <v>211.84071166009304</v>
      </c>
      <c r="DH10" s="5">
        <v>684.43594728461142</v>
      </c>
      <c r="DI10" s="5">
        <v>-46.332181066163116</v>
      </c>
      <c r="DJ10" s="5">
        <v>13.958642091042506</v>
      </c>
      <c r="DK10" s="5">
        <v>10.725713721582736</v>
      </c>
      <c r="DL10" s="5">
        <v>-231.98766649582575</v>
      </c>
      <c r="DM10" s="5">
        <v>-749.49994345227913</v>
      </c>
      <c r="DN10" s="5">
        <v>-244.60593106844277</v>
      </c>
      <c r="DO10" s="5">
        <v>-325.60755259139614</v>
      </c>
      <c r="DP10" s="5">
        <v>-216.9314285829895</v>
      </c>
      <c r="DQ10" s="5">
        <v>-586.53307105775116</v>
      </c>
      <c r="DR10" s="5">
        <v>-184.529044287126</v>
      </c>
      <c r="DS10" s="5">
        <v>67.350339195513556</v>
      </c>
      <c r="DT10" s="5">
        <v>-334.15402321337763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1873.3273153747655</v>
      </c>
      <c r="DG11" s="147">
        <v>1351.3198452476072</v>
      </c>
      <c r="DH11" s="147">
        <v>1706.5328139137446</v>
      </c>
      <c r="DI11" s="147">
        <v>1545.1790463594373</v>
      </c>
      <c r="DJ11" s="147">
        <v>2028.1837773926547</v>
      </c>
      <c r="DK11" s="147">
        <v>2155.2649299845152</v>
      </c>
      <c r="DL11" s="147">
        <v>2189.4584996340527</v>
      </c>
      <c r="DM11" s="147">
        <v>2061.2885660512411</v>
      </c>
      <c r="DN11" s="147">
        <v>2570.0491728947231</v>
      </c>
      <c r="DO11" s="147">
        <v>2830.8260023108387</v>
      </c>
      <c r="DP11" s="147">
        <v>2640.6559814640909</v>
      </c>
      <c r="DQ11" s="147">
        <v>2220.3430742221394</v>
      </c>
      <c r="DR11" s="147">
        <v>2443.7590687312049</v>
      </c>
      <c r="DS11" s="147">
        <v>2701.8717840704744</v>
      </c>
      <c r="DT11" s="147">
        <v>2331.3184072799677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2634.1048370432136</v>
      </c>
      <c r="DG12" s="147">
        <v>1930.7208413899593</v>
      </c>
      <c r="DH12" s="147">
        <v>2205.9058997774819</v>
      </c>
      <c r="DI12" s="147">
        <v>2729.7530351360747</v>
      </c>
      <c r="DJ12" s="147">
        <v>3040.6041808432228</v>
      </c>
      <c r="DK12" s="147">
        <v>3505.8989259678965</v>
      </c>
      <c r="DL12" s="147">
        <v>3645.5220826155796</v>
      </c>
      <c r="DM12" s="147">
        <v>3912.6166413189376</v>
      </c>
      <c r="DN12" s="147">
        <v>4073.3444844017681</v>
      </c>
      <c r="DO12" s="147">
        <v>4506.3283135603751</v>
      </c>
      <c r="DP12" s="147">
        <v>4488.3704013802699</v>
      </c>
      <c r="DQ12" s="147">
        <v>4135.5630995704014</v>
      </c>
      <c r="DR12" s="147">
        <v>4008.5029497908108</v>
      </c>
      <c r="DS12" s="147">
        <v>4024.1825646478101</v>
      </c>
      <c r="DT12" s="147">
        <v>4262.7669948386838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423.03153921873445</v>
      </c>
      <c r="DG13" s="147">
        <v>160.05306987734096</v>
      </c>
      <c r="DH13" s="147">
        <v>282.05826600430606</v>
      </c>
      <c r="DI13" s="147">
        <v>298.62907534492996</v>
      </c>
      <c r="DJ13" s="147">
        <v>340.51418829103915</v>
      </c>
      <c r="DK13" s="147">
        <v>395.52136352436708</v>
      </c>
      <c r="DL13" s="147">
        <v>424.58201020564343</v>
      </c>
      <c r="DM13" s="147">
        <v>414.46683628646235</v>
      </c>
      <c r="DN13" s="147">
        <v>455.80552788880738</v>
      </c>
      <c r="DO13" s="147">
        <v>481.09988588903758</v>
      </c>
      <c r="DP13" s="147">
        <v>488.53983724380078</v>
      </c>
      <c r="DQ13" s="147">
        <v>452.35866313487503</v>
      </c>
      <c r="DR13" s="147">
        <v>514.60769060668497</v>
      </c>
      <c r="DS13" s="147">
        <v>514.63558835739411</v>
      </c>
      <c r="DT13" s="147">
        <v>540.45381375045974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514.52716040849168</v>
      </c>
      <c r="DG14" s="147">
        <v>391.75676621280701</v>
      </c>
      <c r="DH14" s="147">
        <v>407.02549985466487</v>
      </c>
      <c r="DI14" s="147">
        <v>476.28736007225308</v>
      </c>
      <c r="DJ14" s="147">
        <v>447.08398134242316</v>
      </c>
      <c r="DK14" s="147">
        <v>569.39218539786555</v>
      </c>
      <c r="DL14" s="147">
        <v>640.89415742707331</v>
      </c>
      <c r="DM14" s="147">
        <v>735.19694363283998</v>
      </c>
      <c r="DN14" s="147">
        <v>681.972569965817</v>
      </c>
      <c r="DO14" s="147">
        <v>801.2866289361981</v>
      </c>
      <c r="DP14" s="147">
        <v>829.05235181000887</v>
      </c>
      <c r="DQ14" s="147">
        <v>805.13740080046136</v>
      </c>
      <c r="DR14" s="147">
        <v>763.10891224491513</v>
      </c>
      <c r="DS14" s="147">
        <v>823.37182916891811</v>
      </c>
      <c r="DT14" s="147">
        <v>857.01684986109035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-852.27314285820535</v>
      </c>
      <c r="DG15" s="148">
        <v>-811.10469247781816</v>
      </c>
      <c r="DH15" s="148">
        <v>-624.34031971409604</v>
      </c>
      <c r="DI15" s="148">
        <v>-1362.2322735039604</v>
      </c>
      <c r="DJ15" s="148">
        <v>-1118.9901965019521</v>
      </c>
      <c r="DK15" s="148">
        <v>-1524.5048178568798</v>
      </c>
      <c r="DL15" s="148">
        <v>-1672.3757302029567</v>
      </c>
      <c r="DM15" s="148">
        <v>-2172.0581826140742</v>
      </c>
      <c r="DN15" s="148">
        <v>-1729.4623535840547</v>
      </c>
      <c r="DO15" s="148">
        <v>-1995.6890542966971</v>
      </c>
      <c r="DP15" s="148">
        <v>-2188.2269344823872</v>
      </c>
      <c r="DQ15" s="148">
        <v>-2267.9987630138485</v>
      </c>
      <c r="DR15" s="148">
        <v>-1813.245102697836</v>
      </c>
      <c r="DS15" s="148">
        <v>-1631.0470213888598</v>
      </c>
      <c r="DT15" s="148">
        <v>-2248.0116236693466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64.335996289461093</v>
      </c>
      <c r="DO16" s="147">
        <v>56.545489189569167</v>
      </c>
      <c r="DP16" s="147">
        <v>65.343035153617208</v>
      </c>
      <c r="DQ16" s="147">
        <v>76.275888162978305</v>
      </c>
      <c r="DR16" s="147">
        <v>120.61901373158047</v>
      </c>
      <c r="DS16" s="147">
        <v>141.63485671522287</v>
      </c>
      <c r="DT16" s="147">
        <v>130.5637872156706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638.59685045384924</v>
      </c>
      <c r="DO17" s="147">
        <v>786.33205759426835</v>
      </c>
      <c r="DP17" s="147">
        <v>512.17241628421914</v>
      </c>
      <c r="DQ17" s="147">
        <v>769.38300227688092</v>
      </c>
      <c r="DR17" s="147">
        <v>737.16419479087074</v>
      </c>
      <c r="DS17" s="147">
        <v>797.21100480951691</v>
      </c>
      <c r="DT17" s="147">
        <v>714.74113552991253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-1271.7144770266991</v>
      </c>
      <c r="DG18" s="148">
        <v>-1124.3784237399068</v>
      </c>
      <c r="DH18" s="148">
        <v>-1001.926595131541</v>
      </c>
      <c r="DI18" s="148">
        <v>-1897.9470620027269</v>
      </c>
      <c r="DJ18" s="148">
        <v>-1685.0187096189575</v>
      </c>
      <c r="DK18" s="148">
        <v>-1985.4103925784175</v>
      </c>
      <c r="DL18" s="148">
        <v>-2254.8160135058256</v>
      </c>
      <c r="DM18" s="148">
        <v>-2915.0567138822794</v>
      </c>
      <c r="DN18" s="148">
        <v>-2303.7232077484427</v>
      </c>
      <c r="DO18" s="148">
        <v>-2725.4756227013963</v>
      </c>
      <c r="DP18" s="148">
        <v>-2635.0563156129892</v>
      </c>
      <c r="DQ18" s="148">
        <v>-2961.1058771277512</v>
      </c>
      <c r="DR18" s="148">
        <v>-2429.7902837571264</v>
      </c>
      <c r="DS18" s="148">
        <v>-2286.623169483154</v>
      </c>
      <c r="DT18" s="148">
        <v>-2832.1889719835881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1373.06636542</v>
      </c>
      <c r="DG19" s="147">
        <v>1371.2451698799998</v>
      </c>
      <c r="DH19" s="147">
        <v>1750.1899589461525</v>
      </c>
      <c r="DI19" s="147">
        <v>1902.5706375765637</v>
      </c>
      <c r="DJ19" s="147">
        <v>1765.84821614</v>
      </c>
      <c r="DK19" s="147">
        <v>2082.4173669800002</v>
      </c>
      <c r="DL19" s="147">
        <v>2114.9441639299998</v>
      </c>
      <c r="DM19" s="147">
        <v>2239.7902879900003</v>
      </c>
      <c r="DN19" s="147">
        <v>2143.1467435</v>
      </c>
      <c r="DO19" s="147">
        <v>2481.5100000000002</v>
      </c>
      <c r="DP19" s="147">
        <v>2504.5875174899998</v>
      </c>
      <c r="DQ19" s="147">
        <v>2467.30895521</v>
      </c>
      <c r="DR19" s="147">
        <v>2346.5061120900004</v>
      </c>
      <c r="DS19" s="147">
        <v>2440.4630914386676</v>
      </c>
      <c r="DT19" s="147">
        <v>2584.5264128402105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1229.7</v>
      </c>
      <c r="DG20" s="149">
        <v>1247.3</v>
      </c>
      <c r="DH20" s="149">
        <v>1592.8</v>
      </c>
      <c r="DI20" s="149">
        <v>1687.3</v>
      </c>
      <c r="DJ20" s="149">
        <v>1597.64</v>
      </c>
      <c r="DK20" s="149">
        <v>1909.77</v>
      </c>
      <c r="DL20" s="149">
        <v>1914.5</v>
      </c>
      <c r="DM20" s="149">
        <v>1999.6</v>
      </c>
      <c r="DN20" s="149">
        <v>1954.4</v>
      </c>
      <c r="DO20" s="149">
        <v>2275.63</v>
      </c>
      <c r="DP20" s="149">
        <v>2299.08</v>
      </c>
      <c r="DQ20" s="149">
        <v>2215.1</v>
      </c>
      <c r="DR20" s="149">
        <v>2134.5300000000002</v>
      </c>
      <c r="DS20" s="149">
        <v>2329.98</v>
      </c>
      <c r="DT20" s="149">
        <v>2387.9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49.443418219999998</v>
      </c>
      <c r="DG21" s="147">
        <v>35.02603448</v>
      </c>
      <c r="DH21" s="147">
        <v>63.827416530000001</v>
      </c>
      <c r="DI21" s="147">
        <v>50.955756640000004</v>
      </c>
      <c r="DJ21" s="147">
        <v>66.870864429999997</v>
      </c>
      <c r="DK21" s="147">
        <v>86.281260680000003</v>
      </c>
      <c r="DL21" s="147">
        <v>92.11581692</v>
      </c>
      <c r="DM21" s="147">
        <v>74.23351756000001</v>
      </c>
      <c r="DN21" s="147">
        <v>84.029466819999996</v>
      </c>
      <c r="DO21" s="147">
        <v>81.64192989</v>
      </c>
      <c r="DP21" s="147">
        <v>86.46263046</v>
      </c>
      <c r="DQ21" s="147">
        <v>92.736149139999995</v>
      </c>
      <c r="DR21" s="147">
        <v>101.24487262000001</v>
      </c>
      <c r="DS21" s="147">
        <v>86.48958275999999</v>
      </c>
      <c r="DT21" s="147">
        <v>86.491464070000006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0</v>
      </c>
      <c r="DT22" s="5">
        <v>0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0</v>
      </c>
      <c r="DT23" s="150">
        <v>0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52.046791173300896</v>
      </c>
      <c r="DG25" s="148">
        <v>211.84071166009304</v>
      </c>
      <c r="DH25" s="148">
        <v>687.03218664461144</v>
      </c>
      <c r="DI25" s="148">
        <v>317.97904052062256</v>
      </c>
      <c r="DJ25" s="148">
        <v>69.97486008524011</v>
      </c>
      <c r="DK25" s="148">
        <v>10.725713721582736</v>
      </c>
      <c r="DL25" s="148">
        <v>-227.34446649582574</v>
      </c>
      <c r="DM25" s="148">
        <v>-746.69994345227917</v>
      </c>
      <c r="DN25" s="148">
        <v>-244.60593106844277</v>
      </c>
      <c r="DO25" s="148">
        <v>-325.60755259139614</v>
      </c>
      <c r="DP25" s="148">
        <v>-216.9314285829895</v>
      </c>
      <c r="DQ25" s="148">
        <v>-551.184756649429</v>
      </c>
      <c r="DR25" s="148">
        <v>-184.529044287126</v>
      </c>
      <c r="DS25" s="148">
        <v>67.350339195513556</v>
      </c>
      <c r="DT25" s="148">
        <v>-334.15402321337763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-562.45926884177891</v>
      </c>
      <c r="DH26" s="5">
        <v>37.430534457287962</v>
      </c>
      <c r="DI26" s="5">
        <v>325.1006607549466</v>
      </c>
      <c r="DJ26" s="5">
        <v>-256.81684088721914</v>
      </c>
      <c r="DK26" s="5">
        <v>187.40530283088964</v>
      </c>
      <c r="DL26" s="5">
        <v>-243.06518534558438</v>
      </c>
      <c r="DM26" s="5">
        <v>-634.03725102241287</v>
      </c>
      <c r="DN26" s="5">
        <v>-439.35574532711803</v>
      </c>
      <c r="DO26" s="5">
        <v>-62.282578109262943</v>
      </c>
      <c r="DP26" s="5">
        <v>208.61584272669546</v>
      </c>
      <c r="DQ26" s="5">
        <v>-1109.2460324508643</v>
      </c>
      <c r="DR26" s="5">
        <v>197.204460069802</v>
      </c>
      <c r="DS26" s="5">
        <v>84.827795601614099</v>
      </c>
      <c r="DT26" s="5">
        <v>-21.568969281551404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142.24924454318116</v>
      </c>
      <c r="DO27" s="147">
        <v>39.300059703993099</v>
      </c>
      <c r="DP27" s="147">
        <v>47.158647308260939</v>
      </c>
      <c r="DQ27" s="147">
        <v>-207.42740135961833</v>
      </c>
      <c r="DR27" s="147">
        <v>112.61568926747307</v>
      </c>
      <c r="DS27" s="147">
        <v>210.97160026817355</v>
      </c>
      <c r="DT27" s="147">
        <v>-103.87416237340662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440.90179790848458</v>
      </c>
      <c r="DO28" s="150">
        <v>141.19704398090056</v>
      </c>
      <c r="DP28" s="150">
        <v>137.30647720725565</v>
      </c>
      <c r="DQ28" s="150">
        <v>39.594278537551588</v>
      </c>
      <c r="DR28" s="150">
        <v>282.89123148039334</v>
      </c>
      <c r="DS28" s="150">
        <v>349.86272948965996</v>
      </c>
      <c r="DT28" s="150">
        <v>213.38371784063008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38.325136606401962</v>
      </c>
      <c r="DS29" s="148">
        <v>54.923660940056145</v>
      </c>
      <c r="DT29" s="148">
        <v>82.727055897915477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39.639944866765774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35.563124021986376</v>
      </c>
      <c r="DS31" s="147">
        <v>54.039384428933722</v>
      </c>
      <c r="DT31" s="147">
        <v>43.087111031149703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-182.93969517186292</v>
      </c>
      <c r="DS32" s="148">
        <v>-5.1312698672245673</v>
      </c>
      <c r="DT32" s="148">
        <v>6.1118047670997475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-182.93969517186292</v>
      </c>
      <c r="DS34" s="147">
        <v>-5.1312698672245673</v>
      </c>
      <c r="DT34" s="147">
        <v>6.1118047670997475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206.3606076498877</v>
      </c>
      <c r="DG38" s="148">
        <v>163.53539518652789</v>
      </c>
      <c r="DH38" s="148">
        <v>89.398258478426186</v>
      </c>
      <c r="DI38" s="148">
        <v>242.97803974903968</v>
      </c>
      <c r="DJ38" s="148">
        <v>-56.273873732750914</v>
      </c>
      <c r="DK38" s="148">
        <v>333.98361985973594</v>
      </c>
      <c r="DL38" s="148">
        <v>-376.30675690862063</v>
      </c>
      <c r="DM38" s="148">
        <v>-149.57899441146432</v>
      </c>
      <c r="DN38" s="148">
        <v>-122.08562766086348</v>
      </c>
      <c r="DO38" s="148">
        <v>-134.7553823988992</v>
      </c>
      <c r="DP38" s="148">
        <v>8.6525731905192735</v>
      </c>
      <c r="DQ38" s="148">
        <v>-143.32733393830378</v>
      </c>
      <c r="DR38" s="148">
        <v>167.54289200939573</v>
      </c>
      <c r="DS38" s="148">
        <v>35.328281156951768</v>
      </c>
      <c r="DT38" s="148">
        <v>159.10583045899577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206.3606076498877</v>
      </c>
      <c r="DG40" s="151">
        <v>163.53539518652789</v>
      </c>
      <c r="DH40" s="151">
        <v>89.398258478426186</v>
      </c>
      <c r="DI40" s="151">
        <v>242.97803974903968</v>
      </c>
      <c r="DJ40" s="151">
        <v>-56.273873732750914</v>
      </c>
      <c r="DK40" s="151">
        <v>333.98361985973594</v>
      </c>
      <c r="DL40" s="151">
        <v>-376.30675690862063</v>
      </c>
      <c r="DM40" s="151">
        <v>-149.57899441146432</v>
      </c>
      <c r="DN40" s="151">
        <v>-122.08562766086348</v>
      </c>
      <c r="DO40" s="151">
        <v>-134.7553823988992</v>
      </c>
      <c r="DP40" s="151">
        <v>8.6525731905192735</v>
      </c>
      <c r="DQ40" s="151">
        <v>-143.32733393830378</v>
      </c>
      <c r="DR40" s="151">
        <v>167.54289200939573</v>
      </c>
      <c r="DS40" s="151">
        <v>35.328281156951768</v>
      </c>
      <c r="DT40" s="151">
        <v>159.10583045899577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-9.0525192432544515</v>
      </c>
      <c r="DI41" s="148">
        <v>401.40509079531012</v>
      </c>
      <c r="DJ41" s="148">
        <v>21.024678267357721</v>
      </c>
      <c r="DK41" s="148">
        <v>-42.269687112894204</v>
      </c>
      <c r="DL41" s="148">
        <v>-44.21238277101186</v>
      </c>
      <c r="DM41" s="148">
        <v>366.60479408983934</v>
      </c>
      <c r="DN41" s="148">
        <v>251.94915160498516</v>
      </c>
      <c r="DO41" s="148">
        <v>-127.26104387076842</v>
      </c>
      <c r="DP41" s="148">
        <v>-102.38159592507446</v>
      </c>
      <c r="DQ41" s="148">
        <v>635.71430218565149</v>
      </c>
      <c r="DR41" s="148">
        <v>21.327721504938339</v>
      </c>
      <c r="DS41" s="148">
        <v>-128.33571285886802</v>
      </c>
      <c r="DT41" s="148">
        <v>-59.967829342673838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0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-9.0525192432544515</v>
      </c>
      <c r="DI44" s="152">
        <v>401.40509079531012</v>
      </c>
      <c r="DJ44" s="152">
        <v>21.024678267357721</v>
      </c>
      <c r="DK44" s="152">
        <v>-42.269687112894204</v>
      </c>
      <c r="DL44" s="152">
        <v>-44.21238277101186</v>
      </c>
      <c r="DM44" s="152">
        <v>366.60479408983934</v>
      </c>
      <c r="DN44" s="152">
        <v>251.94915160498516</v>
      </c>
      <c r="DO44" s="152">
        <v>-127.26104387076842</v>
      </c>
      <c r="DP44" s="152">
        <v>-102.38159592507446</v>
      </c>
      <c r="DQ44" s="152">
        <v>635.71430218565149</v>
      </c>
      <c r="DR44" s="152">
        <v>21.327721504938339</v>
      </c>
      <c r="DS44" s="152">
        <v>-128.33571285886802</v>
      </c>
      <c r="DT44" s="152">
        <v>-59.967829342673838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-223.86069157957391</v>
      </c>
      <c r="DG45" s="153">
        <v>301.48299425416565</v>
      </c>
      <c r="DH45" s="153">
        <v>-458.98440191222318</v>
      </c>
      <c r="DI45" s="153">
        <v>551.5223005252285</v>
      </c>
      <c r="DJ45" s="153">
        <v>-215.89165523431939</v>
      </c>
      <c r="DK45" s="153">
        <v>580.30739879749785</v>
      </c>
      <c r="DL45" s="153">
        <v>199.7485923580534</v>
      </c>
      <c r="DM45" s="153">
        <v>-158.64380562314432</v>
      </c>
      <c r="DN45" s="153">
        <v>-258.87008907802664</v>
      </c>
      <c r="DO45" s="153">
        <v>110.15223187481487</v>
      </c>
      <c r="DP45" s="153">
        <v>329.06987172106005</v>
      </c>
      <c r="DQ45" s="153">
        <v>-371.03325364388468</v>
      </c>
      <c r="DR45" s="153">
        <v>48.832856615883372</v>
      </c>
      <c r="DS45" s="153">
        <v>-177.28459946745858</v>
      </c>
      <c r="DT45" s="153">
        <v>-36.572078853362655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Y49" s="134"/>
      <c r="DZ49" s="134"/>
      <c r="EA49" s="134"/>
    </row>
    <row r="50" spans="1:131">
      <c r="A50" s="6"/>
      <c r="B50" s="45" t="s">
        <v>611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</row>
    <row r="51" spans="1:131">
      <c r="A51" s="1"/>
      <c r="B51" s="92" t="s">
        <v>200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25.191303536804782</v>
      </c>
      <c r="DS53" s="5">
        <v>98.978019999999987</v>
      </c>
      <c r="DT53" s="5">
        <v>10.464630412680799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326.75789682499828</v>
      </c>
      <c r="DO54" s="5">
        <v>167.38146179037378</v>
      </c>
      <c r="DP54" s="5">
        <v>153.72818230773834</v>
      </c>
      <c r="DQ54" s="5">
        <v>272.4098798971699</v>
      </c>
      <c r="DR54" s="5">
        <v>195.46684574972508</v>
      </c>
      <c r="DS54" s="5">
        <v>237.8691492214864</v>
      </c>
      <c r="DT54" s="5">
        <v>327.72251062671751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T205"/>
  <sheetViews>
    <sheetView showGridLines="0" workbookViewId="0">
      <pane xSplit="2" ySplit="9" topLeftCell="DP10" activePane="bottomRight" state="frozen"/>
      <selection activeCell="B52" sqref="B52"/>
      <selection pane="topRight" activeCell="B52" sqref="B52"/>
      <selection pane="bottomLeft" activeCell="B52" sqref="B52"/>
      <selection pane="bottomRight" activeCell="DV10" sqref="DV10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4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</row>
    <row r="6" spans="1:124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4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Q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/>
      <c r="DS7" s="124"/>
      <c r="DT7" s="124"/>
    </row>
    <row r="8" spans="1:124" ht="15.75" thickBot="1">
      <c r="A8" s="21"/>
      <c r="B8" s="22"/>
      <c r="C8" s="144" t="s">
        <v>518</v>
      </c>
      <c r="D8" s="144" t="s">
        <v>519</v>
      </c>
      <c r="E8" s="144" t="s">
        <v>520</v>
      </c>
      <c r="F8" s="144" t="s">
        <v>521</v>
      </c>
      <c r="G8" s="144" t="s">
        <v>522</v>
      </c>
      <c r="H8" s="144" t="s">
        <v>523</v>
      </c>
      <c r="I8" s="144" t="s">
        <v>524</v>
      </c>
      <c r="J8" s="144" t="s">
        <v>525</v>
      </c>
      <c r="K8" s="144" t="s">
        <v>526</v>
      </c>
      <c r="L8" s="144" t="s">
        <v>527</v>
      </c>
      <c r="M8" s="144" t="s">
        <v>528</v>
      </c>
      <c r="N8" s="144" t="s">
        <v>529</v>
      </c>
      <c r="O8" s="144" t="s">
        <v>530</v>
      </c>
      <c r="P8" s="144" t="s">
        <v>531</v>
      </c>
      <c r="Q8" s="144" t="s">
        <v>532</v>
      </c>
      <c r="R8" s="144" t="s">
        <v>533</v>
      </c>
      <c r="S8" s="144" t="s">
        <v>534</v>
      </c>
      <c r="T8" s="144" t="s">
        <v>535</v>
      </c>
      <c r="U8" s="144" t="s">
        <v>536</v>
      </c>
      <c r="V8" s="144" t="s">
        <v>537</v>
      </c>
      <c r="W8" s="144" t="s">
        <v>538</v>
      </c>
      <c r="X8" s="144" t="s">
        <v>539</v>
      </c>
      <c r="Y8" s="144" t="s">
        <v>540</v>
      </c>
      <c r="Z8" s="144" t="s">
        <v>541</v>
      </c>
      <c r="AA8" s="144" t="s">
        <v>542</v>
      </c>
      <c r="AB8" s="144" t="s">
        <v>543</v>
      </c>
      <c r="AC8" s="144" t="s">
        <v>544</v>
      </c>
      <c r="AD8" s="144" t="s">
        <v>486</v>
      </c>
      <c r="AE8" s="144" t="s">
        <v>487</v>
      </c>
      <c r="AF8" s="144" t="s">
        <v>488</v>
      </c>
      <c r="AG8" s="144" t="s">
        <v>489</v>
      </c>
      <c r="AH8" s="144" t="s">
        <v>490</v>
      </c>
      <c r="AI8" s="144" t="s">
        <v>491</v>
      </c>
      <c r="AJ8" s="144" t="s">
        <v>492</v>
      </c>
      <c r="AK8" s="144" t="s">
        <v>493</v>
      </c>
      <c r="AL8" s="144" t="s">
        <v>494</v>
      </c>
      <c r="AM8" s="144" t="s">
        <v>495</v>
      </c>
      <c r="AN8" s="144" t="s">
        <v>496</v>
      </c>
      <c r="AO8" s="144" t="s">
        <v>497</v>
      </c>
      <c r="AP8" s="144" t="s">
        <v>498</v>
      </c>
      <c r="AQ8" s="144" t="s">
        <v>499</v>
      </c>
      <c r="AR8" s="144" t="s">
        <v>500</v>
      </c>
      <c r="AS8" s="144" t="s">
        <v>501</v>
      </c>
      <c r="AT8" s="144" t="s">
        <v>502</v>
      </c>
      <c r="AU8" s="144" t="s">
        <v>503</v>
      </c>
      <c r="AV8" s="144" t="s">
        <v>504</v>
      </c>
      <c r="AW8" s="144" t="s">
        <v>505</v>
      </c>
      <c r="AX8" s="145" t="s">
        <v>506</v>
      </c>
      <c r="AY8" s="145" t="s">
        <v>507</v>
      </c>
      <c r="AZ8" s="145" t="s">
        <v>508</v>
      </c>
      <c r="BA8" s="145" t="s">
        <v>509</v>
      </c>
      <c r="BB8" s="145" t="s">
        <v>510</v>
      </c>
      <c r="BC8" s="145" t="s">
        <v>511</v>
      </c>
      <c r="BD8" s="145" t="s">
        <v>512</v>
      </c>
      <c r="BE8" s="145" t="s">
        <v>513</v>
      </c>
      <c r="BF8" s="145" t="s">
        <v>514</v>
      </c>
      <c r="BG8" s="145" t="s">
        <v>515</v>
      </c>
      <c r="BH8" s="145" t="s">
        <v>516</v>
      </c>
      <c r="BI8" s="145" t="s">
        <v>517</v>
      </c>
      <c r="BJ8" s="145" t="s">
        <v>423</v>
      </c>
      <c r="BK8" s="145" t="s">
        <v>424</v>
      </c>
      <c r="BL8" s="145" t="s">
        <v>425</v>
      </c>
      <c r="BM8" s="145" t="s">
        <v>426</v>
      </c>
      <c r="BN8" s="145" t="s">
        <v>427</v>
      </c>
      <c r="BO8" s="145" t="s">
        <v>428</v>
      </c>
      <c r="BP8" s="145" t="s">
        <v>429</v>
      </c>
      <c r="BQ8" s="145" t="s">
        <v>430</v>
      </c>
      <c r="BR8" s="145" t="s">
        <v>431</v>
      </c>
      <c r="BS8" s="145" t="s">
        <v>432</v>
      </c>
      <c r="BT8" s="145" t="s">
        <v>433</v>
      </c>
      <c r="BU8" s="145" t="s">
        <v>434</v>
      </c>
      <c r="BV8" s="145" t="s">
        <v>435</v>
      </c>
      <c r="BW8" s="145" t="s">
        <v>436</v>
      </c>
      <c r="BX8" s="145" t="s">
        <v>437</v>
      </c>
      <c r="BY8" s="145" t="s">
        <v>438</v>
      </c>
      <c r="BZ8" s="145" t="s">
        <v>439</v>
      </c>
      <c r="CA8" s="145" t="s">
        <v>440</v>
      </c>
      <c r="CB8" s="145" t="s">
        <v>441</v>
      </c>
      <c r="CC8" s="145" t="s">
        <v>442</v>
      </c>
      <c r="CD8" s="145" t="s">
        <v>443</v>
      </c>
      <c r="CE8" s="145" t="s">
        <v>444</v>
      </c>
      <c r="CF8" s="145" t="s">
        <v>445</v>
      </c>
      <c r="CG8" s="145" t="s">
        <v>446</v>
      </c>
      <c r="CH8" s="145" t="s">
        <v>447</v>
      </c>
      <c r="CI8" s="145" t="s">
        <v>448</v>
      </c>
      <c r="CJ8" s="145" t="s">
        <v>449</v>
      </c>
      <c r="CK8" s="145" t="s">
        <v>450</v>
      </c>
      <c r="CL8" s="145" t="s">
        <v>451</v>
      </c>
      <c r="CM8" s="145" t="s">
        <v>452</v>
      </c>
      <c r="CN8" s="145" t="s">
        <v>453</v>
      </c>
      <c r="CO8" s="145" t="s">
        <v>454</v>
      </c>
      <c r="CP8" s="145" t="s">
        <v>455</v>
      </c>
      <c r="CQ8" s="145" t="s">
        <v>456</v>
      </c>
      <c r="CR8" s="145" t="s">
        <v>457</v>
      </c>
      <c r="CS8" s="145" t="s">
        <v>458</v>
      </c>
      <c r="CT8" s="145" t="s">
        <v>459</v>
      </c>
      <c r="CU8" s="145" t="s">
        <v>460</v>
      </c>
      <c r="CV8" s="145" t="s">
        <v>461</v>
      </c>
      <c r="CW8" s="145" t="s">
        <v>462</v>
      </c>
      <c r="CX8" s="145" t="s">
        <v>463</v>
      </c>
      <c r="CY8" s="145" t="s">
        <v>464</v>
      </c>
      <c r="CZ8" s="145" t="s">
        <v>465</v>
      </c>
      <c r="DA8" s="145" t="s">
        <v>466</v>
      </c>
      <c r="DB8" s="145" t="s">
        <v>467</v>
      </c>
      <c r="DC8" s="145" t="s">
        <v>474</v>
      </c>
      <c r="DD8" s="145" t="s">
        <v>477</v>
      </c>
      <c r="DE8" s="145" t="s">
        <v>478</v>
      </c>
      <c r="DF8" s="145" t="s">
        <v>481</v>
      </c>
      <c r="DG8" s="145" t="s">
        <v>484</v>
      </c>
      <c r="DH8" s="145" t="s">
        <v>485</v>
      </c>
      <c r="DI8" s="145" t="s">
        <v>545</v>
      </c>
      <c r="DJ8" s="145" t="s">
        <v>549</v>
      </c>
      <c r="DK8" s="145" t="s">
        <v>550</v>
      </c>
      <c r="DL8" s="145" t="s">
        <v>551</v>
      </c>
      <c r="DM8" s="145" t="s">
        <v>552</v>
      </c>
      <c r="DN8" s="145" t="s">
        <v>555</v>
      </c>
      <c r="DO8" s="145" t="s">
        <v>602</v>
      </c>
      <c r="DP8" s="145" t="s">
        <v>603</v>
      </c>
      <c r="DQ8" s="145" t="s">
        <v>604</v>
      </c>
      <c r="DR8" s="145" t="s">
        <v>609</v>
      </c>
      <c r="DS8" s="145" t="s">
        <v>610</v>
      </c>
      <c r="DT8" s="145" t="s">
        <v>612</v>
      </c>
    </row>
    <row r="9" spans="1:124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</row>
    <row r="10" spans="1:124" ht="15" customHeight="1">
      <c r="A10" s="23" t="s">
        <v>208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51.908470173300429</v>
      </c>
      <c r="DG10" s="68">
        <v>211.84071166009244</v>
      </c>
      <c r="DH10" s="68">
        <v>684.43594728461176</v>
      </c>
      <c r="DI10" s="68">
        <v>-46.33218106616323</v>
      </c>
      <c r="DJ10" s="68">
        <v>13.958642091042748</v>
      </c>
      <c r="DK10" s="68">
        <v>10.725713721583816</v>
      </c>
      <c r="DL10" s="68">
        <v>-231.98766649582558</v>
      </c>
      <c r="DM10" s="68">
        <v>-749.49994345227879</v>
      </c>
      <c r="DN10" s="68">
        <v>-244.60593106844317</v>
      </c>
      <c r="DO10" s="68">
        <v>-325.60755259139569</v>
      </c>
      <c r="DP10" s="68">
        <v>-216.9314285829887</v>
      </c>
      <c r="DQ10" s="68">
        <v>-586.53307105775002</v>
      </c>
      <c r="DR10" s="68">
        <v>-184.52904428712645</v>
      </c>
      <c r="DS10" s="68">
        <v>67.350339195513698</v>
      </c>
      <c r="DT10" s="68">
        <v>-334.15402321337751</v>
      </c>
    </row>
    <row r="11" spans="1:124" ht="15" customHeight="1">
      <c r="A11" s="23" t="s">
        <v>209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-852.27314285820557</v>
      </c>
      <c r="DG11" s="69">
        <v>-811.10469247781839</v>
      </c>
      <c r="DH11" s="69">
        <v>-624.34031971409604</v>
      </c>
      <c r="DI11" s="69">
        <v>-1362.2322735039606</v>
      </c>
      <c r="DJ11" s="69">
        <v>-1118.9901965019521</v>
      </c>
      <c r="DK11" s="69">
        <v>-1524.5048178568795</v>
      </c>
      <c r="DL11" s="69">
        <v>-1672.3757302029571</v>
      </c>
      <c r="DM11" s="69">
        <v>-2172.0581826140742</v>
      </c>
      <c r="DN11" s="69">
        <v>-1729.4623535840547</v>
      </c>
      <c r="DO11" s="69">
        <v>-1995.6890542966971</v>
      </c>
      <c r="DP11" s="69">
        <v>-2188.2269344823872</v>
      </c>
      <c r="DQ11" s="69">
        <v>-2267.9987630138485</v>
      </c>
      <c r="DR11" s="69">
        <v>-1813.2451026978356</v>
      </c>
      <c r="DS11" s="69">
        <v>-1631.0470213888598</v>
      </c>
      <c r="DT11" s="69">
        <v>-2248.0116236693466</v>
      </c>
    </row>
    <row r="12" spans="1:124" ht="15" customHeight="1">
      <c r="A12" s="23" t="s">
        <v>210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2296.3588545934999</v>
      </c>
      <c r="DG12" s="69">
        <v>1511.3729151249481</v>
      </c>
      <c r="DH12" s="69">
        <v>1988.5910799180506</v>
      </c>
      <c r="DI12" s="69">
        <v>1843.8081217043673</v>
      </c>
      <c r="DJ12" s="69">
        <v>2368.6979656836938</v>
      </c>
      <c r="DK12" s="69">
        <v>2550.7862935088824</v>
      </c>
      <c r="DL12" s="69">
        <v>2614.0405098396959</v>
      </c>
      <c r="DM12" s="69">
        <v>2475.7554023377033</v>
      </c>
      <c r="DN12" s="69">
        <v>3025.8547007835305</v>
      </c>
      <c r="DO12" s="69">
        <v>3311.9258881998762</v>
      </c>
      <c r="DP12" s="69">
        <v>3129.1958187078917</v>
      </c>
      <c r="DQ12" s="69">
        <v>2672.7017373570143</v>
      </c>
      <c r="DR12" s="69">
        <v>2958.36675933789</v>
      </c>
      <c r="DS12" s="69">
        <v>3216.5073724278686</v>
      </c>
      <c r="DT12" s="69">
        <v>2871.7722210304273</v>
      </c>
    </row>
    <row r="13" spans="1:124" ht="15" customHeight="1">
      <c r="A13" s="23" t="s">
        <v>211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3148.6319974517055</v>
      </c>
      <c r="DG13" s="69">
        <v>2322.4776076027665</v>
      </c>
      <c r="DH13" s="69">
        <v>2612.9313996321466</v>
      </c>
      <c r="DI13" s="69">
        <v>3206.0403952083279</v>
      </c>
      <c r="DJ13" s="69">
        <v>3487.688162185646</v>
      </c>
      <c r="DK13" s="69">
        <v>4075.2911113657619</v>
      </c>
      <c r="DL13" s="69">
        <v>4286.416240042653</v>
      </c>
      <c r="DM13" s="69">
        <v>4647.8135849517776</v>
      </c>
      <c r="DN13" s="69">
        <v>4755.3170543675851</v>
      </c>
      <c r="DO13" s="69">
        <v>5307.6149424965733</v>
      </c>
      <c r="DP13" s="69">
        <v>5317.4227531902789</v>
      </c>
      <c r="DQ13" s="69">
        <v>4940.7005003708628</v>
      </c>
      <c r="DR13" s="69">
        <v>4771.6118620357256</v>
      </c>
      <c r="DS13" s="69">
        <v>4847.5543938167284</v>
      </c>
      <c r="DT13" s="69">
        <v>5119.7838446997739</v>
      </c>
    </row>
    <row r="14" spans="1:124" ht="15" customHeight="1">
      <c r="A14" s="23" t="s">
        <v>212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-760.77752166844812</v>
      </c>
      <c r="DG14" s="69">
        <v>-579.40099614235214</v>
      </c>
      <c r="DH14" s="69">
        <v>-499.37308586373729</v>
      </c>
      <c r="DI14" s="69">
        <v>-1184.5739887766374</v>
      </c>
      <c r="DJ14" s="69">
        <v>-1012.4204034505681</v>
      </c>
      <c r="DK14" s="69">
        <v>-1350.6339959833813</v>
      </c>
      <c r="DL14" s="69">
        <v>-1456.0635829815269</v>
      </c>
      <c r="DM14" s="69">
        <v>-1851.3280752676965</v>
      </c>
      <c r="DN14" s="69">
        <v>-1503.295311507045</v>
      </c>
      <c r="DO14" s="69">
        <v>-1675.5023112495364</v>
      </c>
      <c r="DP14" s="69">
        <v>-1847.7144199161789</v>
      </c>
      <c r="DQ14" s="69">
        <v>-1915.220025348262</v>
      </c>
      <c r="DR14" s="69">
        <v>-1564.7438810596059</v>
      </c>
      <c r="DS14" s="69">
        <v>-1322.3107805773357</v>
      </c>
      <c r="DT14" s="69">
        <v>-1931.4485875587161</v>
      </c>
    </row>
    <row r="15" spans="1:124" ht="15" customHeight="1">
      <c r="A15" s="23" t="s">
        <v>213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1873.3273153747655</v>
      </c>
      <c r="DG15" s="69">
        <v>1351.3198452476072</v>
      </c>
      <c r="DH15" s="69">
        <v>1706.5328139137446</v>
      </c>
      <c r="DI15" s="69">
        <v>1545.1790463594373</v>
      </c>
      <c r="DJ15" s="69">
        <v>2028.1837773926547</v>
      </c>
      <c r="DK15" s="69">
        <v>2155.2649299845152</v>
      </c>
      <c r="DL15" s="69">
        <v>2189.4584996340527</v>
      </c>
      <c r="DM15" s="69">
        <v>2061.2885660512411</v>
      </c>
      <c r="DN15" s="69">
        <v>2570.0491728947231</v>
      </c>
      <c r="DO15" s="69">
        <v>2830.8260023108387</v>
      </c>
      <c r="DP15" s="69">
        <v>2640.6559814640909</v>
      </c>
      <c r="DQ15" s="69">
        <v>2220.3430742221394</v>
      </c>
      <c r="DR15" s="69">
        <v>2443.7590687312049</v>
      </c>
      <c r="DS15" s="69">
        <v>2701.8717840704744</v>
      </c>
      <c r="DT15" s="69">
        <v>2331.3184072799677</v>
      </c>
    </row>
    <row r="16" spans="1:124" ht="15" customHeight="1">
      <c r="A16" s="23" t="s">
        <v>214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1851.7092347047655</v>
      </c>
      <c r="DG16" s="69">
        <v>1326.7656605376071</v>
      </c>
      <c r="DH16" s="69">
        <v>1671.7675444837446</v>
      </c>
      <c r="DI16" s="69">
        <v>1511.2748618594374</v>
      </c>
      <c r="DJ16" s="69">
        <v>1991.0378735026547</v>
      </c>
      <c r="DK16" s="69">
        <v>2107.7413158445152</v>
      </c>
      <c r="DL16" s="69">
        <v>2155.5676569540528</v>
      </c>
      <c r="DM16" s="69">
        <v>2016.1463208712412</v>
      </c>
      <c r="DN16" s="69">
        <v>2530.5612898547233</v>
      </c>
      <c r="DO16" s="69">
        <v>2799.1864481308389</v>
      </c>
      <c r="DP16" s="69">
        <v>2615.8575882540908</v>
      </c>
      <c r="DQ16" s="69">
        <v>2201.3711115121396</v>
      </c>
      <c r="DR16" s="69">
        <v>2413.5732320512047</v>
      </c>
      <c r="DS16" s="69">
        <v>2668.8855100404744</v>
      </c>
      <c r="DT16" s="69">
        <v>2296.5869583799677</v>
      </c>
    </row>
    <row r="17" spans="1:124" ht="15" customHeight="1">
      <c r="A17" s="23" t="s">
        <v>215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</row>
    <row r="18" spans="1:124" ht="15" customHeight="1">
      <c r="A18" s="23" t="s">
        <v>216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</row>
    <row r="19" spans="1:124" ht="15" customHeight="1">
      <c r="A19" s="23" t="s">
        <v>217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2634.1048370432136</v>
      </c>
      <c r="DG19" s="69">
        <v>1930.7208413899593</v>
      </c>
      <c r="DH19" s="69">
        <v>2205.9058997774819</v>
      </c>
      <c r="DI19" s="69">
        <v>2729.7530351360747</v>
      </c>
      <c r="DJ19" s="69">
        <v>3040.6041808432228</v>
      </c>
      <c r="DK19" s="69">
        <v>3505.8989259678965</v>
      </c>
      <c r="DL19" s="69">
        <v>3645.5220826155796</v>
      </c>
      <c r="DM19" s="69">
        <v>3912.6166413189376</v>
      </c>
      <c r="DN19" s="69">
        <v>4073.3444844017681</v>
      </c>
      <c r="DO19" s="69">
        <v>4506.3283135603751</v>
      </c>
      <c r="DP19" s="69">
        <v>4488.3704013802699</v>
      </c>
      <c r="DQ19" s="69">
        <v>4135.5630995704014</v>
      </c>
      <c r="DR19" s="69">
        <v>4008.5029497908108</v>
      </c>
      <c r="DS19" s="69">
        <v>4024.1825646478101</v>
      </c>
      <c r="DT19" s="69">
        <v>4262.7669948386838</v>
      </c>
    </row>
    <row r="20" spans="1:124" ht="15" customHeight="1">
      <c r="A20" s="23" t="s">
        <v>218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2634.1048370432136</v>
      </c>
      <c r="DG20" s="69">
        <v>1930.7208413899593</v>
      </c>
      <c r="DH20" s="69">
        <v>2205.9058997774819</v>
      </c>
      <c r="DI20" s="69">
        <v>2729.7530351360747</v>
      </c>
      <c r="DJ20" s="69">
        <v>3040.6041808432228</v>
      </c>
      <c r="DK20" s="69">
        <v>3505.8989259678965</v>
      </c>
      <c r="DL20" s="69">
        <v>3645.5220826155796</v>
      </c>
      <c r="DM20" s="69">
        <v>3912.6166413189376</v>
      </c>
      <c r="DN20" s="69">
        <v>4073.3444844017681</v>
      </c>
      <c r="DO20" s="69">
        <v>4506.3283135603751</v>
      </c>
      <c r="DP20" s="69">
        <v>4488.3704013802699</v>
      </c>
      <c r="DQ20" s="69">
        <v>4135.5630995704014</v>
      </c>
      <c r="DR20" s="69">
        <v>4008.5029497908108</v>
      </c>
      <c r="DS20" s="69">
        <v>4024.1825646478101</v>
      </c>
      <c r="DT20" s="69">
        <v>4262.7669948386838</v>
      </c>
    </row>
    <row r="21" spans="1:124" ht="15" customHeight="1">
      <c r="A21" s="23" t="s">
        <v>219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</row>
    <row r="22" spans="1:124" ht="15" customHeight="1">
      <c r="A22" s="23" t="s">
        <v>220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-91.49562118975723</v>
      </c>
      <c r="DG22" s="69">
        <v>-231.70369633546605</v>
      </c>
      <c r="DH22" s="69">
        <v>-124.96723385035881</v>
      </c>
      <c r="DI22" s="69">
        <v>-177.65828472732312</v>
      </c>
      <c r="DJ22" s="69">
        <v>-106.56979305138401</v>
      </c>
      <c r="DK22" s="69">
        <v>-173.87082187349847</v>
      </c>
      <c r="DL22" s="69">
        <v>-216.31214722142988</v>
      </c>
      <c r="DM22" s="69">
        <v>-320.73010734637762</v>
      </c>
      <c r="DN22" s="69">
        <v>-226.16704207700963</v>
      </c>
      <c r="DO22" s="69">
        <v>-320.18674304716052</v>
      </c>
      <c r="DP22" s="69">
        <v>-340.5125145662081</v>
      </c>
      <c r="DQ22" s="69">
        <v>-352.77873766558633</v>
      </c>
      <c r="DR22" s="69">
        <v>-248.50122163823016</v>
      </c>
      <c r="DS22" s="69">
        <v>-308.736240811524</v>
      </c>
      <c r="DT22" s="69">
        <v>-316.56303611063061</v>
      </c>
    </row>
    <row r="23" spans="1:124" ht="15" customHeight="1">
      <c r="A23" s="23" t="s">
        <v>221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423.03153921873445</v>
      </c>
      <c r="DG23" s="69">
        <v>160.05306987734096</v>
      </c>
      <c r="DH23" s="69">
        <v>282.05826600430606</v>
      </c>
      <c r="DI23" s="69">
        <v>298.62907534492996</v>
      </c>
      <c r="DJ23" s="69">
        <v>340.51418829103915</v>
      </c>
      <c r="DK23" s="69">
        <v>395.52136352436708</v>
      </c>
      <c r="DL23" s="69">
        <v>424.58201020564343</v>
      </c>
      <c r="DM23" s="69">
        <v>414.46683628646235</v>
      </c>
      <c r="DN23" s="69">
        <v>455.80552788880738</v>
      </c>
      <c r="DO23" s="69">
        <v>481.09988588903758</v>
      </c>
      <c r="DP23" s="69">
        <v>488.53983724380078</v>
      </c>
      <c r="DQ23" s="69">
        <v>452.35866313487503</v>
      </c>
      <c r="DR23" s="69">
        <v>514.60769060668497</v>
      </c>
      <c r="DS23" s="69">
        <v>514.63558835739411</v>
      </c>
      <c r="DT23" s="69">
        <v>540.45381375045974</v>
      </c>
    </row>
    <row r="24" spans="1:124" ht="15" customHeight="1">
      <c r="A24" s="23" t="s">
        <v>222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514.52716040849168</v>
      </c>
      <c r="DG24" s="69">
        <v>391.75676621280701</v>
      </c>
      <c r="DH24" s="69">
        <v>407.02549985466487</v>
      </c>
      <c r="DI24" s="69">
        <v>476.28736007225308</v>
      </c>
      <c r="DJ24" s="69">
        <v>447.08398134242316</v>
      </c>
      <c r="DK24" s="69">
        <v>569.39218539786555</v>
      </c>
      <c r="DL24" s="69">
        <v>640.89415742707331</v>
      </c>
      <c r="DM24" s="69">
        <v>735.19694363283998</v>
      </c>
      <c r="DN24" s="69">
        <v>681.972569965817</v>
      </c>
      <c r="DO24" s="69">
        <v>801.2866289361981</v>
      </c>
      <c r="DP24" s="69">
        <v>829.05235181000887</v>
      </c>
      <c r="DQ24" s="69">
        <v>805.13740080046136</v>
      </c>
      <c r="DR24" s="69">
        <v>763.10891224491513</v>
      </c>
      <c r="DS24" s="69">
        <v>823.37182916891811</v>
      </c>
      <c r="DT24" s="69">
        <v>857.01684986109035</v>
      </c>
    </row>
    <row r="25" spans="1:124" ht="15" customHeight="1">
      <c r="A25" s="23" t="s">
        <v>223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</v>
      </c>
      <c r="DG25" s="69">
        <v>34.880000000000024</v>
      </c>
      <c r="DH25" s="69">
        <v>140.19999999999993</v>
      </c>
      <c r="DI25" s="69">
        <v>149.19999999999999</v>
      </c>
      <c r="DJ25" s="69">
        <v>182.07415142882382</v>
      </c>
      <c r="DK25" s="69">
        <v>185.00137166077542</v>
      </c>
      <c r="DL25" s="69">
        <v>189.45612164245205</v>
      </c>
      <c r="DM25" s="69">
        <v>160.47536549659389</v>
      </c>
      <c r="DN25" s="69">
        <v>192.54651642182631</v>
      </c>
      <c r="DO25" s="69">
        <v>201.55572611858349</v>
      </c>
      <c r="DP25" s="69">
        <v>221.69817844036288</v>
      </c>
      <c r="DQ25" s="69">
        <v>162.24601264976775</v>
      </c>
      <c r="DR25" s="69">
        <v>181.70959773433253</v>
      </c>
      <c r="DS25" s="69">
        <v>191.5499999999999</v>
      </c>
      <c r="DT25" s="69">
        <v>225.85000000000014</v>
      </c>
    </row>
    <row r="26" spans="1:124" ht="15" customHeight="1">
      <c r="A26" s="23" t="s">
        <v>224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</row>
    <row r="27" spans="1:124" ht="15" customHeight="1">
      <c r="A27" s="23" t="s">
        <v>225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</row>
    <row r="28" spans="1:124" ht="15" customHeight="1">
      <c r="A28" s="23" t="s">
        <v>226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</row>
    <row r="29" spans="1:124" ht="15" customHeight="1">
      <c r="A29" s="23" t="s">
        <v>227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</row>
    <row r="30" spans="1:124" ht="15" customHeight="1">
      <c r="A30" s="23" t="s">
        <v>228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</row>
    <row r="31" spans="1:124" ht="15" customHeight="1">
      <c r="A31" s="23" t="s">
        <v>229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</row>
    <row r="32" spans="1:124" ht="15" customHeight="1">
      <c r="A32" s="120" t="s">
        <v>230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</row>
    <row r="33" spans="1:124" ht="15" customHeight="1">
      <c r="A33" s="23" t="s">
        <v>231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406.38802902658995</v>
      </c>
      <c r="DO33" s="69">
        <v>465.99344495961043</v>
      </c>
      <c r="DP33" s="69">
        <v>489.61172795453587</v>
      </c>
      <c r="DQ33" s="69">
        <v>455.3568071965729</v>
      </c>
      <c r="DR33" s="69">
        <v>437.11910276678663</v>
      </c>
      <c r="DS33" s="69">
        <v>432.36802692091288</v>
      </c>
      <c r="DT33" s="69">
        <v>453.3859023536524</v>
      </c>
    </row>
    <row r="34" spans="1:124" ht="15" customHeight="1">
      <c r="A34" s="23" t="s">
        <v>232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</row>
    <row r="35" spans="1:124" ht="15" customHeight="1">
      <c r="A35" s="23" t="s">
        <v>233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370.22573223922979</v>
      </c>
      <c r="DO35" s="69">
        <v>412.08741571061125</v>
      </c>
      <c r="DP35" s="69">
        <v>421.24997537166524</v>
      </c>
      <c r="DQ35" s="69">
        <v>394.07195805390768</v>
      </c>
      <c r="DR35" s="69">
        <v>385.30346416066448</v>
      </c>
      <c r="DS35" s="69">
        <v>367.96919320460239</v>
      </c>
      <c r="DT35" s="69">
        <v>383.29406787467428</v>
      </c>
    </row>
    <row r="36" spans="1:124" ht="15" customHeight="1">
      <c r="A36" s="120" t="s">
        <v>234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</row>
    <row r="37" spans="1:124" ht="15" customHeight="1">
      <c r="A37" s="23" t="s">
        <v>235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</row>
    <row r="38" spans="1:124" ht="15" hidden="1" customHeight="1">
      <c r="A38" s="23" t="s">
        <v>236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</row>
    <row r="39" spans="1:124" ht="15" hidden="1" customHeight="1">
      <c r="A39" s="23" t="s">
        <v>237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</row>
    <row r="40" spans="1:124" ht="15" customHeight="1">
      <c r="A40" s="23" t="s">
        <v>238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137.02118097715643</v>
      </c>
      <c r="DT40" s="69">
        <v>141.70839692815102</v>
      </c>
    </row>
    <row r="41" spans="1:124" ht="15" hidden="1" customHeight="1">
      <c r="A41" s="23" t="s">
        <v>239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</row>
    <row r="42" spans="1:124" ht="15" hidden="1" customHeight="1">
      <c r="A42" s="23" t="s">
        <v>240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123.31906287944079</v>
      </c>
      <c r="DT42" s="69">
        <v>127.53755723533591</v>
      </c>
    </row>
    <row r="43" spans="1:124" ht="15" customHeight="1">
      <c r="A43" s="23" t="s">
        <v>241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134.02603465761271</v>
      </c>
      <c r="DG43" s="69">
        <v>105.98003206820016</v>
      </c>
      <c r="DH43" s="69">
        <v>114.87972185091705</v>
      </c>
      <c r="DI43" s="69">
        <v>105.08883694226228</v>
      </c>
      <c r="DJ43" s="69">
        <v>99.584590903832378</v>
      </c>
      <c r="DK43" s="69">
        <v>118.41500789706407</v>
      </c>
      <c r="DL43" s="69">
        <v>113.40398425103399</v>
      </c>
      <c r="DM43" s="69">
        <v>94.734900423839065</v>
      </c>
      <c r="DN43" s="69">
        <v>91.289219005080611</v>
      </c>
      <c r="DO43" s="69">
        <v>102.26882770307267</v>
      </c>
      <c r="DP43" s="69">
        <v>100.94289889552607</v>
      </c>
      <c r="DQ43" s="69">
        <v>90.393892343274445</v>
      </c>
      <c r="DR43" s="69">
        <v>103.06359402333413</v>
      </c>
      <c r="DS43" s="69">
        <v>110.22715199209918</v>
      </c>
      <c r="DT43" s="69">
        <v>110.37481776616661</v>
      </c>
    </row>
    <row r="44" spans="1:124" ht="15" customHeight="1">
      <c r="A44" s="120" t="s">
        <v>242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</row>
    <row r="45" spans="1:124" ht="15" customHeight="1">
      <c r="A45" s="120" t="s">
        <v>243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</row>
    <row r="46" spans="1:124" ht="15" customHeight="1">
      <c r="A46" s="120" t="s">
        <v>244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2.5</v>
      </c>
      <c r="DG46" s="69">
        <v>2.5</v>
      </c>
      <c r="DH46" s="69">
        <v>2.8902343767008083</v>
      </c>
      <c r="DI46" s="69">
        <v>1.7202104386692576</v>
      </c>
      <c r="DJ46" s="69">
        <v>1.24</v>
      </c>
      <c r="DK46" s="69">
        <v>1.48</v>
      </c>
      <c r="DL46" s="69">
        <v>2.61</v>
      </c>
      <c r="DM46" s="69">
        <v>2.62</v>
      </c>
      <c r="DN46" s="69">
        <v>1.44</v>
      </c>
      <c r="DO46" s="69">
        <v>1.96</v>
      </c>
      <c r="DP46" s="69">
        <v>2.96</v>
      </c>
      <c r="DQ46" s="69">
        <v>2.64</v>
      </c>
      <c r="DR46" s="69">
        <v>1.68</v>
      </c>
      <c r="DS46" s="69">
        <v>2.0499999999999998</v>
      </c>
      <c r="DT46" s="69">
        <v>2.63</v>
      </c>
    </row>
    <row r="47" spans="1:124" ht="15" customHeight="1">
      <c r="A47" s="120" t="s">
        <v>245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</row>
    <row r="48" spans="1:124" ht="15" customHeight="1">
      <c r="A48" s="120" t="s">
        <v>246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</row>
    <row r="49" spans="1:124" ht="15" customHeight="1">
      <c r="A49" s="120" t="s">
        <v>247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</row>
    <row r="50" spans="1:124" ht="15" customHeight="1">
      <c r="A50" s="120" t="s">
        <v>248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</row>
    <row r="51" spans="1:124" ht="15" customHeight="1">
      <c r="A51" s="120" t="s">
        <v>249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8.3605151912258364</v>
      </c>
      <c r="DO51" s="69">
        <v>13.482822431804472</v>
      </c>
      <c r="DP51" s="69">
        <v>14.583649971402046</v>
      </c>
      <c r="DQ51" s="69">
        <v>11.934216798708311</v>
      </c>
      <c r="DR51" s="69">
        <v>17.602910665932619</v>
      </c>
      <c r="DS51" s="69">
        <v>20.871744935281292</v>
      </c>
      <c r="DT51" s="69">
        <v>19.292611894005425</v>
      </c>
    </row>
    <row r="52" spans="1:124" ht="15" customHeight="1">
      <c r="A52" s="23" t="s">
        <v>250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192.18035234974997</v>
      </c>
      <c r="DG52" s="69">
        <v>228.70896831452188</v>
      </c>
      <c r="DH52" s="69">
        <v>171.94422588212481</v>
      </c>
      <c r="DI52" s="69">
        <v>219.73573790006589</v>
      </c>
      <c r="DJ52" s="69">
        <v>171.97978592425289</v>
      </c>
      <c r="DK52" s="69">
        <v>211.15509215434537</v>
      </c>
      <c r="DL52" s="69">
        <v>218.37165722947424</v>
      </c>
      <c r="DM52" s="69">
        <v>260.47623416371766</v>
      </c>
      <c r="DN52" s="69">
        <v>192.86612349386039</v>
      </c>
      <c r="DO52" s="69">
        <v>234.83872180510627</v>
      </c>
      <c r="DP52" s="69">
        <v>229.4540449164831</v>
      </c>
      <c r="DQ52" s="69">
        <v>212.86429353576355</v>
      </c>
      <c r="DR52" s="69">
        <v>207.51453018390947</v>
      </c>
      <c r="DS52" s="69">
        <v>252.09127324935264</v>
      </c>
      <c r="DT52" s="69">
        <v>259.09318027552621</v>
      </c>
    </row>
    <row r="53" spans="1:124" ht="15" customHeight="1">
      <c r="A53" s="120" t="s">
        <v>251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</row>
    <row r="54" spans="1:124" ht="15" customHeight="1">
      <c r="A54" s="120" t="s">
        <v>252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39.247889028259159</v>
      </c>
    </row>
    <row r="55" spans="1:124" ht="15" customHeight="1">
      <c r="A55" s="120" t="s">
        <v>253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</v>
      </c>
      <c r="DG55" s="69">
        <v>31.2</v>
      </c>
      <c r="DH55" s="69">
        <v>21.4</v>
      </c>
      <c r="DI55" s="69">
        <v>30.3</v>
      </c>
      <c r="DJ55" s="69">
        <v>29.490000000000002</v>
      </c>
      <c r="DK55" s="69">
        <v>19.079999999999998</v>
      </c>
      <c r="DL55" s="69">
        <v>33.17</v>
      </c>
      <c r="DM55" s="69">
        <v>44.03</v>
      </c>
      <c r="DN55" s="69">
        <v>28.4</v>
      </c>
      <c r="DO55" s="69">
        <v>45.06</v>
      </c>
      <c r="DP55" s="69">
        <v>19.850000000000001</v>
      </c>
      <c r="DQ55" s="69">
        <v>33.29</v>
      </c>
      <c r="DR55" s="69">
        <v>14.379999999999999</v>
      </c>
      <c r="DS55" s="69">
        <v>34.03</v>
      </c>
      <c r="DT55" s="69">
        <v>34.93</v>
      </c>
    </row>
    <row r="56" spans="1:124" ht="15" customHeight="1">
      <c r="A56" s="120" t="s">
        <v>254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</row>
    <row r="57" spans="1:124" ht="15" customHeight="1">
      <c r="A57" s="120" t="s">
        <v>255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</row>
    <row r="58" spans="1:124" ht="15" customHeight="1">
      <c r="A58" s="120" t="s">
        <v>256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</row>
    <row r="59" spans="1:124" ht="15" customHeight="1">
      <c r="A59" s="120" t="s">
        <v>257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</row>
    <row r="60" spans="1:124" ht="15" customHeight="1">
      <c r="A60" s="120" t="s">
        <v>258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10.453361339549035</v>
      </c>
      <c r="DR60" s="69">
        <v>14.189424487101332</v>
      </c>
      <c r="DS60" s="69">
        <v>12.271409432996307</v>
      </c>
      <c r="DT60" s="69">
        <v>11.109016967866788</v>
      </c>
    </row>
    <row r="61" spans="1:124" ht="15" customHeight="1">
      <c r="A61" s="120" t="s">
        <v>259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-574.26085416438809</v>
      </c>
      <c r="DO61" s="69">
        <v>-729.78656840469921</v>
      </c>
      <c r="DP61" s="69">
        <v>-446.82938113060192</v>
      </c>
      <c r="DQ61" s="69">
        <v>-693.10711411390264</v>
      </c>
      <c r="DR61" s="69">
        <v>-616.54518105929026</v>
      </c>
      <c r="DS61" s="69">
        <v>-655.57614809429401</v>
      </c>
      <c r="DT61" s="69">
        <v>-584.17734831424195</v>
      </c>
    </row>
    <row r="62" spans="1:124" ht="15" customHeight="1">
      <c r="A62" s="120" t="s">
        <v>260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64.335996289461093</v>
      </c>
      <c r="DO62" s="69">
        <v>56.545489189569167</v>
      </c>
      <c r="DP62" s="69">
        <v>65.343035153617208</v>
      </c>
      <c r="DQ62" s="69">
        <v>76.275888162978305</v>
      </c>
      <c r="DR62" s="69">
        <v>120.61901373158047</v>
      </c>
      <c r="DS62" s="69">
        <v>141.63485671522287</v>
      </c>
      <c r="DT62" s="69">
        <v>130.5637872156706</v>
      </c>
    </row>
    <row r="63" spans="1:124" ht="15" customHeight="1">
      <c r="A63" s="120" t="s">
        <v>261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638.59685045384924</v>
      </c>
      <c r="DO63" s="69">
        <v>786.33205759426835</v>
      </c>
      <c r="DP63" s="69">
        <v>512.17241628421914</v>
      </c>
      <c r="DQ63" s="69">
        <v>769.38300227688092</v>
      </c>
      <c r="DR63" s="69">
        <v>737.16419479087074</v>
      </c>
      <c r="DS63" s="69">
        <v>797.21100480951691</v>
      </c>
      <c r="DT63" s="69">
        <v>714.74113552991253</v>
      </c>
    </row>
    <row r="64" spans="1:124" ht="15" customHeight="1">
      <c r="A64" s="120" t="s">
        <v>262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</row>
    <row r="65" spans="1:124" ht="15" customHeight="1">
      <c r="A65" s="120" t="s">
        <v>263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</row>
    <row r="66" spans="1:124" ht="15" customHeight="1">
      <c r="A66" s="120" t="s">
        <v>264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60.335996289461086</v>
      </c>
      <c r="DO66" s="69">
        <v>49.545489189569167</v>
      </c>
      <c r="DP66" s="69">
        <v>61.343035153617208</v>
      </c>
      <c r="DQ66" s="69">
        <v>70.775888162978305</v>
      </c>
      <c r="DR66" s="69">
        <v>116.25901373158047</v>
      </c>
      <c r="DS66" s="69">
        <v>133.63485671522287</v>
      </c>
      <c r="DT66" s="69">
        <v>126.5637872156706</v>
      </c>
    </row>
    <row r="67" spans="1:124" ht="15" customHeight="1">
      <c r="A67" s="120" t="s">
        <v>265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25.191303536804782</v>
      </c>
      <c r="DS67" s="69">
        <v>42.188019999999995</v>
      </c>
      <c r="DT67" s="69">
        <v>10.464630412680799</v>
      </c>
    </row>
    <row r="68" spans="1:124" ht="15" customHeight="1">
      <c r="A68" s="120" t="s">
        <v>266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25.191303536804782</v>
      </c>
      <c r="DS68" s="69">
        <v>42.188019999999995</v>
      </c>
      <c r="DT68" s="69">
        <v>10.464630412680799</v>
      </c>
    </row>
    <row r="69" spans="1:124" ht="15" customHeight="1">
      <c r="A69" s="120" t="s">
        <v>267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</row>
    <row r="70" spans="1:124" ht="15" customHeight="1">
      <c r="A70" s="120" t="s">
        <v>268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25.191303536804782</v>
      </c>
      <c r="DS70" s="69">
        <v>42.188019999999995</v>
      </c>
      <c r="DT70" s="69">
        <v>10.464630412680799</v>
      </c>
    </row>
    <row r="71" spans="1:124" ht="15" customHeight="1">
      <c r="A71" s="120" t="s">
        <v>269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</row>
    <row r="72" spans="1:124" ht="15" customHeight="1">
      <c r="A72" s="120" t="s">
        <v>270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</row>
    <row r="73" spans="1:124" ht="15" customHeight="1">
      <c r="A73" s="120" t="s">
        <v>271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</row>
    <row r="74" spans="1:124" ht="15" customHeight="1">
      <c r="A74" s="120" t="s">
        <v>272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</row>
    <row r="75" spans="1:124" ht="15" customHeight="1">
      <c r="A75" s="120" t="s">
        <v>273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479</v>
      </c>
      <c r="AY75" s="69" t="s">
        <v>479</v>
      </c>
      <c r="AZ75" s="69" t="s">
        <v>479</v>
      </c>
      <c r="BA75" s="69" t="s">
        <v>479</v>
      </c>
      <c r="BB75" s="69" t="s">
        <v>479</v>
      </c>
      <c r="BC75" s="69" t="s">
        <v>479</v>
      </c>
      <c r="BD75" s="69" t="s">
        <v>479</v>
      </c>
      <c r="BE75" s="69" t="s">
        <v>479</v>
      </c>
      <c r="BF75" s="69" t="s">
        <v>479</v>
      </c>
      <c r="BG75" s="69" t="s">
        <v>479</v>
      </c>
      <c r="BH75" s="69" t="s">
        <v>479</v>
      </c>
      <c r="BI75" s="69" t="s">
        <v>479</v>
      </c>
      <c r="BJ75" s="69" t="s">
        <v>479</v>
      </c>
      <c r="BK75" s="69" t="s">
        <v>479</v>
      </c>
      <c r="BL75" s="69" t="s">
        <v>479</v>
      </c>
      <c r="BM75" s="69" t="s">
        <v>479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</row>
    <row r="76" spans="1:124" ht="15" customHeight="1">
      <c r="A76" s="120" t="s">
        <v>274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</row>
    <row r="77" spans="1:124" ht="15" customHeight="1">
      <c r="A77" s="120" t="s">
        <v>275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2.5516295000312046</v>
      </c>
      <c r="DO77" s="69">
        <v>4.5657119383072438</v>
      </c>
      <c r="DP77" s="69">
        <v>8.3299183709183424</v>
      </c>
      <c r="DQ77" s="69">
        <v>11.662888443022588</v>
      </c>
      <c r="DR77" s="69">
        <v>15.20780241771984</v>
      </c>
      <c r="DS77" s="69">
        <v>17.783758769832154</v>
      </c>
      <c r="DT77" s="69">
        <v>17.776992239771687</v>
      </c>
    </row>
    <row r="78" spans="1:124" ht="15" customHeight="1">
      <c r="A78" s="120" t="s">
        <v>276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</row>
    <row r="79" spans="1:124" ht="15" customHeight="1">
      <c r="A79" s="120" t="s">
        <v>277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2.5516295000312046</v>
      </c>
      <c r="DO79" s="69">
        <v>4.5657119383072438</v>
      </c>
      <c r="DP79" s="69">
        <v>8.3299183709183424</v>
      </c>
      <c r="DQ79" s="69">
        <v>11.662888443022588</v>
      </c>
      <c r="DR79" s="69">
        <v>15.20780241771984</v>
      </c>
      <c r="DS79" s="69">
        <v>17.783758769832154</v>
      </c>
      <c r="DT79" s="69">
        <v>17.776992239771687</v>
      </c>
    </row>
    <row r="80" spans="1:124" ht="15" customHeight="1">
      <c r="A80" s="120" t="s">
        <v>278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</row>
    <row r="81" spans="1:124" ht="15" customHeight="1">
      <c r="A81" s="120" t="s">
        <v>279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</row>
    <row r="82" spans="1:124" ht="15" customHeight="1">
      <c r="A82" s="120" t="s">
        <v>280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</row>
    <row r="83" spans="1:124" ht="15" customHeight="1">
      <c r="A83" s="120" t="s">
        <v>281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</row>
    <row r="84" spans="1:124" ht="15" customHeight="1">
      <c r="A84" s="120" t="s">
        <v>282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559.58830945824127</v>
      </c>
      <c r="DO84" s="69">
        <v>691.63631306137927</v>
      </c>
      <c r="DP84" s="69">
        <v>444.80203399115999</v>
      </c>
      <c r="DQ84" s="69">
        <v>671.93860918346093</v>
      </c>
      <c r="DR84" s="69">
        <v>655.39035486041655</v>
      </c>
      <c r="DS84" s="69">
        <v>710.63660428047683</v>
      </c>
      <c r="DT84" s="69">
        <v>644.74330832742407</v>
      </c>
    </row>
    <row r="85" spans="1:124" ht="15" customHeight="1">
      <c r="A85" s="120" t="s">
        <v>283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463.59222526787033</v>
      </c>
      <c r="DO85" s="69">
        <v>559.02198780714389</v>
      </c>
      <c r="DP85" s="69">
        <v>350.84283872601816</v>
      </c>
      <c r="DQ85" s="69">
        <v>530.1058751232797</v>
      </c>
      <c r="DR85" s="69">
        <v>545.41844982459406</v>
      </c>
      <c r="DS85" s="69">
        <v>510.5752593964977</v>
      </c>
      <c r="DT85" s="69">
        <v>516.34897534693107</v>
      </c>
    </row>
    <row r="86" spans="1:124" ht="15" customHeight="1">
      <c r="A86" s="120" t="s">
        <v>284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463.59222526787033</v>
      </c>
      <c r="DO86" s="69">
        <v>559.02198780714389</v>
      </c>
      <c r="DP86" s="69">
        <v>350.84283872601816</v>
      </c>
      <c r="DQ86" s="69">
        <v>530.1058751232797</v>
      </c>
      <c r="DR86" s="69">
        <v>545.41844982459406</v>
      </c>
      <c r="DS86" s="69">
        <v>510.5752593964977</v>
      </c>
      <c r="DT86" s="69">
        <v>516.34897534693107</v>
      </c>
    </row>
    <row r="87" spans="1:124" ht="15" customHeight="1">
      <c r="A87" s="120" t="s">
        <v>285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243.39003247429144</v>
      </c>
      <c r="DO87" s="69">
        <v>315.76258473750386</v>
      </c>
      <c r="DP87" s="69">
        <v>185.35948941374789</v>
      </c>
      <c r="DQ87" s="69">
        <v>419.02974142462648</v>
      </c>
      <c r="DR87" s="69">
        <v>322.58761485869934</v>
      </c>
      <c r="DS87" s="69">
        <v>256.70908951458898</v>
      </c>
      <c r="DT87" s="69">
        <v>185.6889374226547</v>
      </c>
    </row>
    <row r="88" spans="1:124" ht="15" customHeight="1">
      <c r="A88" s="120" t="s">
        <v>286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220.20219279357889</v>
      </c>
      <c r="DO88" s="69">
        <v>243.25940306964009</v>
      </c>
      <c r="DP88" s="69">
        <v>165.48334931227024</v>
      </c>
      <c r="DQ88" s="69">
        <v>111.07613369865328</v>
      </c>
      <c r="DR88" s="69">
        <v>222.83083496589467</v>
      </c>
      <c r="DS88" s="69">
        <v>253.86616988190872</v>
      </c>
      <c r="DT88" s="69">
        <v>330.66003792427637</v>
      </c>
    </row>
    <row r="89" spans="1:124" ht="15" customHeight="1">
      <c r="A89" s="120" t="s">
        <v>287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</row>
    <row r="90" spans="1:124" ht="15" customHeight="1">
      <c r="A90" s="120" t="s">
        <v>288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</row>
    <row r="91" spans="1:124" ht="15" customHeight="1">
      <c r="A91" s="120" t="s">
        <v>289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</row>
    <row r="92" spans="1:124" ht="15" customHeight="1">
      <c r="A92" s="120" t="s">
        <v>290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</row>
    <row r="93" spans="1:124" ht="15" customHeight="1">
      <c r="A93" s="120" t="s">
        <v>291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479</v>
      </c>
      <c r="AY93" s="69" t="s">
        <v>479</v>
      </c>
      <c r="AZ93" s="69" t="s">
        <v>479</v>
      </c>
      <c r="BA93" s="69" t="s">
        <v>479</v>
      </c>
      <c r="BB93" s="69" t="s">
        <v>479</v>
      </c>
      <c r="BC93" s="69" t="s">
        <v>479</v>
      </c>
      <c r="BD93" s="69" t="s">
        <v>479</v>
      </c>
      <c r="BE93" s="69" t="s">
        <v>479</v>
      </c>
      <c r="BF93" s="69" t="s">
        <v>479</v>
      </c>
      <c r="BG93" s="69" t="s">
        <v>479</v>
      </c>
      <c r="BH93" s="69" t="s">
        <v>479</v>
      </c>
      <c r="BI93" s="69" t="s">
        <v>479</v>
      </c>
      <c r="BJ93" s="69" t="s">
        <v>479</v>
      </c>
      <c r="BK93" s="69" t="s">
        <v>479</v>
      </c>
      <c r="BL93" s="69" t="s">
        <v>479</v>
      </c>
      <c r="BM93" s="69" t="s">
        <v>479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</row>
    <row r="94" spans="1:124" ht="15" customHeight="1">
      <c r="A94" s="120" t="s">
        <v>292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</row>
    <row r="95" spans="1:124" ht="15" customHeight="1">
      <c r="A95" s="120" t="s">
        <v>293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71.116312241941159</v>
      </c>
      <c r="DS95" s="69">
        <v>167.28177962888748</v>
      </c>
      <c r="DT95" s="69">
        <v>95.541461741951451</v>
      </c>
    </row>
    <row r="96" spans="1:124" ht="15" customHeight="1">
      <c r="A96" s="120" t="s">
        <v>294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</row>
    <row r="97" spans="1:124" ht="15" customHeight="1">
      <c r="A97" s="120" t="s">
        <v>295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71.116312241941159</v>
      </c>
      <c r="DS97" s="69">
        <v>167.28177962888748</v>
      </c>
      <c r="DT97" s="69">
        <v>95.541461741951451</v>
      </c>
    </row>
    <row r="98" spans="1:124" ht="15" customHeight="1">
      <c r="A98" s="120" t="s">
        <v>296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</row>
    <row r="99" spans="1:124" ht="15" customHeight="1">
      <c r="A99" s="120" t="s">
        <v>297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479</v>
      </c>
      <c r="AY99" s="69" t="s">
        <v>479</v>
      </c>
      <c r="AZ99" s="69" t="s">
        <v>479</v>
      </c>
      <c r="BA99" s="69" t="s">
        <v>479</v>
      </c>
      <c r="BB99" s="69" t="s">
        <v>479</v>
      </c>
      <c r="BC99" s="69" t="s">
        <v>479</v>
      </c>
      <c r="BD99" s="69" t="s">
        <v>479</v>
      </c>
      <c r="BE99" s="69" t="s">
        <v>479</v>
      </c>
      <c r="BF99" s="69" t="s">
        <v>479</v>
      </c>
      <c r="BG99" s="69" t="s">
        <v>479</v>
      </c>
      <c r="BH99" s="69" t="s">
        <v>479</v>
      </c>
      <c r="BI99" s="69" t="s">
        <v>479</v>
      </c>
      <c r="BJ99" s="69" t="s">
        <v>479</v>
      </c>
      <c r="BK99" s="69" t="s">
        <v>479</v>
      </c>
      <c r="BL99" s="69" t="s">
        <v>479</v>
      </c>
      <c r="BM99" s="69" t="s">
        <v>479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</row>
    <row r="100" spans="1:124" ht="15" customHeight="1">
      <c r="A100" s="120" t="s">
        <v>298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479</v>
      </c>
      <c r="AY100" s="69" t="s">
        <v>479</v>
      </c>
      <c r="AZ100" s="69" t="s">
        <v>479</v>
      </c>
      <c r="BA100" s="69" t="s">
        <v>479</v>
      </c>
      <c r="BB100" s="69" t="s">
        <v>479</v>
      </c>
      <c r="BC100" s="69" t="s">
        <v>479</v>
      </c>
      <c r="BD100" s="69" t="s">
        <v>479</v>
      </c>
      <c r="BE100" s="69" t="s">
        <v>479</v>
      </c>
      <c r="BF100" s="69" t="s">
        <v>479</v>
      </c>
      <c r="BG100" s="69" t="s">
        <v>479</v>
      </c>
      <c r="BH100" s="69" t="s">
        <v>479</v>
      </c>
      <c r="BI100" s="69" t="s">
        <v>479</v>
      </c>
      <c r="BJ100" s="69" t="s">
        <v>479</v>
      </c>
      <c r="BK100" s="69" t="s">
        <v>479</v>
      </c>
      <c r="BL100" s="69" t="s">
        <v>479</v>
      </c>
      <c r="BM100" s="69" t="s">
        <v>479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</row>
    <row r="101" spans="1:124" ht="15" customHeight="1">
      <c r="A101" s="120" t="s">
        <v>299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1323.6229472</v>
      </c>
      <c r="DG101" s="69">
        <v>1336.2191353999999</v>
      </c>
      <c r="DH101" s="69">
        <v>1686.3625424161526</v>
      </c>
      <c r="DI101" s="69">
        <v>1851.6148809365636</v>
      </c>
      <c r="DJ101" s="69">
        <v>1698.97735171</v>
      </c>
      <c r="DK101" s="69">
        <v>1996.1361063000002</v>
      </c>
      <c r="DL101" s="69">
        <v>2022.8283470099998</v>
      </c>
      <c r="DM101" s="69">
        <v>2165.5567704300001</v>
      </c>
      <c r="DN101" s="69">
        <v>2059.11727668</v>
      </c>
      <c r="DO101" s="69">
        <v>2399.8680701100002</v>
      </c>
      <c r="DP101" s="69">
        <v>2418.1248870299996</v>
      </c>
      <c r="DQ101" s="69">
        <v>2374.5728060699998</v>
      </c>
      <c r="DR101" s="69">
        <v>2245.2612394700004</v>
      </c>
      <c r="DS101" s="69">
        <v>2353.9735086786677</v>
      </c>
      <c r="DT101" s="69">
        <v>2498.0349487702106</v>
      </c>
    </row>
    <row r="102" spans="1:124" ht="15" customHeight="1">
      <c r="A102" s="120" t="s">
        <v>300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1373.06636542</v>
      </c>
      <c r="DG102" s="69">
        <v>1371.2451698799998</v>
      </c>
      <c r="DH102" s="69">
        <v>1750.1899589461525</v>
      </c>
      <c r="DI102" s="69">
        <v>1902.5706375765637</v>
      </c>
      <c r="DJ102" s="69">
        <v>1765.84821614</v>
      </c>
      <c r="DK102" s="69">
        <v>2082.4173669800002</v>
      </c>
      <c r="DL102" s="69">
        <v>2114.9441639299998</v>
      </c>
      <c r="DM102" s="69">
        <v>2239.7902879900003</v>
      </c>
      <c r="DN102" s="69">
        <v>2143.1467435</v>
      </c>
      <c r="DO102" s="69">
        <v>2481.5100000000002</v>
      </c>
      <c r="DP102" s="69">
        <v>2504.5875174899998</v>
      </c>
      <c r="DQ102" s="69">
        <v>2467.30895521</v>
      </c>
      <c r="DR102" s="69">
        <v>2346.5061120900004</v>
      </c>
      <c r="DS102" s="69">
        <v>2440.4630914386676</v>
      </c>
      <c r="DT102" s="69">
        <v>2584.5264128402105</v>
      </c>
    </row>
    <row r="103" spans="1:124" ht="15" customHeight="1">
      <c r="A103" s="120" t="s">
        <v>301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12.246112089999999</v>
      </c>
      <c r="DS103" s="69">
        <v>4.6830914386672697</v>
      </c>
      <c r="DT103" s="69">
        <v>4.0364128402101596</v>
      </c>
    </row>
    <row r="104" spans="1:124" ht="15" customHeight="1">
      <c r="A104" s="120" t="s">
        <v>302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1355.8</v>
      </c>
      <c r="DG104" s="69">
        <v>1359.8999999999999</v>
      </c>
      <c r="DH104" s="69">
        <v>1724.6</v>
      </c>
      <c r="DI104" s="69">
        <v>1866.3999999999999</v>
      </c>
      <c r="DJ104" s="69">
        <v>1746.21</v>
      </c>
      <c r="DK104" s="69">
        <v>2059.5500000000002</v>
      </c>
      <c r="DL104" s="69">
        <v>2090.64</v>
      </c>
      <c r="DM104" s="69">
        <v>2198.38</v>
      </c>
      <c r="DN104" s="69">
        <v>2143.1</v>
      </c>
      <c r="DO104" s="69">
        <v>2481.5100000000002</v>
      </c>
      <c r="DP104" s="69">
        <v>2501.56</v>
      </c>
      <c r="DQ104" s="69">
        <v>2463.75</v>
      </c>
      <c r="DR104" s="69">
        <v>2334.2600000000002</v>
      </c>
      <c r="DS104" s="69">
        <v>2435.7800000000002</v>
      </c>
      <c r="DT104" s="69">
        <v>2580.4900000000002</v>
      </c>
    </row>
    <row r="105" spans="1:124" ht="15" customHeight="1">
      <c r="A105" s="120" t="s">
        <v>303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1229.7</v>
      </c>
      <c r="DG105" s="69">
        <v>1247.3</v>
      </c>
      <c r="DH105" s="69">
        <v>1592.8</v>
      </c>
      <c r="DI105" s="69">
        <v>1687.3</v>
      </c>
      <c r="DJ105" s="69">
        <v>1597.64</v>
      </c>
      <c r="DK105" s="69">
        <v>1909.77</v>
      </c>
      <c r="DL105" s="69">
        <v>1914.5</v>
      </c>
      <c r="DM105" s="69">
        <v>1999.6</v>
      </c>
      <c r="DN105" s="69">
        <v>1954.4</v>
      </c>
      <c r="DO105" s="69">
        <v>2275.63</v>
      </c>
      <c r="DP105" s="69">
        <v>2299.08</v>
      </c>
      <c r="DQ105" s="69">
        <v>2215.1</v>
      </c>
      <c r="DR105" s="69">
        <v>2134.5300000000002</v>
      </c>
      <c r="DS105" s="69">
        <v>2329.98</v>
      </c>
      <c r="DT105" s="69">
        <v>2387.9</v>
      </c>
    </row>
    <row r="106" spans="1:124" ht="15" customHeight="1">
      <c r="A106" s="120" t="s">
        <v>304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126.1</v>
      </c>
      <c r="DG106" s="69">
        <v>112.6</v>
      </c>
      <c r="DH106" s="69">
        <v>131.80000000000001</v>
      </c>
      <c r="DI106" s="69">
        <v>179.1</v>
      </c>
      <c r="DJ106" s="69">
        <v>148.57</v>
      </c>
      <c r="DK106" s="69">
        <v>149.78</v>
      </c>
      <c r="DL106" s="69">
        <v>176.14</v>
      </c>
      <c r="DM106" s="69">
        <v>198.78</v>
      </c>
      <c r="DN106" s="69">
        <v>188.7</v>
      </c>
      <c r="DO106" s="69">
        <v>205.88</v>
      </c>
      <c r="DP106" s="69">
        <v>202.48</v>
      </c>
      <c r="DQ106" s="69">
        <v>248.65</v>
      </c>
      <c r="DR106" s="69">
        <v>199.73</v>
      </c>
      <c r="DS106" s="69">
        <v>105.8</v>
      </c>
      <c r="DT106" s="69">
        <v>192.59</v>
      </c>
    </row>
    <row r="107" spans="1:124" ht="15" customHeight="1">
      <c r="A107" s="120" t="s">
        <v>305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49.443418219999998</v>
      </c>
      <c r="DG107" s="69">
        <v>35.02603448</v>
      </c>
      <c r="DH107" s="69">
        <v>63.827416530000001</v>
      </c>
      <c r="DI107" s="69">
        <v>50.955756640000004</v>
      </c>
      <c r="DJ107" s="69">
        <v>66.870864429999997</v>
      </c>
      <c r="DK107" s="69">
        <v>86.281260680000003</v>
      </c>
      <c r="DL107" s="69">
        <v>92.11581692</v>
      </c>
      <c r="DM107" s="69">
        <v>74.23351756000001</v>
      </c>
      <c r="DN107" s="69">
        <v>84.029466819999996</v>
      </c>
      <c r="DO107" s="69">
        <v>81.64192989</v>
      </c>
      <c r="DP107" s="69">
        <v>86.46263046</v>
      </c>
      <c r="DQ107" s="69">
        <v>92.736149139999995</v>
      </c>
      <c r="DR107" s="69">
        <v>101.24487262000001</v>
      </c>
      <c r="DS107" s="69">
        <v>86.48958275999999</v>
      </c>
      <c r="DT107" s="69">
        <v>86.491464070000006</v>
      </c>
    </row>
    <row r="108" spans="1:124" ht="15" customHeight="1">
      <c r="A108" s="120" t="s">
        <v>306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</row>
    <row r="109" spans="1:124" ht="15" customHeight="1">
      <c r="A109" s="120" t="s">
        <v>307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</v>
      </c>
      <c r="DG109" s="69">
        <v>27.8</v>
      </c>
      <c r="DH109" s="69">
        <v>50.5</v>
      </c>
      <c r="DI109" s="69">
        <v>45.7</v>
      </c>
      <c r="DJ109" s="69">
        <v>65.3</v>
      </c>
      <c r="DK109" s="69">
        <v>85.41</v>
      </c>
      <c r="DL109" s="69">
        <v>92</v>
      </c>
      <c r="DM109" s="69">
        <v>73.98</v>
      </c>
      <c r="DN109" s="69">
        <v>82.63</v>
      </c>
      <c r="DO109" s="69">
        <v>80.2</v>
      </c>
      <c r="DP109" s="69">
        <v>85.54</v>
      </c>
      <c r="DQ109" s="69">
        <v>87.5</v>
      </c>
      <c r="DR109" s="69">
        <v>99.93</v>
      </c>
      <c r="DS109" s="69">
        <v>86.41</v>
      </c>
      <c r="DT109" s="69">
        <v>85.76</v>
      </c>
    </row>
    <row r="110" spans="1:124" ht="15" customHeight="1">
      <c r="A110" s="120" t="s">
        <v>308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</row>
    <row r="111" spans="1:124" ht="15" customHeight="1">
      <c r="A111" s="120" t="s">
        <v>309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</v>
      </c>
      <c r="DG111" s="69">
        <v>27.8</v>
      </c>
      <c r="DH111" s="69">
        <v>50.5</v>
      </c>
      <c r="DI111" s="69">
        <v>45.7</v>
      </c>
      <c r="DJ111" s="69">
        <v>65.3</v>
      </c>
      <c r="DK111" s="69">
        <v>85.41</v>
      </c>
      <c r="DL111" s="69">
        <v>92</v>
      </c>
      <c r="DM111" s="69">
        <v>73.98</v>
      </c>
      <c r="DN111" s="69">
        <v>82.63</v>
      </c>
      <c r="DO111" s="69">
        <v>80.2</v>
      </c>
      <c r="DP111" s="69">
        <v>85.54</v>
      </c>
      <c r="DQ111" s="69">
        <v>87.5</v>
      </c>
      <c r="DR111" s="69">
        <v>99.93</v>
      </c>
      <c r="DS111" s="69">
        <v>86.41</v>
      </c>
      <c r="DT111" s="69">
        <v>85.76</v>
      </c>
    </row>
    <row r="112" spans="1:124" ht="15" customHeight="1">
      <c r="A112" s="120" t="s">
        <v>310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0</v>
      </c>
      <c r="DT112" s="68">
        <v>0</v>
      </c>
    </row>
    <row r="113" spans="1:124" ht="15" customHeight="1">
      <c r="A113" s="120" t="s">
        <v>311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0</v>
      </c>
      <c r="DT113" s="69">
        <v>0</v>
      </c>
    </row>
    <row r="114" spans="1:124" ht="15" customHeight="1">
      <c r="A114" s="120" t="s">
        <v>312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</row>
    <row r="115" spans="1:124" ht="15" customHeight="1">
      <c r="A115" s="120" t="s">
        <v>313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</row>
    <row r="116" spans="1:124" ht="15" customHeight="1">
      <c r="A116" s="120" t="s">
        <v>314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</row>
    <row r="117" spans="1:124" ht="15" customHeight="1">
      <c r="A117" s="120" t="s">
        <v>315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0</v>
      </c>
      <c r="DT117" s="69">
        <v>0</v>
      </c>
    </row>
    <row r="118" spans="1:124" ht="15" customHeight="1">
      <c r="A118" s="120" t="s">
        <v>316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</row>
    <row r="119" spans="1:124" ht="15" customHeight="1">
      <c r="A119" s="23" t="s">
        <v>394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-170.27170040627348</v>
      </c>
      <c r="DG119" s="68">
        <v>514.17640591425811</v>
      </c>
      <c r="DH119" s="68">
        <v>228.95618473238864</v>
      </c>
      <c r="DI119" s="68">
        <v>869.81424104585096</v>
      </c>
      <c r="DJ119" s="68">
        <v>-144.54189514907904</v>
      </c>
      <c r="DK119" s="68">
        <v>591.87173251908166</v>
      </c>
      <c r="DL119" s="68">
        <v>-27.130338337772173</v>
      </c>
      <c r="DM119" s="68">
        <v>-904.51110907542306</v>
      </c>
      <c r="DN119" s="68">
        <v>-501.93857528646981</v>
      </c>
      <c r="DO119" s="68">
        <v>-214.62990541658084</v>
      </c>
      <c r="DP119" s="68">
        <v>113.6739759680713</v>
      </c>
      <c r="DQ119" s="68">
        <v>-921.39866261331258</v>
      </c>
      <c r="DR119" s="68">
        <v>-134.62669950124305</v>
      </c>
      <c r="DS119" s="68">
        <v>-109.93426027194484</v>
      </c>
      <c r="DT119" s="68">
        <v>-370.72610206674017</v>
      </c>
    </row>
    <row r="120" spans="1:124" ht="15" customHeight="1">
      <c r="A120" s="121" t="s">
        <v>317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-298.65255336530345</v>
      </c>
      <c r="DO120" s="69">
        <v>-101.89698427690746</v>
      </c>
      <c r="DP120" s="69">
        <v>-90.147829898994715</v>
      </c>
      <c r="DQ120" s="69">
        <v>-247.02167989716992</v>
      </c>
      <c r="DR120" s="69">
        <v>-170.27554221292027</v>
      </c>
      <c r="DS120" s="69">
        <v>-138.89112922148641</v>
      </c>
      <c r="DT120" s="69">
        <v>-317.25788021403673</v>
      </c>
    </row>
    <row r="121" spans="1:124" ht="15" customHeight="1">
      <c r="A121" s="121" t="s">
        <v>318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142.24924454318116</v>
      </c>
      <c r="DO121" s="69">
        <v>39.300059703993099</v>
      </c>
      <c r="DP121" s="69">
        <v>47.158647308260939</v>
      </c>
      <c r="DQ121" s="69">
        <v>-207.42740135961833</v>
      </c>
      <c r="DR121" s="69">
        <v>112.61568926747307</v>
      </c>
      <c r="DS121" s="69">
        <v>210.97160026817355</v>
      </c>
      <c r="DT121" s="69">
        <v>-103.87416237340662</v>
      </c>
    </row>
    <row r="122" spans="1:124" ht="15" customHeight="1">
      <c r="A122" s="121" t="s">
        <v>319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25.191303536804782</v>
      </c>
      <c r="DS122" s="69">
        <v>98.978019999999987</v>
      </c>
      <c r="DT122" s="69">
        <v>10.464630412680799</v>
      </c>
    </row>
    <row r="123" spans="1:124" ht="15" customHeight="1">
      <c r="A123" s="121" t="s">
        <v>320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0</v>
      </c>
      <c r="DS123" s="69">
        <v>56.79</v>
      </c>
      <c r="DT123" s="69">
        <v>0</v>
      </c>
    </row>
    <row r="124" spans="1:124" ht="15" customHeight="1">
      <c r="A124" s="121" t="s">
        <v>321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0</v>
      </c>
      <c r="DS124" s="69">
        <v>56.79</v>
      </c>
      <c r="DT124" s="69">
        <v>0</v>
      </c>
    </row>
    <row r="125" spans="1:124" ht="15" customHeight="1">
      <c r="A125" s="121" t="s">
        <v>322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</row>
    <row r="126" spans="1:124" ht="15" customHeight="1">
      <c r="A126" s="121" t="s">
        <v>323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</row>
    <row r="127" spans="1:124" ht="15" customHeight="1">
      <c r="A127" s="121" t="s">
        <v>324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25.191303536804782</v>
      </c>
      <c r="DS127" s="69">
        <v>42.188019999999995</v>
      </c>
      <c r="DT127" s="69">
        <v>10.464630412680799</v>
      </c>
    </row>
    <row r="128" spans="1:124" ht="15" customHeight="1">
      <c r="A128" s="121" t="s">
        <v>325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114.14390108348627</v>
      </c>
      <c r="DO128" s="69">
        <v>-26.184417809473217</v>
      </c>
      <c r="DP128" s="69">
        <v>-16.421705100482683</v>
      </c>
      <c r="DQ128" s="69">
        <v>-232.81560135961831</v>
      </c>
      <c r="DR128" s="69">
        <v>87.424385730668291</v>
      </c>
      <c r="DS128" s="69">
        <v>111.99358026817356</v>
      </c>
      <c r="DT128" s="69">
        <v>-114.33879278608742</v>
      </c>
    </row>
    <row r="129" spans="1:124" ht="15" customHeight="1">
      <c r="A129" s="121" t="s">
        <v>326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</row>
    <row r="130" spans="1:124" ht="15" customHeight="1">
      <c r="A130" s="121" t="s">
        <v>327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114.14390108348627</v>
      </c>
      <c r="DO130" s="69">
        <v>-26.184417809473217</v>
      </c>
      <c r="DP130" s="69">
        <v>-16.421705100482683</v>
      </c>
      <c r="DQ130" s="69">
        <v>-232.81560135961831</v>
      </c>
      <c r="DR130" s="69">
        <v>87.424385730668291</v>
      </c>
      <c r="DS130" s="69">
        <v>111.99358026817356</v>
      </c>
      <c r="DT130" s="69">
        <v>-114.33879278608742</v>
      </c>
    </row>
    <row r="131" spans="1:124" ht="15" customHeight="1">
      <c r="A131" s="121" t="s">
        <v>328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</row>
    <row r="132" spans="1:124" ht="15" customHeight="1">
      <c r="A132" s="121" t="s">
        <v>329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440.90179790848458</v>
      </c>
      <c r="DO132" s="69">
        <v>141.19704398090056</v>
      </c>
      <c r="DP132" s="69">
        <v>137.30647720725565</v>
      </c>
      <c r="DQ132" s="69">
        <v>39.594278537551588</v>
      </c>
      <c r="DR132" s="69">
        <v>282.89123148039334</v>
      </c>
      <c r="DS132" s="69">
        <v>349.86272948965996</v>
      </c>
      <c r="DT132" s="69">
        <v>213.38371784063008</v>
      </c>
    </row>
    <row r="133" spans="1:124" ht="15" customHeight="1">
      <c r="A133" s="121" t="s">
        <v>330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223.57674104025583</v>
      </c>
      <c r="DO133" s="69">
        <v>291.38113267103068</v>
      </c>
      <c r="DP133" s="69">
        <v>188.47967334285775</v>
      </c>
      <c r="DQ133" s="69">
        <v>75.201452588901986</v>
      </c>
      <c r="DR133" s="69">
        <v>238.02777296094223</v>
      </c>
      <c r="DS133" s="69">
        <v>239.8570264880768</v>
      </c>
      <c r="DT133" s="69">
        <v>356.95054569107492</v>
      </c>
    </row>
    <row r="134" spans="1:124" ht="15" customHeight="1">
      <c r="A134" s="121" t="s">
        <v>331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3.3745482466769303</v>
      </c>
      <c r="DO134" s="69">
        <v>48.121729601390584</v>
      </c>
      <c r="DP134" s="69">
        <v>22.996324030587513</v>
      </c>
      <c r="DQ134" s="69">
        <v>-35.874681109751293</v>
      </c>
      <c r="DR134" s="69">
        <v>15.196937995047568</v>
      </c>
      <c r="DS134" s="69">
        <v>-14.009143393831927</v>
      </c>
      <c r="DT134" s="69">
        <v>26.290507766798548</v>
      </c>
    </row>
    <row r="135" spans="1:124" ht="15" customHeight="1">
      <c r="A135" s="121" t="s">
        <v>332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3.3745482466769303</v>
      </c>
      <c r="DO135" s="69">
        <v>48.121729601390584</v>
      </c>
      <c r="DP135" s="69">
        <v>22.996324030587513</v>
      </c>
      <c r="DQ135" s="69">
        <v>-35.874681109751293</v>
      </c>
      <c r="DR135" s="69">
        <v>15.196937995047568</v>
      </c>
      <c r="DS135" s="69">
        <v>-14.009143393831927</v>
      </c>
      <c r="DT135" s="69">
        <v>26.290507766798548</v>
      </c>
    </row>
    <row r="136" spans="1:124" ht="15" customHeight="1">
      <c r="A136" s="121" t="s">
        <v>333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</row>
    <row r="137" spans="1:124" ht="15" customHeight="1">
      <c r="A137" s="121" t="s">
        <v>334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</row>
    <row r="138" spans="1:124" ht="15" customHeight="1">
      <c r="A138" s="121" t="s">
        <v>335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220.20219279357889</v>
      </c>
      <c r="DO138" s="69">
        <v>243.25940306964009</v>
      </c>
      <c r="DP138" s="69">
        <v>165.48334931227024</v>
      </c>
      <c r="DQ138" s="69">
        <v>111.07613369865328</v>
      </c>
      <c r="DR138" s="69">
        <v>222.83083496589467</v>
      </c>
      <c r="DS138" s="69">
        <v>253.86616988190872</v>
      </c>
      <c r="DT138" s="69">
        <v>330.66003792427637</v>
      </c>
    </row>
    <row r="139" spans="1:124" ht="15" customHeight="1">
      <c r="A139" s="121" t="s">
        <v>336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217.32505686822873</v>
      </c>
      <c r="DO139" s="69">
        <v>-150.18408869013012</v>
      </c>
      <c r="DP139" s="69">
        <v>-51.173196135602097</v>
      </c>
      <c r="DQ139" s="69">
        <v>-35.607174051350398</v>
      </c>
      <c r="DR139" s="69">
        <v>44.863458519451143</v>
      </c>
      <c r="DS139" s="69">
        <v>110.00570300158317</v>
      </c>
      <c r="DT139" s="69">
        <v>-143.56682785044484</v>
      </c>
    </row>
    <row r="140" spans="1:124" ht="15" customHeight="1">
      <c r="A140" s="121" t="s">
        <v>337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217.32505686822873</v>
      </c>
      <c r="DO140" s="69">
        <v>-150.18408869013012</v>
      </c>
      <c r="DP140" s="69">
        <v>-51.173196135602097</v>
      </c>
      <c r="DQ140" s="69">
        <v>-35.607174051350398</v>
      </c>
      <c r="DR140" s="69">
        <v>44.863458519451143</v>
      </c>
      <c r="DS140" s="69">
        <v>110.00570300158317</v>
      </c>
      <c r="DT140" s="69">
        <v>-143.56682785044484</v>
      </c>
    </row>
    <row r="141" spans="1:124" ht="15" customHeight="1">
      <c r="A141" s="121" t="s">
        <v>338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</row>
    <row r="142" spans="1:124" ht="15" customHeight="1">
      <c r="A142" s="121" t="s">
        <v>339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</row>
    <row r="143" spans="1:124" ht="15" customHeight="1">
      <c r="A143" s="121" t="s">
        <v>340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221.26483177826489</v>
      </c>
      <c r="DS143" s="69">
        <v>60.054930807280712</v>
      </c>
      <c r="DT143" s="69">
        <v>76.615251130815736</v>
      </c>
    </row>
    <row r="144" spans="1:124" ht="15" customHeight="1">
      <c r="A144" s="121" t="s">
        <v>341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38.325136606401962</v>
      </c>
      <c r="DS144" s="69">
        <v>54.923660940056145</v>
      </c>
      <c r="DT144" s="69">
        <v>82.727055897915477</v>
      </c>
    </row>
    <row r="145" spans="1:124" ht="15" customHeight="1">
      <c r="A145" s="121" t="s">
        <v>342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39.639944866765774</v>
      </c>
    </row>
    <row r="146" spans="1:124" ht="15" customHeight="1">
      <c r="A146" s="121" t="s">
        <v>343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</row>
    <row r="147" spans="1:124" ht="15" customHeight="1">
      <c r="A147" s="121" t="s">
        <v>344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1.4277448667657744</v>
      </c>
    </row>
    <row r="148" spans="1:124" ht="15" customHeight="1">
      <c r="A148" s="121" t="s">
        <v>345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38.212199999999996</v>
      </c>
    </row>
    <row r="149" spans="1:124" ht="15" customHeight="1">
      <c r="A149" s="121" t="s">
        <v>346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</row>
    <row r="150" spans="1:124" ht="15" customHeight="1">
      <c r="A150" s="121" t="s">
        <v>347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</row>
    <row r="151" spans="1:124" ht="15" customHeight="1">
      <c r="A151" s="121" t="s">
        <v>348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35.563124021986376</v>
      </c>
      <c r="DS151" s="69">
        <v>54.039384428933722</v>
      </c>
      <c r="DT151" s="69">
        <v>43.087111031149703</v>
      </c>
    </row>
    <row r="152" spans="1:124" ht="15" customHeight="1">
      <c r="A152" s="121" t="s">
        <v>349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</v>
      </c>
    </row>
    <row r="153" spans="1:124" ht="15" customHeight="1">
      <c r="A153" s="121" t="s">
        <v>350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26.942104402067685</v>
      </c>
      <c r="DS153" s="69">
        <v>50.919414428852406</v>
      </c>
      <c r="DT153" s="69">
        <v>4.7379851150531067</v>
      </c>
    </row>
    <row r="154" spans="1:124" ht="15" customHeight="1">
      <c r="A154" s="121" t="s">
        <v>351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</row>
    <row r="155" spans="1:124" ht="15" customHeight="1">
      <c r="A155" s="121" t="s">
        <v>352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31.6508941360966</v>
      </c>
    </row>
    <row r="156" spans="1:124" ht="15" customHeight="1">
      <c r="A156" s="121" t="s">
        <v>353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31.6508941360966</v>
      </c>
    </row>
    <row r="157" spans="1:124" ht="15" customHeight="1">
      <c r="A157" s="121" t="s">
        <v>354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-182.93969517186292</v>
      </c>
      <c r="DS157" s="69">
        <v>-5.1312698672245673</v>
      </c>
      <c r="DT157" s="69">
        <v>6.1118047670997475</v>
      </c>
    </row>
    <row r="158" spans="1:124" ht="15" customHeight="1">
      <c r="A158" s="121" t="s">
        <v>355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</row>
    <row r="159" spans="1:124" ht="15" customHeight="1">
      <c r="A159" s="121" t="s">
        <v>356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</row>
    <row r="160" spans="1:124" ht="15" customHeight="1">
      <c r="A160" s="121" t="s">
        <v>357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</row>
    <row r="161" spans="1:124" ht="15" customHeight="1">
      <c r="A161" s="121" t="s">
        <v>358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</row>
    <row r="162" spans="1:124" ht="15" customHeight="1">
      <c r="A162" s="121" t="s">
        <v>359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</row>
    <row r="163" spans="1:124" ht="15" customHeight="1">
      <c r="A163" s="121" t="s">
        <v>360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</row>
    <row r="164" spans="1:124" ht="15" customHeight="1">
      <c r="A164" s="121" t="s">
        <v>361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-182.93969517186292</v>
      </c>
      <c r="DS164" s="69">
        <v>-5.1312698672245673</v>
      </c>
      <c r="DT164" s="69">
        <v>6.1118047670997475</v>
      </c>
    </row>
    <row r="165" spans="1:124" ht="15" customHeight="1">
      <c r="A165" s="121" t="s">
        <v>362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</row>
    <row r="166" spans="1:124" ht="15" customHeight="1">
      <c r="A166" s="121" t="s">
        <v>363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-16.273028471862929</v>
      </c>
      <c r="DS166" s="69">
        <v>-5.1312698672245673</v>
      </c>
      <c r="DT166" s="69">
        <v>6.1118047670997475</v>
      </c>
    </row>
    <row r="167" spans="1:124" ht="15" customHeight="1">
      <c r="A167" s="121" t="s">
        <v>364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</row>
    <row r="168" spans="1:124" ht="15" customHeight="1">
      <c r="A168" s="121" t="s">
        <v>365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0</v>
      </c>
      <c r="DS168" s="69">
        <v>0</v>
      </c>
      <c r="DT168" s="69">
        <v>0</v>
      </c>
    </row>
    <row r="169" spans="1:124" ht="15" customHeight="1">
      <c r="A169" s="121" t="s">
        <v>366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0</v>
      </c>
      <c r="DS169" s="69">
        <v>0</v>
      </c>
      <c r="DT169" s="69">
        <v>0</v>
      </c>
    </row>
    <row r="170" spans="1:124" ht="15" customHeight="1">
      <c r="A170" s="121" t="s">
        <v>367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</row>
    <row r="171" spans="1:124" ht="15" customHeight="1">
      <c r="A171" s="121" t="s">
        <v>368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</row>
    <row r="172" spans="1:124" ht="15" customHeight="1">
      <c r="A172" s="121" t="s">
        <v>369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</row>
    <row r="173" spans="1:124" ht="15" customHeight="1">
      <c r="A173" s="23" t="s">
        <v>395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-118.45921836323777</v>
      </c>
      <c r="DG173" s="69">
        <v>-208.19860473857315</v>
      </c>
      <c r="DH173" s="69">
        <v>98.450777721680637</v>
      </c>
      <c r="DI173" s="69">
        <v>-248.26885104627047</v>
      </c>
      <c r="DJ173" s="69">
        <v>-77.298552000108629</v>
      </c>
      <c r="DK173" s="69">
        <v>376.25330697263013</v>
      </c>
      <c r="DL173" s="69">
        <v>-456.51887413760875</v>
      </c>
      <c r="DM173" s="69">
        <v>-516.18378850130364</v>
      </c>
      <c r="DN173" s="69">
        <v>-374.03477926584867</v>
      </c>
      <c r="DO173" s="69">
        <v>-7.4943385281307684</v>
      </c>
      <c r="DP173" s="69">
        <v>111.03416911559373</v>
      </c>
      <c r="DQ173" s="69">
        <v>-779.0416361239553</v>
      </c>
      <c r="DR173" s="69">
        <v>146.2151705044574</v>
      </c>
      <c r="DS173" s="69">
        <v>163.66399401581984</v>
      </c>
      <c r="DT173" s="69">
        <v>101.56358790166959</v>
      </c>
    </row>
    <row r="174" spans="1:124" ht="15" customHeight="1">
      <c r="A174" s="120" t="s">
        <v>370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206.3606076498877</v>
      </c>
      <c r="DG174" s="69">
        <v>163.53539518652789</v>
      </c>
      <c r="DH174" s="69">
        <v>89.398258478426186</v>
      </c>
      <c r="DI174" s="69">
        <v>242.97803974903968</v>
      </c>
      <c r="DJ174" s="69">
        <v>-56.273873732750914</v>
      </c>
      <c r="DK174" s="69">
        <v>333.98361985973594</v>
      </c>
      <c r="DL174" s="69">
        <v>-376.30675690862063</v>
      </c>
      <c r="DM174" s="69">
        <v>-149.57899441146432</v>
      </c>
      <c r="DN174" s="69">
        <v>-122.08562766086348</v>
      </c>
      <c r="DO174" s="69">
        <v>-134.7553823988992</v>
      </c>
      <c r="DP174" s="69">
        <v>8.6525731905192735</v>
      </c>
      <c r="DQ174" s="69">
        <v>-143.32733393830378</v>
      </c>
      <c r="DR174" s="69">
        <v>167.54289200939573</v>
      </c>
      <c r="DS174" s="69">
        <v>35.328281156951768</v>
      </c>
      <c r="DT174" s="69">
        <v>159.10583045899577</v>
      </c>
    </row>
    <row r="175" spans="1:124" ht="15" customHeight="1">
      <c r="A175" s="120" t="s">
        <v>371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0</v>
      </c>
    </row>
    <row r="176" spans="1:124" ht="15" customHeight="1">
      <c r="A176" s="23" t="s">
        <v>372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206.3606076498877</v>
      </c>
      <c r="DG176" s="69">
        <v>163.53539518652789</v>
      </c>
      <c r="DH176" s="69">
        <v>89.398258478426186</v>
      </c>
      <c r="DI176" s="69">
        <v>242.97803974903968</v>
      </c>
      <c r="DJ176" s="69">
        <v>-56.273873732750914</v>
      </c>
      <c r="DK176" s="69">
        <v>333.98361985973594</v>
      </c>
      <c r="DL176" s="69">
        <v>-376.30675690862063</v>
      </c>
      <c r="DM176" s="69">
        <v>-149.57899441146432</v>
      </c>
      <c r="DN176" s="69">
        <v>-122.08562766086348</v>
      </c>
      <c r="DO176" s="69">
        <v>-134.7553823988992</v>
      </c>
      <c r="DP176" s="69">
        <v>8.6525731905192735</v>
      </c>
      <c r="DQ176" s="69">
        <v>-143.32733393830378</v>
      </c>
      <c r="DR176" s="69">
        <v>167.54289200939573</v>
      </c>
      <c r="DS176" s="69">
        <v>35.328281156951768</v>
      </c>
      <c r="DT176" s="69">
        <v>159.10583045899577</v>
      </c>
    </row>
    <row r="177" spans="1:124" ht="15" customHeight="1">
      <c r="A177" s="23" t="s">
        <v>373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</row>
    <row r="178" spans="1:124" ht="15" customHeight="1">
      <c r="A178" s="23" t="s">
        <v>374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179.42989463846726</v>
      </c>
      <c r="DG178" s="69">
        <v>43.141654386856594</v>
      </c>
      <c r="DH178" s="69">
        <v>85.722506937769722</v>
      </c>
      <c r="DI178" s="69">
        <v>217.68529663355702</v>
      </c>
      <c r="DJ178" s="69">
        <v>-16.667077094330313</v>
      </c>
      <c r="DK178" s="69">
        <v>195.13977156379389</v>
      </c>
      <c r="DL178" s="69">
        <v>-306.98320197565999</v>
      </c>
      <c r="DM178" s="69">
        <v>-63.212942542905751</v>
      </c>
      <c r="DN178" s="69">
        <v>-58.456911590826131</v>
      </c>
      <c r="DO178" s="69">
        <v>81.020542941739848</v>
      </c>
      <c r="DP178" s="69">
        <v>-32.201576592088074</v>
      </c>
      <c r="DQ178" s="69">
        <v>-154.39885495123883</v>
      </c>
      <c r="DR178" s="69">
        <v>81.385038315693635</v>
      </c>
      <c r="DS178" s="69">
        <v>50.128096937966234</v>
      </c>
      <c r="DT178" s="69">
        <v>-1.2939707414490451</v>
      </c>
    </row>
    <row r="179" spans="1:124" ht="15" customHeight="1">
      <c r="A179" s="23" t="s">
        <v>375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</row>
    <row r="180" spans="1:124" ht="15" customHeight="1">
      <c r="A180" s="23" t="s">
        <v>376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-69.323554932960647</v>
      </c>
      <c r="DM180" s="69">
        <v>-86.366051868558557</v>
      </c>
      <c r="DN180" s="69">
        <v>-63.628716070037335</v>
      </c>
      <c r="DO180" s="69">
        <v>-215.77592534063905</v>
      </c>
      <c r="DP180" s="69">
        <v>40.854149782607351</v>
      </c>
      <c r="DQ180" s="69">
        <v>11.071521012935051</v>
      </c>
      <c r="DR180" s="69">
        <v>86.157853693702094</v>
      </c>
      <c r="DS180" s="69">
        <v>-16.682801116818457</v>
      </c>
      <c r="DT180" s="69">
        <v>160.39980120044484</v>
      </c>
    </row>
    <row r="181" spans="1:124" ht="15" customHeight="1">
      <c r="A181" s="23" t="s">
        <v>377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</row>
    <row r="182" spans="1:124" ht="15" customHeight="1">
      <c r="A182" s="23" t="s">
        <v>378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-9.0525192432544515</v>
      </c>
      <c r="DI182" s="69">
        <v>491.24689079531015</v>
      </c>
      <c r="DJ182" s="69">
        <v>21.024678267357721</v>
      </c>
      <c r="DK182" s="69">
        <v>-42.269687112894204</v>
      </c>
      <c r="DL182" s="69">
        <v>80.212117228988134</v>
      </c>
      <c r="DM182" s="69">
        <v>366.60479408983929</v>
      </c>
      <c r="DN182" s="69">
        <v>251.94915160498516</v>
      </c>
      <c r="DO182" s="69">
        <v>-127.26104387076843</v>
      </c>
      <c r="DP182" s="69">
        <v>-102.38159592507445</v>
      </c>
      <c r="DQ182" s="69">
        <v>635.71430218565149</v>
      </c>
      <c r="DR182" s="69">
        <v>21.327721504938324</v>
      </c>
      <c r="DS182" s="69">
        <v>-128.33571285886808</v>
      </c>
      <c r="DT182" s="69">
        <v>57.542242557326176</v>
      </c>
    </row>
    <row r="183" spans="1:124" ht="15" customHeight="1">
      <c r="A183" s="120" t="s">
        <v>379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</row>
    <row r="184" spans="1:124" ht="15" customHeight="1">
      <c r="A184" s="122" t="s">
        <v>380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-9.0525192432544515</v>
      </c>
      <c r="DI184" s="69">
        <v>491.24689079531015</v>
      </c>
      <c r="DJ184" s="69">
        <v>21.024678267357721</v>
      </c>
      <c r="DK184" s="69">
        <v>-42.269687112894204</v>
      </c>
      <c r="DL184" s="69">
        <v>80.212117228988134</v>
      </c>
      <c r="DM184" s="69">
        <v>366.60479408983929</v>
      </c>
      <c r="DN184" s="69">
        <v>251.94915160498516</v>
      </c>
      <c r="DO184" s="69">
        <v>-127.26104387076843</v>
      </c>
      <c r="DP184" s="69">
        <v>-102.38159592507445</v>
      </c>
      <c r="DQ184" s="69">
        <v>635.71430218565149</v>
      </c>
      <c r="DR184" s="69">
        <v>21.327721504938324</v>
      </c>
      <c r="DS184" s="69">
        <v>-128.33571285886808</v>
      </c>
      <c r="DT184" s="69">
        <v>57.542242557326176</v>
      </c>
    </row>
    <row r="185" spans="1:124" ht="15" customHeight="1">
      <c r="A185" s="120" t="s">
        <v>381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0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</row>
    <row r="186" spans="1:124" ht="15" customHeight="1">
      <c r="A186" s="23" t="s">
        <v>382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-9.0525192432544515</v>
      </c>
      <c r="DI186" s="69">
        <v>491.24689079531015</v>
      </c>
      <c r="DJ186" s="69">
        <v>21.024678267357721</v>
      </c>
      <c r="DK186" s="69">
        <v>-42.269687112894204</v>
      </c>
      <c r="DL186" s="69">
        <v>80.212117228988134</v>
      </c>
      <c r="DM186" s="69">
        <v>366.60479408983929</v>
      </c>
      <c r="DN186" s="69">
        <v>251.94915160498516</v>
      </c>
      <c r="DO186" s="69">
        <v>-127.26104387076843</v>
      </c>
      <c r="DP186" s="69">
        <v>-102.38159592507445</v>
      </c>
      <c r="DQ186" s="69">
        <v>635.71430218565149</v>
      </c>
      <c r="DR186" s="69">
        <v>21.327721504938324</v>
      </c>
      <c r="DS186" s="69">
        <v>-128.33571285886808</v>
      </c>
      <c r="DT186" s="69">
        <v>57.542242557326176</v>
      </c>
    </row>
    <row r="187" spans="1:124" ht="15" customHeight="1">
      <c r="A187" s="123" t="s">
        <v>383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87.620449011000005</v>
      </c>
    </row>
    <row r="188" spans="1:124" ht="15" customHeight="1">
      <c r="A188" s="123" t="s">
        <v>384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28.806333976572603</v>
      </c>
      <c r="DK188" s="69">
        <v>124.56784880531872</v>
      </c>
      <c r="DL188" s="69">
        <v>-99.773233640341687</v>
      </c>
      <c r="DM188" s="69">
        <v>281.58211003998571</v>
      </c>
      <c r="DN188" s="69">
        <v>52.778354542073174</v>
      </c>
      <c r="DO188" s="69">
        <v>-29.239560537645104</v>
      </c>
      <c r="DP188" s="69">
        <v>-101.85049299521403</v>
      </c>
      <c r="DQ188" s="69">
        <v>10.800041195356201</v>
      </c>
      <c r="DR188" s="69">
        <v>104.81960975980536</v>
      </c>
      <c r="DS188" s="69">
        <v>-93.021706160239802</v>
      </c>
      <c r="DT188" s="69">
        <v>-8.1730127384237861</v>
      </c>
    </row>
    <row r="189" spans="1:124" ht="15" customHeight="1">
      <c r="A189" s="123" t="s">
        <v>385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81.629899859999995</v>
      </c>
      <c r="DS189" s="69">
        <v>-84.199253429999999</v>
      </c>
      <c r="DT189" s="69">
        <v>-47.052481503423905</v>
      </c>
    </row>
    <row r="190" spans="1:124" ht="15" customHeight="1">
      <c r="A190" s="123" t="s">
        <v>386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-25.575924932330352</v>
      </c>
      <c r="DI190" s="69">
        <v>-75.163758761434082</v>
      </c>
      <c r="DJ190" s="69">
        <v>5.7201847109833626</v>
      </c>
      <c r="DK190" s="69">
        <v>-154.50026906812687</v>
      </c>
      <c r="DL190" s="69">
        <v>27.441283449102443</v>
      </c>
      <c r="DM190" s="69">
        <v>-20.737190440230606</v>
      </c>
      <c r="DN190" s="69">
        <v>44.966856963189286</v>
      </c>
      <c r="DO190" s="69">
        <v>-28.840027903144872</v>
      </c>
      <c r="DP190" s="69">
        <v>30.510189959964027</v>
      </c>
      <c r="DQ190" s="69">
        <v>95.610861084700829</v>
      </c>
      <c r="DR190" s="69">
        <v>-165.66867872483672</v>
      </c>
      <c r="DS190" s="69">
        <v>72.614575710435631</v>
      </c>
      <c r="DT190" s="69">
        <v>25.147287788173855</v>
      </c>
    </row>
    <row r="191" spans="1:124" ht="15" customHeight="1">
      <c r="A191" s="123" t="s">
        <v>387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</row>
    <row r="192" spans="1:124" ht="15" customHeight="1">
      <c r="A192" s="23" t="s">
        <v>388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</row>
    <row r="193" spans="1:124" ht="15" customHeight="1">
      <c r="A193" s="120" t="s">
        <v>389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</row>
    <row r="194" spans="1:124" ht="15" customHeight="1">
      <c r="A194" s="23" t="s">
        <v>390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</row>
    <row r="195" spans="1:124" ht="15" customHeight="1">
      <c r="A195" s="23" t="s">
        <v>391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</row>
    <row r="196" spans="1:124" ht="15" customHeight="1">
      <c r="A196" s="120" t="s">
        <v>392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</row>
    <row r="197" spans="1:124" ht="15" customHeight="1" thickBot="1">
      <c r="A197" s="23" t="s">
        <v>393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-223.86069157957391</v>
      </c>
      <c r="DG197" s="70">
        <v>301.48299425416565</v>
      </c>
      <c r="DH197" s="70">
        <v>-458.98440191222318</v>
      </c>
      <c r="DI197" s="70">
        <v>551.5223005252285</v>
      </c>
      <c r="DJ197" s="70">
        <v>-215.89165523431939</v>
      </c>
      <c r="DK197" s="70">
        <v>580.30739879749785</v>
      </c>
      <c r="DL197" s="70">
        <v>199.7485923580534</v>
      </c>
      <c r="DM197" s="70">
        <v>-158.64380562314432</v>
      </c>
      <c r="DN197" s="70">
        <v>-258.87008907802664</v>
      </c>
      <c r="DO197" s="70">
        <v>110.15223187481487</v>
      </c>
      <c r="DP197" s="70">
        <v>329.06987172106005</v>
      </c>
      <c r="DQ197" s="70">
        <v>-371.03325364388468</v>
      </c>
      <c r="DR197" s="70">
        <v>48.832856615883372</v>
      </c>
      <c r="DS197" s="70">
        <v>-177.28459946745858</v>
      </c>
      <c r="DT197" s="70">
        <v>-36.572078853362655</v>
      </c>
    </row>
    <row r="198" spans="1:124">
      <c r="B198" s="45" t="str">
        <f>BPAnalitica!$B$50</f>
        <v>Enero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</row>
    <row r="199" spans="1:124">
      <c r="B199" s="92" t="s">
        <v>200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</row>
    <row r="200" spans="1:124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</row>
    <row r="201" spans="1:124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25.191303536804782</v>
      </c>
      <c r="DS201" s="5">
        <v>98.978019999999987</v>
      </c>
      <c r="DT201" s="5">
        <v>10.464630412680799</v>
      </c>
    </row>
    <row r="202" spans="1:124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326.75789682499828</v>
      </c>
      <c r="DO202" s="5">
        <v>167.38146179037378</v>
      </c>
      <c r="DP202" s="5">
        <v>153.72818230773834</v>
      </c>
      <c r="DQ202" s="5">
        <v>272.4098798971699</v>
      </c>
      <c r="DR202" s="5">
        <v>195.46684574972508</v>
      </c>
      <c r="DS202" s="5">
        <v>237.8691492214864</v>
      </c>
      <c r="DT202" s="5">
        <v>327.72251062671751</v>
      </c>
    </row>
    <row r="204" spans="1:124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</row>
    <row r="205" spans="1:124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S146"/>
  <sheetViews>
    <sheetView showGridLines="0" workbookViewId="0">
      <pane xSplit="2" ySplit="9" topLeftCell="CH122" activePane="bottomRight" state="frozen"/>
      <selection activeCell="B52" sqref="B52"/>
      <selection pane="topRight" activeCell="B52" sqref="B52"/>
      <selection pane="bottomLeft" activeCell="B52" sqref="B52"/>
      <selection pane="bottomRight" activeCell="CS122" sqref="CS122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97" ht="18.75">
      <c r="B5" s="28" t="s">
        <v>418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97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</row>
    <row r="7" spans="1:97" ht="15.75" thickBot="1"/>
    <row r="8" spans="1:97" ht="15.75" thickBot="1">
      <c r="B8" s="30"/>
      <c r="C8" s="31" t="s">
        <v>486</v>
      </c>
      <c r="D8" s="31" t="s">
        <v>487</v>
      </c>
      <c r="E8" s="31" t="s">
        <v>488</v>
      </c>
      <c r="F8" s="31" t="s">
        <v>489</v>
      </c>
      <c r="G8" s="31" t="s">
        <v>490</v>
      </c>
      <c r="H8" s="31" t="s">
        <v>491</v>
      </c>
      <c r="I8" s="31" t="s">
        <v>492</v>
      </c>
      <c r="J8" s="31" t="s">
        <v>493</v>
      </c>
      <c r="K8" s="31" t="s">
        <v>494</v>
      </c>
      <c r="L8" s="31" t="s">
        <v>495</v>
      </c>
      <c r="M8" s="31" t="s">
        <v>496</v>
      </c>
      <c r="N8" s="31" t="s">
        <v>497</v>
      </c>
      <c r="O8" s="31" t="s">
        <v>498</v>
      </c>
      <c r="P8" s="31" t="s">
        <v>499</v>
      </c>
      <c r="Q8" s="31" t="s">
        <v>500</v>
      </c>
      <c r="R8" s="31" t="s">
        <v>501</v>
      </c>
      <c r="S8" s="31" t="s">
        <v>502</v>
      </c>
      <c r="T8" s="31" t="s">
        <v>503</v>
      </c>
      <c r="U8" s="31" t="s">
        <v>504</v>
      </c>
      <c r="V8" s="31" t="s">
        <v>505</v>
      </c>
      <c r="W8" s="31" t="s">
        <v>506</v>
      </c>
      <c r="X8" s="31" t="s">
        <v>507</v>
      </c>
      <c r="Y8" s="31" t="s">
        <v>508</v>
      </c>
      <c r="Z8" s="31" t="s">
        <v>509</v>
      </c>
      <c r="AA8" s="31" t="s">
        <v>510</v>
      </c>
      <c r="AB8" s="31" t="s">
        <v>511</v>
      </c>
      <c r="AC8" s="31" t="s">
        <v>512</v>
      </c>
      <c r="AD8" s="31" t="s">
        <v>513</v>
      </c>
      <c r="AE8" s="31" t="s">
        <v>514</v>
      </c>
      <c r="AF8" s="31" t="s">
        <v>515</v>
      </c>
      <c r="AG8" s="31" t="s">
        <v>516</v>
      </c>
      <c r="AH8" s="31" t="s">
        <v>517</v>
      </c>
      <c r="AI8" s="31" t="s">
        <v>423</v>
      </c>
      <c r="AJ8" s="31" t="s">
        <v>424</v>
      </c>
      <c r="AK8" s="31" t="s">
        <v>425</v>
      </c>
      <c r="AL8" s="31" t="s">
        <v>426</v>
      </c>
      <c r="AM8" s="31" t="s">
        <v>427</v>
      </c>
      <c r="AN8" s="31" t="s">
        <v>428</v>
      </c>
      <c r="AO8" s="31" t="s">
        <v>429</v>
      </c>
      <c r="AP8" s="31" t="s">
        <v>430</v>
      </c>
      <c r="AQ8" s="31" t="s">
        <v>431</v>
      </c>
      <c r="AR8" s="31" t="s">
        <v>432</v>
      </c>
      <c r="AS8" s="31" t="s">
        <v>433</v>
      </c>
      <c r="AT8" s="31" t="s">
        <v>434</v>
      </c>
      <c r="AU8" s="31" t="s">
        <v>435</v>
      </c>
      <c r="AV8" s="31" t="s">
        <v>436</v>
      </c>
      <c r="AW8" s="31" t="s">
        <v>437</v>
      </c>
      <c r="AX8" s="31" t="s">
        <v>438</v>
      </c>
      <c r="AY8" s="31" t="s">
        <v>439</v>
      </c>
      <c r="AZ8" s="31" t="s">
        <v>440</v>
      </c>
      <c r="BA8" s="31" t="s">
        <v>441</v>
      </c>
      <c r="BB8" s="31" t="s">
        <v>442</v>
      </c>
      <c r="BC8" s="31" t="s">
        <v>443</v>
      </c>
      <c r="BD8" s="31" t="s">
        <v>444</v>
      </c>
      <c r="BE8" s="31" t="s">
        <v>445</v>
      </c>
      <c r="BF8" s="31" t="s">
        <v>446</v>
      </c>
      <c r="BG8" s="31" t="s">
        <v>447</v>
      </c>
      <c r="BH8" s="31" t="s">
        <v>448</v>
      </c>
      <c r="BI8" s="31" t="s">
        <v>449</v>
      </c>
      <c r="BJ8" s="31" t="s">
        <v>450</v>
      </c>
      <c r="BK8" s="31" t="s">
        <v>451</v>
      </c>
      <c r="BL8" s="31" t="s">
        <v>452</v>
      </c>
      <c r="BM8" s="31" t="s">
        <v>453</v>
      </c>
      <c r="BN8" s="31" t="s">
        <v>454</v>
      </c>
      <c r="BO8" s="31" t="s">
        <v>455</v>
      </c>
      <c r="BP8" s="31" t="s">
        <v>456</v>
      </c>
      <c r="BQ8" s="31" t="s">
        <v>457</v>
      </c>
      <c r="BR8" s="31" t="s">
        <v>458</v>
      </c>
      <c r="BS8" s="31" t="s">
        <v>459</v>
      </c>
      <c r="BT8" s="31" t="s">
        <v>460</v>
      </c>
      <c r="BU8" s="31" t="s">
        <v>461</v>
      </c>
      <c r="BV8" s="31" t="s">
        <v>462</v>
      </c>
      <c r="BW8" s="31" t="s">
        <v>463</v>
      </c>
      <c r="BX8" s="31" t="s">
        <v>464</v>
      </c>
      <c r="BY8" s="31" t="s">
        <v>465</v>
      </c>
      <c r="BZ8" s="31" t="s">
        <v>466</v>
      </c>
      <c r="CA8" s="31" t="s">
        <v>467</v>
      </c>
      <c r="CB8" s="31" t="s">
        <v>474</v>
      </c>
      <c r="CC8" s="31" t="s">
        <v>477</v>
      </c>
      <c r="CD8" s="31" t="s">
        <v>478</v>
      </c>
      <c r="CE8" s="31" t="s">
        <v>481</v>
      </c>
      <c r="CF8" s="31" t="s">
        <v>484</v>
      </c>
      <c r="CG8" s="31" t="s">
        <v>485</v>
      </c>
      <c r="CH8" s="31" t="s">
        <v>545</v>
      </c>
      <c r="CI8" s="31" t="s">
        <v>549</v>
      </c>
      <c r="CJ8" s="31" t="s">
        <v>550</v>
      </c>
      <c r="CK8" s="31" t="s">
        <v>551</v>
      </c>
      <c r="CL8" s="31" t="s">
        <v>552</v>
      </c>
      <c r="CM8" s="31" t="s">
        <v>555</v>
      </c>
      <c r="CN8" s="31" t="s">
        <v>602</v>
      </c>
      <c r="CO8" s="31" t="s">
        <v>603</v>
      </c>
      <c r="CP8" s="31" t="s">
        <v>604</v>
      </c>
      <c r="CQ8" s="31" t="s">
        <v>609</v>
      </c>
      <c r="CR8" s="31" t="s">
        <v>610</v>
      </c>
      <c r="CS8" s="31" t="s">
        <v>612</v>
      </c>
    </row>
    <row r="10" spans="1:97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5721.8197306104139</v>
      </c>
      <c r="AJ10" s="65">
        <v>5744.6400046633817</v>
      </c>
      <c r="AK10" s="65">
        <v>5543.2056926325313</v>
      </c>
      <c r="AL10" s="65">
        <v>5707.5065390277659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6521.6167146327416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7179.6706748336364</v>
      </c>
      <c r="BG10" s="65">
        <v>7274.2686125423661</v>
      </c>
      <c r="BH10" s="65">
        <v>7334.5245816994329</v>
      </c>
      <c r="BI10" s="65">
        <v>7037.9838659640091</v>
      </c>
      <c r="BJ10" s="65">
        <v>7662.9505562404975</v>
      </c>
      <c r="BK10" s="65">
        <v>7875.9625996873829</v>
      </c>
      <c r="BL10" s="65">
        <v>8292.8834846902391</v>
      </c>
      <c r="BM10" s="65">
        <v>8112.0028721293947</v>
      </c>
      <c r="BN10" s="65">
        <v>8421.1276052070498</v>
      </c>
      <c r="BO10" s="65">
        <v>8583.572444599653</v>
      </c>
      <c r="BP10" s="65">
        <v>9004.9359625211564</v>
      </c>
      <c r="BQ10" s="65">
        <v>8725.3719312255053</v>
      </c>
      <c r="BR10" s="65">
        <v>9179.2610315109068</v>
      </c>
      <c r="BS10" s="65">
        <v>9488.5180819002308</v>
      </c>
      <c r="BT10" s="65">
        <v>9540.977125247844</v>
      </c>
      <c r="BU10" s="65">
        <v>9748.7266063751413</v>
      </c>
      <c r="BV10" s="65">
        <v>10205.264310440492</v>
      </c>
      <c r="BW10" s="65">
        <v>10438.69952009786</v>
      </c>
      <c r="BX10" s="65">
        <v>10723.339342365887</v>
      </c>
      <c r="BY10" s="65">
        <v>10597.226323651923</v>
      </c>
      <c r="BZ10" s="65">
        <v>10692.785243173323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11856.463553566602</v>
      </c>
      <c r="CF10" s="65">
        <v>13344.519923607966</v>
      </c>
      <c r="CG10" s="65">
        <v>13592.001418522315</v>
      </c>
      <c r="CH10" s="65">
        <v>14524.843663493495</v>
      </c>
      <c r="CI10" s="65">
        <v>14716.970434608727</v>
      </c>
      <c r="CJ10" s="65">
        <v>15595.48198917487</v>
      </c>
      <c r="CK10" s="65">
        <v>15656.551995917553</v>
      </c>
      <c r="CL10" s="65">
        <v>15312.817131403102</v>
      </c>
      <c r="CM10" s="65">
        <v>15138.889360715453</v>
      </c>
      <c r="CN10" s="65">
        <v>14923.556423561444</v>
      </c>
      <c r="CO10" s="65">
        <v>15004.844993508679</v>
      </c>
      <c r="CP10" s="65">
        <v>15075.710830734228</v>
      </c>
      <c r="CQ10" s="65">
        <v>15028.5677794</v>
      </c>
      <c r="CR10" s="65">
        <v>15090.311404129359</v>
      </c>
      <c r="CS10" s="65">
        <v>15122.433986478161</v>
      </c>
    </row>
    <row r="11" spans="1:97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745.23772054690198</v>
      </c>
      <c r="AJ11" s="62">
        <v>745.71413845431493</v>
      </c>
      <c r="AK11" s="62">
        <v>745.98511848395231</v>
      </c>
      <c r="AL11" s="62">
        <v>754.14511848395227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2134.6585738704198</v>
      </c>
      <c r="BG11" s="62">
        <v>2256.9937659898787</v>
      </c>
      <c r="BH11" s="62">
        <v>2190.1149103411994</v>
      </c>
      <c r="BI11" s="62">
        <v>2059.9793435318506</v>
      </c>
      <c r="BJ11" s="62">
        <v>2053.17373358743</v>
      </c>
      <c r="BK11" s="62">
        <v>2222.4477030700691</v>
      </c>
      <c r="BL11" s="62">
        <v>2294.863755278463</v>
      </c>
      <c r="BM11" s="62">
        <v>2292.3788615888116</v>
      </c>
      <c r="BN11" s="62">
        <v>2638.2760334405061</v>
      </c>
      <c r="BO11" s="62">
        <v>2541.6</v>
      </c>
      <c r="BP11" s="62">
        <v>2850.2</v>
      </c>
      <c r="BQ11" s="62">
        <v>2818.9</v>
      </c>
      <c r="BR11" s="62">
        <v>3151.9</v>
      </c>
      <c r="BS11" s="62">
        <v>2682.5</v>
      </c>
      <c r="BT11" s="62">
        <v>2634.8</v>
      </c>
      <c r="BU11" s="62">
        <v>2719.6</v>
      </c>
      <c r="BV11" s="62">
        <v>2856.7</v>
      </c>
      <c r="BW11" s="62">
        <v>2905.2</v>
      </c>
      <c r="BX11" s="62">
        <v>2938.2</v>
      </c>
      <c r="BY11" s="62">
        <v>3048.2</v>
      </c>
      <c r="BZ11" s="62">
        <v>3037.2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2975.817</v>
      </c>
      <c r="CF11" s="62">
        <v>3001.982</v>
      </c>
      <c r="CG11" s="62">
        <v>3002.8310000000001</v>
      </c>
      <c r="CH11" s="62">
        <v>3025.0329999999999</v>
      </c>
      <c r="CI11" s="62">
        <v>3048.7629999999999</v>
      </c>
      <c r="CJ11" s="62">
        <v>3168.0280000000002</v>
      </c>
      <c r="CK11" s="62">
        <v>3271.0719999999997</v>
      </c>
      <c r="CL11" s="62">
        <v>3303.482</v>
      </c>
      <c r="CM11" s="62">
        <v>3347.3009999999999</v>
      </c>
      <c r="CN11" s="62">
        <v>3412.1880000000001</v>
      </c>
      <c r="CO11" s="62">
        <v>3476.5950000000003</v>
      </c>
      <c r="CP11" s="62">
        <v>3499.8679999999999</v>
      </c>
      <c r="CQ11" s="62">
        <v>3534.8440000000001</v>
      </c>
      <c r="CR11" s="62">
        <v>3726.605</v>
      </c>
      <c r="CS11" s="62">
        <v>3744.085</v>
      </c>
    </row>
    <row r="12" spans="1:97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713.43772054690203</v>
      </c>
      <c r="AJ12" s="62">
        <v>713.71413845431493</v>
      </c>
      <c r="AK12" s="62">
        <v>713.98511848395231</v>
      </c>
      <c r="AL12" s="62">
        <v>714.04511848395225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1576.4693399748055</v>
      </c>
      <c r="BG12" s="62">
        <v>1643.1398337994833</v>
      </c>
      <c r="BH12" s="62">
        <v>1598.8987061379919</v>
      </c>
      <c r="BI12" s="62">
        <v>1408.7138290015555</v>
      </c>
      <c r="BJ12" s="62">
        <v>1405.135295409091</v>
      </c>
      <c r="BK12" s="62">
        <v>1556.5368366311952</v>
      </c>
      <c r="BL12" s="62">
        <v>1639.8467362467875</v>
      </c>
      <c r="BM12" s="62">
        <v>1618.8000065131168</v>
      </c>
      <c r="BN12" s="62">
        <v>1913.7042333140923</v>
      </c>
      <c r="BO12" s="62">
        <v>1793.2</v>
      </c>
      <c r="BP12" s="62">
        <v>2068.5</v>
      </c>
      <c r="BQ12" s="62">
        <v>2023.7</v>
      </c>
      <c r="BR12" s="62">
        <v>2352.4</v>
      </c>
      <c r="BS12" s="62">
        <v>1818.9</v>
      </c>
      <c r="BT12" s="62">
        <v>1742.8</v>
      </c>
      <c r="BU12" s="62">
        <v>1797</v>
      </c>
      <c r="BV12" s="62">
        <v>1902.1</v>
      </c>
      <c r="BW12" s="62">
        <v>1926</v>
      </c>
      <c r="BX12" s="62">
        <v>1936.3</v>
      </c>
      <c r="BY12" s="62">
        <v>1993.5</v>
      </c>
      <c r="BZ12" s="62">
        <v>1973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1910.519</v>
      </c>
      <c r="CF12" s="62">
        <v>1939.307</v>
      </c>
      <c r="CG12" s="62">
        <v>1931.124</v>
      </c>
      <c r="CH12" s="62">
        <v>1962.192</v>
      </c>
      <c r="CI12" s="62">
        <v>1973.299</v>
      </c>
      <c r="CJ12" s="62">
        <v>2076.585</v>
      </c>
      <c r="CK12" s="62">
        <v>2108.5479999999998</v>
      </c>
      <c r="CL12" s="62">
        <v>2129.4389999999999</v>
      </c>
      <c r="CM12" s="62">
        <v>2157.6849999999999</v>
      </c>
      <c r="CN12" s="62">
        <v>2199.5120000000002</v>
      </c>
      <c r="CO12" s="62">
        <v>2241.029</v>
      </c>
      <c r="CP12" s="62">
        <v>2256.0309999999999</v>
      </c>
      <c r="CQ12" s="62">
        <v>2278.576</v>
      </c>
      <c r="CR12" s="62">
        <v>2402.1860000000001</v>
      </c>
      <c r="CS12" s="62">
        <v>2413.4540000000002</v>
      </c>
    </row>
    <row r="13" spans="1:97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713.43772054690203</v>
      </c>
      <c r="AJ13" s="62">
        <v>713.71413845431493</v>
      </c>
      <c r="AK13" s="62">
        <v>713.98511848395231</v>
      </c>
      <c r="AL13" s="62">
        <v>714.04511848395225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1576.4693399748055</v>
      </c>
      <c r="BG13" s="62">
        <v>1643.1398337994833</v>
      </c>
      <c r="BH13" s="62">
        <v>1598.8987061379919</v>
      </c>
      <c r="BI13" s="62">
        <v>1408.7138290015555</v>
      </c>
      <c r="BJ13" s="62">
        <v>1405.135295409091</v>
      </c>
      <c r="BK13" s="62">
        <v>1556.5368366311952</v>
      </c>
      <c r="BL13" s="62">
        <v>1639.8467362467875</v>
      </c>
      <c r="BM13" s="62">
        <v>1618.8000065131168</v>
      </c>
      <c r="BN13" s="62">
        <v>1913.7042333140923</v>
      </c>
      <c r="BO13" s="62">
        <v>1793.2</v>
      </c>
      <c r="BP13" s="62">
        <v>2068.5</v>
      </c>
      <c r="BQ13" s="62">
        <v>2023.7</v>
      </c>
      <c r="BR13" s="62">
        <v>2352.4</v>
      </c>
      <c r="BS13" s="62">
        <v>1818.9</v>
      </c>
      <c r="BT13" s="62">
        <v>1742.8</v>
      </c>
      <c r="BU13" s="62">
        <v>1797</v>
      </c>
      <c r="BV13" s="62">
        <v>1902.1</v>
      </c>
      <c r="BW13" s="62">
        <v>1926</v>
      </c>
      <c r="BX13" s="62">
        <v>1936.3</v>
      </c>
      <c r="BY13" s="62">
        <v>1993.5</v>
      </c>
      <c r="BZ13" s="62">
        <v>1973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1910.519</v>
      </c>
      <c r="CF13" s="62">
        <v>1939.307</v>
      </c>
      <c r="CG13" s="62">
        <v>1931.124</v>
      </c>
      <c r="CH13" s="62">
        <v>1962.192</v>
      </c>
      <c r="CI13" s="62">
        <v>1973.299</v>
      </c>
      <c r="CJ13" s="62">
        <v>2076.585</v>
      </c>
      <c r="CK13" s="62">
        <v>2108.5479999999998</v>
      </c>
      <c r="CL13" s="62">
        <v>2129.4389999999999</v>
      </c>
      <c r="CM13" s="62">
        <v>2157.6849999999999</v>
      </c>
      <c r="CN13" s="62">
        <v>2199.5120000000002</v>
      </c>
      <c r="CO13" s="62">
        <v>2241.029</v>
      </c>
      <c r="CP13" s="62">
        <v>2256.0309999999999</v>
      </c>
      <c r="CQ13" s="62">
        <v>2278.576</v>
      </c>
      <c r="CR13" s="62">
        <v>2402.1860000000001</v>
      </c>
      <c r="CS13" s="62">
        <v>2413.4540000000002</v>
      </c>
    </row>
    <row r="14" spans="1:97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</row>
    <row r="15" spans="1:97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</row>
    <row r="16" spans="1:97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558.18923389561451</v>
      </c>
      <c r="BG16" s="62">
        <v>613.85393219039531</v>
      </c>
      <c r="BH16" s="62">
        <v>591.21620420320767</v>
      </c>
      <c r="BI16" s="62">
        <v>651.26551453029492</v>
      </c>
      <c r="BJ16" s="62">
        <v>648.03843817833888</v>
      </c>
      <c r="BK16" s="62">
        <v>665.91086643887365</v>
      </c>
      <c r="BL16" s="62">
        <v>655.01701903167532</v>
      </c>
      <c r="BM16" s="62">
        <v>673.57885507569461</v>
      </c>
      <c r="BN16" s="62">
        <v>724.5718001264139</v>
      </c>
      <c r="BO16" s="62">
        <v>748.4</v>
      </c>
      <c r="BP16" s="62">
        <v>781.7</v>
      </c>
      <c r="BQ16" s="62">
        <v>795.2</v>
      </c>
      <c r="BR16" s="62">
        <v>799.5</v>
      </c>
      <c r="BS16" s="62">
        <v>863.6</v>
      </c>
      <c r="BT16" s="62">
        <v>892</v>
      </c>
      <c r="BU16" s="62">
        <v>922.6</v>
      </c>
      <c r="BV16" s="62">
        <v>954.59999999999991</v>
      </c>
      <c r="BW16" s="62">
        <v>979.2</v>
      </c>
      <c r="BX16" s="62">
        <v>1001.9000000000001</v>
      </c>
      <c r="BY16" s="62">
        <v>1054.7</v>
      </c>
      <c r="BZ16" s="62">
        <v>1064.2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1065.298</v>
      </c>
      <c r="CF16" s="62">
        <v>1062.675</v>
      </c>
      <c r="CG16" s="62">
        <v>1071.7069999999999</v>
      </c>
      <c r="CH16" s="62">
        <v>1062.8409999999999</v>
      </c>
      <c r="CI16" s="62">
        <v>1075.4639999999999</v>
      </c>
      <c r="CJ16" s="62">
        <v>1091.443</v>
      </c>
      <c r="CK16" s="62">
        <v>1162.5239999999999</v>
      </c>
      <c r="CL16" s="62">
        <v>1174.0430000000001</v>
      </c>
      <c r="CM16" s="62">
        <v>1189.616</v>
      </c>
      <c r="CN16" s="62">
        <v>1212.6759999999999</v>
      </c>
      <c r="CO16" s="62">
        <v>1235.566</v>
      </c>
      <c r="CP16" s="62">
        <v>1243.837</v>
      </c>
      <c r="CQ16" s="62">
        <v>1256.268</v>
      </c>
      <c r="CR16" s="62">
        <v>1324.4189999999999</v>
      </c>
      <c r="CS16" s="62">
        <v>1330.6309999999999</v>
      </c>
    </row>
    <row r="17" spans="1:97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353.38465296201929</v>
      </c>
      <c r="BG17" s="62">
        <v>395.05318993571245</v>
      </c>
      <c r="BH17" s="62">
        <v>397.44566171505335</v>
      </c>
      <c r="BI17" s="62">
        <v>445.82121050507169</v>
      </c>
      <c r="BJ17" s="62">
        <v>442.53025912436618</v>
      </c>
      <c r="BK17" s="62">
        <v>442.52462797552266</v>
      </c>
      <c r="BL17" s="62">
        <v>432.04015222991291</v>
      </c>
      <c r="BM17" s="62">
        <v>442.6719901729856</v>
      </c>
      <c r="BN17" s="62">
        <v>492.97203512651163</v>
      </c>
      <c r="BO17" s="62">
        <v>511.3</v>
      </c>
      <c r="BP17" s="62">
        <v>508.4</v>
      </c>
      <c r="BQ17" s="62">
        <v>512.70000000000005</v>
      </c>
      <c r="BR17" s="62">
        <v>507.7</v>
      </c>
      <c r="BS17" s="62">
        <v>564.1</v>
      </c>
      <c r="BT17" s="62">
        <v>583</v>
      </c>
      <c r="BU17" s="62">
        <v>604.1</v>
      </c>
      <c r="BV17" s="62">
        <v>620.29999999999995</v>
      </c>
      <c r="BW17" s="62">
        <v>640.4</v>
      </c>
      <c r="BX17" s="62">
        <v>660.5</v>
      </c>
      <c r="BY17" s="62">
        <v>696.1</v>
      </c>
      <c r="BZ17" s="62">
        <v>707.9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</v>
      </c>
      <c r="CF17" s="62">
        <v>706.19600000000003</v>
      </c>
      <c r="CG17" s="62">
        <v>716.73199999999997</v>
      </c>
      <c r="CH17" s="62">
        <v>702.15599999999995</v>
      </c>
      <c r="CI17" s="62">
        <v>712.73599999999999</v>
      </c>
      <c r="CJ17" s="62">
        <v>709.72900000000004</v>
      </c>
      <c r="CK17" s="62">
        <v>774.93600000000004</v>
      </c>
      <c r="CL17" s="62">
        <v>782.61400000000003</v>
      </c>
      <c r="CM17" s="62">
        <v>792.995</v>
      </c>
      <c r="CN17" s="62">
        <v>808.36699999999996</v>
      </c>
      <c r="CO17" s="62">
        <v>823.625</v>
      </c>
      <c r="CP17" s="62">
        <v>829.13900000000001</v>
      </c>
      <c r="CQ17" s="62">
        <v>837.42499999999995</v>
      </c>
      <c r="CR17" s="62">
        <v>882.85400000000004</v>
      </c>
      <c r="CS17" s="62">
        <v>886.995</v>
      </c>
    </row>
    <row r="18" spans="1:97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168.45331468027584</v>
      </c>
      <c r="BG18" s="62">
        <v>182.71781283022645</v>
      </c>
      <c r="BH18" s="62">
        <v>157.68807221500353</v>
      </c>
      <c r="BI18" s="62">
        <v>170.21671449882589</v>
      </c>
      <c r="BJ18" s="62">
        <v>169.41369319621217</v>
      </c>
      <c r="BK18" s="62">
        <v>183.1903992298997</v>
      </c>
      <c r="BL18" s="62">
        <v>181.290658608911</v>
      </c>
      <c r="BM18" s="62">
        <v>189.45299687204692</v>
      </c>
      <c r="BN18" s="62">
        <v>189.79796409746211</v>
      </c>
      <c r="BO18" s="62">
        <v>195.7</v>
      </c>
      <c r="BP18" s="62">
        <v>227.3</v>
      </c>
      <c r="BQ18" s="62">
        <v>235</v>
      </c>
      <c r="BR18" s="62">
        <v>242.5</v>
      </c>
      <c r="BS18" s="62">
        <v>248.9</v>
      </c>
      <c r="BT18" s="62">
        <v>256.89999999999998</v>
      </c>
      <c r="BU18" s="62">
        <v>264.89999999999998</v>
      </c>
      <c r="BV18" s="62">
        <v>279.3</v>
      </c>
      <c r="BW18" s="62">
        <v>282.8</v>
      </c>
      <c r="BX18" s="62">
        <v>284.7</v>
      </c>
      <c r="BY18" s="62">
        <v>293</v>
      </c>
      <c r="BZ18" s="62">
        <v>291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281.75400000000002</v>
      </c>
      <c r="CF18" s="62">
        <v>285.99900000000002</v>
      </c>
      <c r="CG18" s="62">
        <v>284.79300000000001</v>
      </c>
      <c r="CH18" s="62">
        <v>289.37400000000002</v>
      </c>
      <c r="CI18" s="62">
        <v>291.01299999999998</v>
      </c>
      <c r="CJ18" s="62">
        <v>306.245</v>
      </c>
      <c r="CK18" s="62">
        <v>310.95800000000003</v>
      </c>
      <c r="CL18" s="62">
        <v>314.03899999999999</v>
      </c>
      <c r="CM18" s="62">
        <v>318.20499999999998</v>
      </c>
      <c r="CN18" s="62">
        <v>324.37299999999999</v>
      </c>
      <c r="CO18" s="62">
        <v>330.49599999999998</v>
      </c>
      <c r="CP18" s="62">
        <v>332.70800000000003</v>
      </c>
      <c r="CQ18" s="62">
        <v>336.03300000000002</v>
      </c>
      <c r="CR18" s="62">
        <v>354.26299999999998</v>
      </c>
      <c r="CS18" s="62">
        <v>355.92399999999998</v>
      </c>
    </row>
    <row r="19" spans="1:97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36.351266253319395</v>
      </c>
      <c r="BG19" s="62">
        <v>36.082929424456488</v>
      </c>
      <c r="BH19" s="62">
        <v>36.082470273150761</v>
      </c>
      <c r="BI19" s="62">
        <v>35.227589526397253</v>
      </c>
      <c r="BJ19" s="62">
        <v>36.094485857760525</v>
      </c>
      <c r="BK19" s="62">
        <v>40.19583923345138</v>
      </c>
      <c r="BL19" s="62">
        <v>41.68620819285136</v>
      </c>
      <c r="BM19" s="62">
        <v>41.453868030662029</v>
      </c>
      <c r="BN19" s="62">
        <v>41.801800902440114</v>
      </c>
      <c r="BO19" s="62">
        <v>41.4</v>
      </c>
      <c r="BP19" s="62">
        <v>46</v>
      </c>
      <c r="BQ19" s="62">
        <v>47.5</v>
      </c>
      <c r="BR19" s="62">
        <v>49.3</v>
      </c>
      <c r="BS19" s="62">
        <v>50.6</v>
      </c>
      <c r="BT19" s="62">
        <v>52.1</v>
      </c>
      <c r="BU19" s="62">
        <v>53.6</v>
      </c>
      <c r="BV19" s="62">
        <v>55</v>
      </c>
      <c r="BW19" s="62">
        <v>56</v>
      </c>
      <c r="BX19" s="62">
        <v>56.7</v>
      </c>
      <c r="BY19" s="62">
        <v>65.599999999999994</v>
      </c>
      <c r="BZ19" s="62">
        <v>65.3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69.433999999999997</v>
      </c>
      <c r="CF19" s="62">
        <v>70.48</v>
      </c>
      <c r="CG19" s="62">
        <v>70.182000000000002</v>
      </c>
      <c r="CH19" s="62">
        <v>71.311000000000007</v>
      </c>
      <c r="CI19" s="62">
        <v>71.715000000000003</v>
      </c>
      <c r="CJ19" s="62">
        <v>75.468999999999994</v>
      </c>
      <c r="CK19" s="62">
        <v>76.63</v>
      </c>
      <c r="CL19" s="62">
        <v>77.39</v>
      </c>
      <c r="CM19" s="62">
        <v>78.415999999999997</v>
      </c>
      <c r="CN19" s="62">
        <v>79.936000000000007</v>
      </c>
      <c r="CO19" s="62">
        <v>81.444999999999993</v>
      </c>
      <c r="CP19" s="62">
        <v>81.99</v>
      </c>
      <c r="CQ19" s="62">
        <v>82.81</v>
      </c>
      <c r="CR19" s="62">
        <v>87.302000000000007</v>
      </c>
      <c r="CS19" s="62">
        <v>87.712000000000003</v>
      </c>
    </row>
    <row r="20" spans="1:97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287.65693466547106</v>
      </c>
      <c r="BS20" s="62">
        <v>295.92331137568402</v>
      </c>
      <c r="BT20" s="62">
        <v>286.77471326635418</v>
      </c>
      <c r="BU20" s="62">
        <v>296.79415899970098</v>
      </c>
      <c r="BV20" s="62">
        <v>304.47222236036271</v>
      </c>
      <c r="BW20" s="62">
        <v>314.63718420807271</v>
      </c>
      <c r="BX20" s="62">
        <v>356.22326082217438</v>
      </c>
      <c r="BY20" s="62">
        <v>335.52486864498627</v>
      </c>
      <c r="BZ20" s="62">
        <v>350.98374433260778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864.77761858664962</v>
      </c>
      <c r="CR20" s="62">
        <v>919.70127952670578</v>
      </c>
      <c r="CS20" s="62">
        <v>1002.4281354246211</v>
      </c>
    </row>
    <row r="21" spans="1:97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29.575451497667316</v>
      </c>
      <c r="CR21" s="62">
        <v>30.459728008789739</v>
      </c>
      <c r="CS21" s="62">
        <v>70.09947287555552</v>
      </c>
    </row>
    <row r="22" spans="1:97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</row>
    <row r="23" spans="1:97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</v>
      </c>
      <c r="CR23" s="62">
        <v>19.386250429533742</v>
      </c>
      <c r="CS23" s="62">
        <v>20.813995296299517</v>
      </c>
    </row>
    <row r="24" spans="1:97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38.212000000000003</v>
      </c>
    </row>
    <row r="25" spans="1:97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</row>
    <row r="26" spans="1:97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</row>
    <row r="27" spans="1:97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268.2464052551644</v>
      </c>
      <c r="BS27" s="62">
        <v>278.78712302516726</v>
      </c>
      <c r="BT27" s="62">
        <v>269.50253779932069</v>
      </c>
      <c r="BU27" s="62">
        <v>278.91290621419023</v>
      </c>
      <c r="BV27" s="62">
        <v>283.08624333036289</v>
      </c>
      <c r="BW27" s="62">
        <v>293.00431218975393</v>
      </c>
      <c r="BX27" s="62">
        <v>334.37151385105352</v>
      </c>
      <c r="BY27" s="62">
        <v>313.38360992276864</v>
      </c>
      <c r="BZ27" s="62">
        <v>329.70903948249207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835.20216708898226</v>
      </c>
      <c r="CR27" s="62">
        <v>889.24155151791604</v>
      </c>
      <c r="CS27" s="62">
        <v>932.3286625490656</v>
      </c>
    </row>
    <row r="28" spans="1:97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7.5831300000813187</v>
      </c>
    </row>
    <row r="29" spans="1:97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33.582420165541528</v>
      </c>
      <c r="BS29" s="62">
        <v>41.556658775544349</v>
      </c>
      <c r="BT29" s="62">
        <v>31.05099901932067</v>
      </c>
      <c r="BU29" s="62">
        <v>30.284401544299204</v>
      </c>
      <c r="BV29" s="62">
        <v>33.177621820085712</v>
      </c>
      <c r="BW29" s="62">
        <v>35.941375847172893</v>
      </c>
      <c r="BX29" s="62">
        <v>67.66186456496969</v>
      </c>
      <c r="BY29" s="62">
        <v>42.710341765675317</v>
      </c>
      <c r="BZ29" s="62">
        <v>57.395902455654102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594.7765442389823</v>
      </c>
      <c r="CR29" s="62">
        <v>645.6959586678347</v>
      </c>
      <c r="CS29" s="62">
        <v>650.43394378288781</v>
      </c>
    </row>
    <row r="30" spans="1:97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</row>
    <row r="31" spans="1:97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43.650894136096596</v>
      </c>
    </row>
    <row r="32" spans="1:97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43.650894136096596</v>
      </c>
    </row>
    <row r="33" spans="1:97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0.74215008998617471</v>
      </c>
      <c r="CH33" s="62">
        <v>0.74498316047457702</v>
      </c>
      <c r="CI33" s="62">
        <v>0.74760125522838417</v>
      </c>
      <c r="CJ33" s="62">
        <v>0.75063639917704106</v>
      </c>
      <c r="CK33" s="62">
        <v>0.75346924044798258</v>
      </c>
      <c r="CL33" s="62">
        <v>0.75613370985894657</v>
      </c>
      <c r="CM33" s="62">
        <v>0.75857503019646189</v>
      </c>
      <c r="CN33" s="62">
        <v>0.75647136414281269</v>
      </c>
      <c r="CO33" s="62">
        <v>1.093257129636019</v>
      </c>
      <c r="CP33" s="62">
        <v>0.36089531014968812</v>
      </c>
      <c r="CQ33" s="62">
        <v>0.36191083012957426</v>
      </c>
      <c r="CR33" s="62">
        <v>0.3633194098368655</v>
      </c>
      <c r="CS33" s="62">
        <v>0.36332418847572634</v>
      </c>
    </row>
    <row r="34" spans="1:97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</row>
    <row r="35" spans="1:97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0.74215008998617471</v>
      </c>
      <c r="CH35" s="62">
        <v>0.74498316047457702</v>
      </c>
      <c r="CI35" s="62">
        <v>0.74760125522838417</v>
      </c>
      <c r="CJ35" s="62">
        <v>0.75063639917704106</v>
      </c>
      <c r="CK35" s="62">
        <v>0.75346924044798258</v>
      </c>
      <c r="CL35" s="62">
        <v>0.75613370985894657</v>
      </c>
      <c r="CM35" s="62">
        <v>0.75857503019646189</v>
      </c>
      <c r="CN35" s="62">
        <v>0.75647136414281269</v>
      </c>
      <c r="CO35" s="62">
        <v>1.093257129636019</v>
      </c>
      <c r="CP35" s="62">
        <v>0.36089531014968812</v>
      </c>
      <c r="CQ35" s="62">
        <v>0.36191083012957426</v>
      </c>
      <c r="CR35" s="62">
        <v>0.3633194098368655</v>
      </c>
      <c r="CS35" s="62">
        <v>0.36332418847572634</v>
      </c>
    </row>
    <row r="36" spans="1:97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</row>
    <row r="37" spans="1:97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</row>
    <row r="38" spans="1:97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</row>
    <row r="39" spans="1:97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2181.1467156889707</v>
      </c>
      <c r="AL39" s="65">
        <v>2236.2719762774523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2051.4177272676948</v>
      </c>
      <c r="AR39" s="65">
        <v>2018.8799730485855</v>
      </c>
      <c r="AS39" s="65">
        <v>2020.0213735292789</v>
      </c>
      <c r="AT39" s="65">
        <v>1947.6818958098261</v>
      </c>
      <c r="AU39" s="65">
        <v>2038.5784939770049</v>
      </c>
      <c r="AV39" s="65">
        <v>2267.9994099396149</v>
      </c>
      <c r="AW39" s="65">
        <v>2364.3528586296816</v>
      </c>
      <c r="AX39" s="65">
        <v>2416.1293354802997</v>
      </c>
      <c r="AY39" s="65">
        <v>2252.6024325140907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2280.5887514320302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1962.1913755889448</v>
      </c>
      <c r="BN39" s="65">
        <v>1777.3484719104381</v>
      </c>
      <c r="BO39" s="65">
        <v>2033.3321211384805</v>
      </c>
      <c r="BP39" s="65">
        <v>2012.6453646062271</v>
      </c>
      <c r="BQ39" s="65">
        <v>2008.8588176401277</v>
      </c>
      <c r="BR39" s="65">
        <v>1925.7354904863953</v>
      </c>
      <c r="BS39" s="65">
        <v>2104.5628492323031</v>
      </c>
      <c r="BT39" s="65">
        <v>2170.8022148939626</v>
      </c>
      <c r="BU39" s="65">
        <v>2290.9548748535335</v>
      </c>
      <c r="BV39" s="65">
        <v>2335.553941877025</v>
      </c>
      <c r="BW39" s="65">
        <v>2464.2272514140086</v>
      </c>
      <c r="BX39" s="65">
        <v>2623.8509516104705</v>
      </c>
      <c r="BY39" s="65">
        <v>2665.1036597051507</v>
      </c>
      <c r="BZ39" s="65">
        <v>2535.4784155411171</v>
      </c>
      <c r="CA39" s="65">
        <v>2464.3409105964251</v>
      </c>
      <c r="CB39" s="65">
        <v>2389.8092510449251</v>
      </c>
      <c r="CC39" s="65">
        <v>2331.9242539927218</v>
      </c>
      <c r="CD39" s="65">
        <v>2277.2024740250654</v>
      </c>
      <c r="CE39" s="65">
        <v>2477.0991391610605</v>
      </c>
      <c r="CF39" s="65">
        <v>2644.7056226735622</v>
      </c>
      <c r="CG39" s="65">
        <v>2735.1157919641437</v>
      </c>
      <c r="CH39" s="65">
        <v>2978.2212306714791</v>
      </c>
      <c r="CI39" s="65">
        <v>2921.9626060578644</v>
      </c>
      <c r="CJ39" s="65">
        <v>3255.9498950837938</v>
      </c>
      <c r="CK39" s="65">
        <v>2879.6400575298526</v>
      </c>
      <c r="CL39" s="65">
        <v>2730.0432645220176</v>
      </c>
      <c r="CM39" s="65">
        <v>2607.9613375806703</v>
      </c>
      <c r="CN39" s="65">
        <v>2473.2036720486281</v>
      </c>
      <c r="CO39" s="65">
        <v>2481.8492234581031</v>
      </c>
      <c r="CP39" s="65">
        <v>2338.5450375654846</v>
      </c>
      <c r="CQ39" s="65">
        <v>2506.0796045264369</v>
      </c>
      <c r="CR39" s="65">
        <v>2541.4129180996656</v>
      </c>
      <c r="CS39" s="65">
        <v>2700.5186150965142</v>
      </c>
    </row>
    <row r="40" spans="1:97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0</v>
      </c>
      <c r="AJ40" s="62">
        <v>0</v>
      </c>
      <c r="AK40" s="62">
        <v>0</v>
      </c>
      <c r="AL40" s="62">
        <v>0</v>
      </c>
      <c r="AM40" s="62">
        <v>0</v>
      </c>
      <c r="AN40" s="62">
        <v>0</v>
      </c>
      <c r="AO40" s="62">
        <v>0</v>
      </c>
      <c r="AP40" s="62">
        <v>0</v>
      </c>
      <c r="AQ40" s="62">
        <v>0</v>
      </c>
      <c r="AR40" s="62">
        <v>0</v>
      </c>
      <c r="AS40" s="62">
        <v>0</v>
      </c>
      <c r="AT40" s="62">
        <v>0</v>
      </c>
      <c r="AU40" s="62">
        <v>0</v>
      </c>
      <c r="AV40" s="62">
        <v>0</v>
      </c>
      <c r="AW40" s="62">
        <v>0</v>
      </c>
      <c r="AX40" s="62">
        <v>0</v>
      </c>
      <c r="AY40" s="62">
        <v>0</v>
      </c>
      <c r="AZ40" s="62">
        <v>0</v>
      </c>
      <c r="BA40" s="62">
        <v>0</v>
      </c>
      <c r="BB40" s="62">
        <v>0</v>
      </c>
      <c r="BC40" s="62">
        <v>0</v>
      </c>
      <c r="BD40" s="62">
        <v>0</v>
      </c>
      <c r="BE40" s="62">
        <v>0</v>
      </c>
      <c r="BF40" s="62">
        <v>0</v>
      </c>
      <c r="BG40" s="62">
        <v>0</v>
      </c>
      <c r="BH40" s="62">
        <v>0</v>
      </c>
      <c r="BI40" s="62">
        <v>0</v>
      </c>
      <c r="BJ40" s="62">
        <v>0</v>
      </c>
      <c r="BK40" s="62">
        <v>0</v>
      </c>
      <c r="BL40" s="62">
        <v>0</v>
      </c>
      <c r="BM40" s="62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  <c r="CK40" s="62">
        <v>0</v>
      </c>
      <c r="CL40" s="62">
        <v>0</v>
      </c>
      <c r="CM40" s="62">
        <v>0</v>
      </c>
      <c r="CN40" s="62">
        <v>0</v>
      </c>
      <c r="CO40" s="62">
        <v>0</v>
      </c>
      <c r="CP40" s="62">
        <v>0</v>
      </c>
      <c r="CQ40" s="62">
        <v>0</v>
      </c>
      <c r="CR40" s="62">
        <v>0</v>
      </c>
      <c r="CS40" s="62">
        <v>0</v>
      </c>
    </row>
    <row r="41" spans="1:97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2202.029818254658</v>
      </c>
      <c r="AJ41" s="62">
        <v>2194.7519977444745</v>
      </c>
      <c r="AK41" s="62">
        <v>2181.1467156889707</v>
      </c>
      <c r="AL41" s="62">
        <v>2236.2719762774523</v>
      </c>
      <c r="AM41" s="62">
        <v>2049.2433124663671</v>
      </c>
      <c r="AN41" s="62">
        <v>2072.545832063835</v>
      </c>
      <c r="AO41" s="62">
        <v>2113.7419234799622</v>
      </c>
      <c r="AP41" s="62">
        <v>2032.0900536101726</v>
      </c>
      <c r="AQ41" s="62">
        <v>2051.4177272676948</v>
      </c>
      <c r="AR41" s="62">
        <v>2018.8799730485855</v>
      </c>
      <c r="AS41" s="62">
        <v>2020.0213735292789</v>
      </c>
      <c r="AT41" s="62">
        <v>1947.6818958098261</v>
      </c>
      <c r="AU41" s="62">
        <v>2038.5784939770049</v>
      </c>
      <c r="AV41" s="62">
        <v>2267.9994099396149</v>
      </c>
      <c r="AW41" s="62">
        <v>2364.3528586296816</v>
      </c>
      <c r="AX41" s="62">
        <v>2416.1293354802997</v>
      </c>
      <c r="AY41" s="62">
        <v>2252.6024325140907</v>
      </c>
      <c r="AZ41" s="62">
        <v>2440.1499894576873</v>
      </c>
      <c r="BA41" s="62">
        <v>2368.1475668648782</v>
      </c>
      <c r="BB41" s="62">
        <v>2341.6132886583241</v>
      </c>
      <c r="BC41" s="62">
        <v>2529.149195458755</v>
      </c>
      <c r="BD41" s="62">
        <v>2280.5887514320302</v>
      </c>
      <c r="BE41" s="62">
        <v>2249.8025447927494</v>
      </c>
      <c r="BF41" s="62">
        <v>1796.4952226300654</v>
      </c>
      <c r="BG41" s="62">
        <v>1752.2110868846191</v>
      </c>
      <c r="BH41" s="62">
        <v>1776.1671020195331</v>
      </c>
      <c r="BI41" s="62">
        <v>1751.073389339392</v>
      </c>
      <c r="BJ41" s="62">
        <v>1925.5907919395925</v>
      </c>
      <c r="BK41" s="62">
        <v>1891.1343969082945</v>
      </c>
      <c r="BL41" s="62">
        <v>1943.6163290122461</v>
      </c>
      <c r="BM41" s="62">
        <v>1962.1913755889448</v>
      </c>
      <c r="BN41" s="62">
        <v>1777.3484719104381</v>
      </c>
      <c r="BO41" s="62">
        <v>2033.3321211384805</v>
      </c>
      <c r="BP41" s="62">
        <v>2012.6453646062271</v>
      </c>
      <c r="BQ41" s="62">
        <v>2008.8588176401277</v>
      </c>
      <c r="BR41" s="62">
        <v>1925.7354904863953</v>
      </c>
      <c r="BS41" s="62">
        <v>2104.5628492323031</v>
      </c>
      <c r="BT41" s="62">
        <v>2170.8022148939626</v>
      </c>
      <c r="BU41" s="62">
        <v>2290.9548748535335</v>
      </c>
      <c r="BV41" s="62">
        <v>2335.553941877025</v>
      </c>
      <c r="BW41" s="62">
        <v>2464.2272514140086</v>
      </c>
      <c r="BX41" s="62">
        <v>2623.8509516104705</v>
      </c>
      <c r="BY41" s="62">
        <v>2665.1036597051507</v>
      </c>
      <c r="BZ41" s="62">
        <v>2535.4784155411171</v>
      </c>
      <c r="CA41" s="62">
        <v>2464.3409105964251</v>
      </c>
      <c r="CB41" s="62">
        <v>2389.8092510449251</v>
      </c>
      <c r="CC41" s="62">
        <v>2331.9242539927218</v>
      </c>
      <c r="CD41" s="62">
        <v>2277.2024740250654</v>
      </c>
      <c r="CE41" s="62">
        <v>2477.0991391610605</v>
      </c>
      <c r="CF41" s="62">
        <v>2644.7056226735622</v>
      </c>
      <c r="CG41" s="62">
        <v>2735.1157919641437</v>
      </c>
      <c r="CH41" s="62">
        <v>2978.2212306714791</v>
      </c>
      <c r="CI41" s="62">
        <v>2921.9626060578644</v>
      </c>
      <c r="CJ41" s="62">
        <v>3255.9498950837938</v>
      </c>
      <c r="CK41" s="62">
        <v>2879.6400575298526</v>
      </c>
      <c r="CL41" s="62">
        <v>2730.0432645220176</v>
      </c>
      <c r="CM41" s="62">
        <v>2607.9613375806703</v>
      </c>
      <c r="CN41" s="62">
        <v>2473.2036720486281</v>
      </c>
      <c r="CO41" s="62">
        <v>2481.8492234581031</v>
      </c>
      <c r="CP41" s="62">
        <v>2338.5450375654846</v>
      </c>
      <c r="CQ41" s="62">
        <v>2506.0796045264369</v>
      </c>
      <c r="CR41" s="62">
        <v>2541.4129180996656</v>
      </c>
      <c r="CS41" s="62">
        <v>2700.5186150965142</v>
      </c>
    </row>
    <row r="42" spans="1:97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1428.5298721624349</v>
      </c>
      <c r="BS42" s="62">
        <v>1542.907233282418</v>
      </c>
      <c r="BT42" s="62">
        <v>1612.3221108715672</v>
      </c>
      <c r="BU42" s="62">
        <v>1722.2751364814965</v>
      </c>
      <c r="BV42" s="62">
        <v>1719.4311494226131</v>
      </c>
      <c r="BW42" s="62">
        <v>1822.9720527261175</v>
      </c>
      <c r="BX42" s="62">
        <v>1969.2771967085628</v>
      </c>
      <c r="BY42" s="62">
        <v>1990.5392813968365</v>
      </c>
      <c r="BZ42" s="62">
        <v>1858.1694565927583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2025.5000039691763</v>
      </c>
      <c r="CH42" s="62">
        <v>1946.6546346120335</v>
      </c>
      <c r="CI42" s="62">
        <v>1895.5453170447754</v>
      </c>
      <c r="CJ42" s="62">
        <v>2276.0743591507362</v>
      </c>
      <c r="CK42" s="62">
        <v>1959.2995446025443</v>
      </c>
      <c r="CL42" s="62">
        <v>1818.4320652502461</v>
      </c>
      <c r="CM42" s="62">
        <v>1704.4854058916694</v>
      </c>
      <c r="CN42" s="62">
        <v>1618.4878962042499</v>
      </c>
      <c r="CO42" s="62">
        <v>1629.7180449825178</v>
      </c>
      <c r="CP42" s="62">
        <v>1507.6866910138497</v>
      </c>
      <c r="CQ42" s="62">
        <v>1597.1466048285715</v>
      </c>
      <c r="CR42" s="62">
        <v>1633.4047949193086</v>
      </c>
      <c r="CS42" s="62">
        <v>1718.564363421043</v>
      </c>
    </row>
    <row r="43" spans="1:97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</row>
    <row r="44" spans="1:97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441.76345372641219</v>
      </c>
      <c r="BS44" s="62">
        <v>546.31234649600435</v>
      </c>
      <c r="BT44" s="62">
        <v>623.73683097948174</v>
      </c>
      <c r="BU44" s="62">
        <v>669.06144698274898</v>
      </c>
      <c r="BV44" s="62">
        <v>537.97007608797958</v>
      </c>
      <c r="BW44" s="62">
        <v>444.82575344439459</v>
      </c>
      <c r="BX44" s="62">
        <v>502.93258078139263</v>
      </c>
      <c r="BY44" s="62">
        <v>458.73042128451908</v>
      </c>
      <c r="BZ44" s="62">
        <v>404.75123783710882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657.28134184331122</v>
      </c>
      <c r="CH44" s="62">
        <v>571.9865586770444</v>
      </c>
      <c r="CI44" s="62">
        <v>577.18394545652097</v>
      </c>
      <c r="CJ44" s="62">
        <v>862.8606428570522</v>
      </c>
      <c r="CK44" s="62">
        <v>633.17683821146045</v>
      </c>
      <c r="CL44" s="62">
        <v>592.35750881853278</v>
      </c>
      <c r="CM44" s="62">
        <v>537.15766750344471</v>
      </c>
      <c r="CN44" s="62">
        <v>632.04531625657614</v>
      </c>
      <c r="CO44" s="62">
        <v>628.42763278552525</v>
      </c>
      <c r="CP44" s="62">
        <v>471.22368897253534</v>
      </c>
      <c r="CQ44" s="62">
        <v>562.35721537551751</v>
      </c>
      <c r="CR44" s="62">
        <v>611.85944605076816</v>
      </c>
      <c r="CS44" s="62">
        <v>608.08240126183478</v>
      </c>
    </row>
    <row r="45" spans="1:97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</row>
    <row r="46" spans="1:97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1226.0745564317133</v>
      </c>
      <c r="CM46" s="62">
        <v>1167.3277383882248</v>
      </c>
      <c r="CN46" s="62">
        <v>986.44257994767361</v>
      </c>
      <c r="CO46" s="62">
        <v>1001.2904121969926</v>
      </c>
      <c r="CP46" s="62">
        <v>1036.4630020413142</v>
      </c>
      <c r="CQ46" s="62">
        <v>1034.7893894530541</v>
      </c>
      <c r="CR46" s="62">
        <v>1021.5453488685406</v>
      </c>
      <c r="CS46" s="62">
        <v>1110.4819621592083</v>
      </c>
    </row>
    <row r="47" spans="1:97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 t="s">
        <v>479</v>
      </c>
      <c r="CB47" s="62" t="s">
        <v>479</v>
      </c>
      <c r="CC47" s="62" t="s">
        <v>479</v>
      </c>
      <c r="CD47" s="62" t="s">
        <v>479</v>
      </c>
      <c r="CE47" s="62" t="s">
        <v>479</v>
      </c>
      <c r="CF47" s="62" t="s">
        <v>479</v>
      </c>
      <c r="CG47" s="62" t="s">
        <v>479</v>
      </c>
      <c r="CH47" s="62" t="s">
        <v>479</v>
      </c>
      <c r="CI47" s="62" t="s">
        <v>479</v>
      </c>
      <c r="CJ47" s="62" t="s">
        <v>479</v>
      </c>
      <c r="CK47" s="62" t="s">
        <v>479</v>
      </c>
      <c r="CL47" s="62" t="s">
        <v>479</v>
      </c>
      <c r="CM47" s="62" t="s">
        <v>479</v>
      </c>
      <c r="CN47" s="62" t="s">
        <v>479</v>
      </c>
      <c r="CO47" s="62" t="s">
        <v>479</v>
      </c>
      <c r="CP47" s="62" t="s">
        <v>479</v>
      </c>
      <c r="CQ47" s="62" t="s">
        <v>479</v>
      </c>
      <c r="CR47" s="62" t="s">
        <v>479</v>
      </c>
      <c r="CS47" s="62" t="s">
        <v>479</v>
      </c>
    </row>
    <row r="48" spans="1:97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70.829685968018865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65.433541074077795</v>
      </c>
      <c r="CJ48" s="62">
        <v>66.375330897273017</v>
      </c>
      <c r="CK48" s="62">
        <v>74.730486188559951</v>
      </c>
      <c r="CL48" s="62">
        <v>82.587862864798879</v>
      </c>
      <c r="CM48" s="62">
        <v>84.213675768281675</v>
      </c>
      <c r="CN48" s="62">
        <v>82.969036672808002</v>
      </c>
      <c r="CO48" s="62">
        <v>75.042831321596381</v>
      </c>
      <c r="CP48" s="62">
        <v>67.538177075104045</v>
      </c>
      <c r="CQ48" s="62">
        <v>59.886619966615861</v>
      </c>
      <c r="CR48" s="62">
        <v>51.505492096748512</v>
      </c>
      <c r="CS48" s="62">
        <v>51.491044012981327</v>
      </c>
    </row>
    <row r="49" spans="1:97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</row>
    <row r="50" spans="1:97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62.115648153383724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56.719503259442661</v>
      </c>
      <c r="CJ50" s="62">
        <v>57.661293082637883</v>
      </c>
      <c r="CK50" s="62">
        <v>66.016448373924817</v>
      </c>
      <c r="CL50" s="62">
        <v>73.873825050163745</v>
      </c>
      <c r="CM50" s="62">
        <v>75.499637953646541</v>
      </c>
      <c r="CN50" s="62">
        <v>74.254998858172868</v>
      </c>
      <c r="CO50" s="62">
        <v>66.328793506961247</v>
      </c>
      <c r="CP50" s="62">
        <v>58.824139260468904</v>
      </c>
      <c r="CQ50" s="62">
        <v>51.172582151980727</v>
      </c>
      <c r="CR50" s="62">
        <v>42.791454282113378</v>
      </c>
      <c r="CS50" s="62">
        <v>42.777006198346193</v>
      </c>
    </row>
    <row r="51" spans="1:97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</row>
    <row r="52" spans="1:97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</row>
    <row r="53" spans="1:97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</row>
    <row r="54" spans="1:97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</row>
    <row r="55" spans="1:97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</row>
    <row r="56" spans="1:97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</row>
    <row r="57" spans="1:97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</row>
    <row r="58" spans="1:97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</row>
    <row r="59" spans="1:97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</row>
    <row r="60" spans="1:97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437.02638240908647</v>
      </c>
      <c r="CR60" s="62">
        <v>433.58762187678144</v>
      </c>
      <c r="CS60" s="62">
        <v>505.05080978655872</v>
      </c>
    </row>
    <row r="61" spans="1:97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</row>
    <row r="62" spans="1:97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</row>
    <row r="63" spans="1:97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</row>
    <row r="64" spans="1:97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437.02638240908647</v>
      </c>
      <c r="CR64" s="62">
        <v>433.58762187678144</v>
      </c>
      <c r="CS64" s="62">
        <v>505.05080978655872</v>
      </c>
    </row>
    <row r="65" spans="1:97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479</v>
      </c>
      <c r="AJ65" s="62" t="s">
        <v>479</v>
      </c>
      <c r="AK65" s="62" t="s">
        <v>479</v>
      </c>
      <c r="AL65" s="62" t="s">
        <v>479</v>
      </c>
      <c r="AM65" s="62" t="s">
        <v>479</v>
      </c>
      <c r="AN65" s="62" t="s">
        <v>479</v>
      </c>
      <c r="AO65" s="62" t="s">
        <v>479</v>
      </c>
      <c r="AP65" s="62" t="s">
        <v>479</v>
      </c>
      <c r="AQ65" s="62" t="s">
        <v>479</v>
      </c>
      <c r="AR65" s="62" t="s">
        <v>479</v>
      </c>
      <c r="AS65" s="62" t="s">
        <v>479</v>
      </c>
      <c r="AT65" s="62" t="s">
        <v>479</v>
      </c>
      <c r="AU65" s="62" t="s">
        <v>479</v>
      </c>
      <c r="AV65" s="62" t="s">
        <v>479</v>
      </c>
      <c r="AW65" s="62" t="s">
        <v>479</v>
      </c>
      <c r="AX65" s="62" t="s">
        <v>479</v>
      </c>
      <c r="AY65" s="62" t="s">
        <v>479</v>
      </c>
      <c r="AZ65" s="62" t="s">
        <v>479</v>
      </c>
      <c r="BA65" s="62" t="s">
        <v>479</v>
      </c>
      <c r="BB65" s="62" t="s">
        <v>479</v>
      </c>
      <c r="BC65" s="62" t="s">
        <v>479</v>
      </c>
      <c r="BD65" s="62" t="s">
        <v>479</v>
      </c>
      <c r="BE65" s="62" t="s">
        <v>479</v>
      </c>
      <c r="BF65" s="62" t="s">
        <v>479</v>
      </c>
      <c r="BG65" s="62" t="s">
        <v>479</v>
      </c>
      <c r="BH65" s="62" t="s">
        <v>479</v>
      </c>
      <c r="BI65" s="62" t="s">
        <v>479</v>
      </c>
      <c r="BJ65" s="62" t="s">
        <v>479</v>
      </c>
      <c r="BK65" s="62" t="s">
        <v>479</v>
      </c>
      <c r="BL65" s="62" t="s">
        <v>479</v>
      </c>
      <c r="BM65" s="62" t="s">
        <v>479</v>
      </c>
      <c r="BN65" s="62" t="s">
        <v>479</v>
      </c>
      <c r="BO65" s="62" t="s">
        <v>479</v>
      </c>
      <c r="BP65" s="62" t="s">
        <v>479</v>
      </c>
      <c r="BQ65" s="62" t="s">
        <v>479</v>
      </c>
      <c r="BR65" s="62" t="s">
        <v>479</v>
      </c>
      <c r="BS65" s="62" t="s">
        <v>479</v>
      </c>
      <c r="BT65" s="62" t="s">
        <v>479</v>
      </c>
      <c r="BU65" s="62" t="s">
        <v>479</v>
      </c>
      <c r="BV65" s="62" t="s">
        <v>479</v>
      </c>
      <c r="BW65" s="62" t="s">
        <v>479</v>
      </c>
      <c r="BX65" s="62" t="s">
        <v>479</v>
      </c>
      <c r="BY65" s="62" t="s">
        <v>479</v>
      </c>
      <c r="BZ65" s="62" t="s">
        <v>479</v>
      </c>
      <c r="CA65" s="62" t="s">
        <v>479</v>
      </c>
      <c r="CB65" s="62" t="s">
        <v>479</v>
      </c>
      <c r="CC65" s="62" t="s">
        <v>479</v>
      </c>
      <c r="CD65" s="62" t="s">
        <v>479</v>
      </c>
      <c r="CE65" s="62" t="s">
        <v>479</v>
      </c>
      <c r="CF65" s="62" t="s">
        <v>479</v>
      </c>
      <c r="CG65" s="62" t="s">
        <v>479</v>
      </c>
      <c r="CH65" s="62" t="s">
        <v>479</v>
      </c>
      <c r="CI65" s="62" t="s">
        <v>479</v>
      </c>
      <c r="CJ65" s="62" t="s">
        <v>479</v>
      </c>
      <c r="CK65" s="62" t="s">
        <v>479</v>
      </c>
      <c r="CL65" s="62" t="s">
        <v>479</v>
      </c>
      <c r="CM65" s="62" t="s">
        <v>479</v>
      </c>
      <c r="CN65" s="62" t="s">
        <v>479</v>
      </c>
      <c r="CO65" s="62" t="s">
        <v>479</v>
      </c>
      <c r="CP65" s="62" t="s">
        <v>479</v>
      </c>
      <c r="CQ65" s="62" t="s">
        <v>479</v>
      </c>
      <c r="CR65" s="62" t="s">
        <v>479</v>
      </c>
      <c r="CS65" s="62" t="s">
        <v>479</v>
      </c>
    </row>
    <row r="66" spans="1:97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148.29312686019028</v>
      </c>
      <c r="AJ66" s="62">
        <v>163.70307935582832</v>
      </c>
      <c r="AK66" s="62">
        <v>172.00430346102127</v>
      </c>
      <c r="AL66" s="62">
        <v>176.45992765596603</v>
      </c>
      <c r="AM66" s="62">
        <v>178.66371533213135</v>
      </c>
      <c r="AN66" s="62">
        <v>181.87409508625771</v>
      </c>
      <c r="AO66" s="62">
        <v>181.08561329578393</v>
      </c>
      <c r="AP66" s="62">
        <v>180.6226771706113</v>
      </c>
      <c r="AQ66" s="62">
        <v>181.88555747190458</v>
      </c>
      <c r="AR66" s="62">
        <v>178.47453038947131</v>
      </c>
      <c r="AS66" s="62">
        <v>178.29716841530467</v>
      </c>
      <c r="AT66" s="62">
        <v>174.34380394582146</v>
      </c>
      <c r="AU66" s="62">
        <v>169.16703269816998</v>
      </c>
      <c r="AV66" s="62">
        <v>187.98633727726718</v>
      </c>
      <c r="AW66" s="62">
        <v>195.75459850644179</v>
      </c>
      <c r="AX66" s="62">
        <v>192.58551447696431</v>
      </c>
      <c r="AY66" s="62">
        <v>181.17173887928061</v>
      </c>
      <c r="AZ66" s="62">
        <v>186.46653375837096</v>
      </c>
      <c r="BA66" s="62">
        <v>189.52775971617706</v>
      </c>
      <c r="BB66" s="62">
        <v>179.80298725996764</v>
      </c>
      <c r="BC66" s="62">
        <v>184.87667766413927</v>
      </c>
      <c r="BD66" s="62">
        <v>185.99626341094788</v>
      </c>
      <c r="BE66" s="62">
        <v>184.3510085240361</v>
      </c>
      <c r="BF66" s="62">
        <v>227.01382644896063</v>
      </c>
      <c r="BG66" s="62">
        <v>226.55069250466971</v>
      </c>
      <c r="BH66" s="62">
        <v>230.67950536761947</v>
      </c>
      <c r="BI66" s="62">
        <v>235.06759451273706</v>
      </c>
      <c r="BJ66" s="62">
        <v>349.22502476248997</v>
      </c>
      <c r="BK66" s="62">
        <v>261.05634015127862</v>
      </c>
      <c r="BL66" s="62">
        <v>274.84959976973261</v>
      </c>
      <c r="BM66" s="62">
        <v>290.37673553755735</v>
      </c>
      <c r="BN66" s="62">
        <v>295.6677516659812</v>
      </c>
      <c r="BO66" s="62">
        <v>286.34362691643969</v>
      </c>
      <c r="BP66" s="62">
        <v>282.93886737623717</v>
      </c>
      <c r="BQ66" s="62">
        <v>287.71903472433002</v>
      </c>
      <c r="BR66" s="62">
        <v>290.67071309172496</v>
      </c>
      <c r="BS66" s="62">
        <v>291.85811912136569</v>
      </c>
      <c r="BT66" s="62">
        <v>288.60370736587515</v>
      </c>
      <c r="BU66" s="62">
        <v>305.33764470956453</v>
      </c>
      <c r="BV66" s="62">
        <v>330.93615036573584</v>
      </c>
      <c r="BW66" s="62">
        <v>360.4628116585925</v>
      </c>
      <c r="BX66" s="62">
        <v>371.86367532791382</v>
      </c>
      <c r="BY66" s="62">
        <v>380.60362329668601</v>
      </c>
      <c r="BZ66" s="62">
        <v>380.56894662791211</v>
      </c>
      <c r="CA66" s="62">
        <v>366.18590493822347</v>
      </c>
      <c r="CB66" s="62">
        <v>364.11053840951155</v>
      </c>
      <c r="CC66" s="62">
        <v>368.81212060828472</v>
      </c>
      <c r="CD66" s="62">
        <v>362.12224448028974</v>
      </c>
      <c r="CE66" s="62">
        <v>369.61794352879537</v>
      </c>
      <c r="CF66" s="62">
        <v>366.79928631969227</v>
      </c>
      <c r="CG66" s="62">
        <v>374.7175155638638</v>
      </c>
      <c r="CH66" s="62">
        <v>676.84763387332566</v>
      </c>
      <c r="CI66" s="62">
        <v>649.34856742156217</v>
      </c>
      <c r="CJ66" s="62">
        <v>557.8650245183353</v>
      </c>
      <c r="CK66" s="62">
        <v>472.20970477217782</v>
      </c>
      <c r="CL66" s="62">
        <v>441.95787299128108</v>
      </c>
      <c r="CM66" s="62">
        <v>437.07500516230238</v>
      </c>
      <c r="CN66" s="62">
        <v>424.45230946066278</v>
      </c>
      <c r="CO66" s="62">
        <v>403.79391744308151</v>
      </c>
      <c r="CP66" s="62">
        <v>414.12573976562356</v>
      </c>
      <c r="CQ66" s="62">
        <v>412.01999732216274</v>
      </c>
      <c r="CR66" s="62">
        <v>422.91500920682728</v>
      </c>
      <c r="CS66" s="62">
        <v>425.41239787593133</v>
      </c>
    </row>
    <row r="67" spans="1:97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97.483125865743759</v>
      </c>
      <c r="AJ67" s="62">
        <v>112.83107836138178</v>
      </c>
      <c r="AK67" s="62">
        <v>121.13230246657471</v>
      </c>
      <c r="AL67" s="62">
        <v>125.58792666151949</v>
      </c>
      <c r="AM67" s="62">
        <v>130.50492377134751</v>
      </c>
      <c r="AN67" s="62">
        <v>105.36748031839903</v>
      </c>
      <c r="AO67" s="62">
        <v>110.6430748638536</v>
      </c>
      <c r="AP67" s="62">
        <v>100.4546623638536</v>
      </c>
      <c r="AQ67" s="62">
        <v>107.62955355950577</v>
      </c>
      <c r="AR67" s="62">
        <v>117.01147820873717</v>
      </c>
      <c r="AS67" s="62">
        <v>109.40686260267655</v>
      </c>
      <c r="AT67" s="62">
        <v>107.72385593600993</v>
      </c>
      <c r="AU67" s="62">
        <v>101.83549093600995</v>
      </c>
      <c r="AV67" s="62">
        <v>114.12352719845364</v>
      </c>
      <c r="AW67" s="62">
        <v>118.43155521266776</v>
      </c>
      <c r="AX67" s="62">
        <v>120.88917325833144</v>
      </c>
      <c r="AY67" s="62">
        <v>118.08805149386363</v>
      </c>
      <c r="AZ67" s="62">
        <v>116.96595824244463</v>
      </c>
      <c r="BA67" s="62">
        <v>111.30958433999605</v>
      </c>
      <c r="BB67" s="62">
        <v>109.7179731237383</v>
      </c>
      <c r="BC67" s="62">
        <v>116.87175672753402</v>
      </c>
      <c r="BD67" s="62">
        <v>118.22279581326777</v>
      </c>
      <c r="BE67" s="62">
        <v>118.22430357937564</v>
      </c>
      <c r="BF67" s="62">
        <v>151.97027301371529</v>
      </c>
      <c r="BG67" s="62">
        <v>153.44169818739726</v>
      </c>
      <c r="BH67" s="62">
        <v>154.02138467004414</v>
      </c>
      <c r="BI67" s="62">
        <v>154.03372336833331</v>
      </c>
      <c r="BJ67" s="62">
        <v>262.04521615821574</v>
      </c>
      <c r="BK67" s="62">
        <v>173.81857819788894</v>
      </c>
      <c r="BL67" s="62">
        <v>173.82021737550903</v>
      </c>
      <c r="BM67" s="62">
        <v>173.82027629577405</v>
      </c>
      <c r="BN67" s="62">
        <v>192.64167114728451</v>
      </c>
      <c r="BO67" s="62">
        <v>194.35364569058876</v>
      </c>
      <c r="BP67" s="62">
        <v>194.32800924866157</v>
      </c>
      <c r="BQ67" s="62">
        <v>194.35211813748666</v>
      </c>
      <c r="BR67" s="62">
        <v>194.35415276291013</v>
      </c>
      <c r="BS67" s="62">
        <v>194.35016178088026</v>
      </c>
      <c r="BT67" s="62">
        <v>192.49175776988201</v>
      </c>
      <c r="BU67" s="62">
        <v>194.35332315541987</v>
      </c>
      <c r="BV67" s="62">
        <v>197.02613713857912</v>
      </c>
      <c r="BW67" s="62">
        <v>198.01837552497267</v>
      </c>
      <c r="BX67" s="62">
        <v>201.7615012465061</v>
      </c>
      <c r="BY67" s="62">
        <v>202.93378712505404</v>
      </c>
      <c r="BZ67" s="62">
        <v>200.12428526243144</v>
      </c>
      <c r="CA67" s="62">
        <v>200.12428526243144</v>
      </c>
      <c r="CB67" s="62">
        <v>200.12428526243144</v>
      </c>
      <c r="CC67" s="62">
        <v>200.12428526243144</v>
      </c>
      <c r="CD67" s="62">
        <v>200.12428526243144</v>
      </c>
      <c r="CE67" s="62">
        <v>200.12386019188813</v>
      </c>
      <c r="CF67" s="62">
        <v>200.12412961047789</v>
      </c>
      <c r="CG67" s="62">
        <v>200.12488340491322</v>
      </c>
      <c r="CH67" s="62">
        <v>200.12374701523171</v>
      </c>
      <c r="CI67" s="62">
        <v>200.12404967766096</v>
      </c>
      <c r="CJ67" s="62">
        <v>200.11922243436643</v>
      </c>
      <c r="CK67" s="62">
        <v>200.1184553095639</v>
      </c>
      <c r="CL67" s="62">
        <v>200.11761335488427</v>
      </c>
      <c r="CM67" s="62">
        <v>200.11762870512644</v>
      </c>
      <c r="CN67" s="62">
        <v>200.11739971940477</v>
      </c>
      <c r="CO67" s="62">
        <v>200.116695471649</v>
      </c>
      <c r="CP67" s="62">
        <v>200.11681461919355</v>
      </c>
      <c r="CQ67" s="62">
        <v>200.11686884278188</v>
      </c>
      <c r="CR67" s="62">
        <v>201.99985417858588</v>
      </c>
      <c r="CS67" s="62">
        <v>201.99972071643833</v>
      </c>
    </row>
    <row r="68" spans="1:97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54.832561471256938</v>
      </c>
      <c r="BV68" s="62">
        <v>77.758253144268963</v>
      </c>
      <c r="BW68" s="62">
        <v>106.29267605073208</v>
      </c>
      <c r="BX68" s="62">
        <v>113.95041399851998</v>
      </c>
      <c r="BY68" s="62">
        <v>121.51807608874422</v>
      </c>
      <c r="BZ68" s="62">
        <v>124.29290128259296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167.26091707660527</v>
      </c>
    </row>
    <row r="69" spans="1:97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</row>
    <row r="70" spans="1:97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</row>
    <row r="71" spans="1:97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479</v>
      </c>
      <c r="AJ71" s="62" t="s">
        <v>479</v>
      </c>
      <c r="AK71" s="62" t="s">
        <v>479</v>
      </c>
      <c r="AL71" s="62" t="s">
        <v>479</v>
      </c>
      <c r="AM71" s="62" t="s">
        <v>479</v>
      </c>
      <c r="AN71" s="62" t="s">
        <v>479</v>
      </c>
      <c r="AO71" s="62" t="s">
        <v>479</v>
      </c>
      <c r="AP71" s="62" t="s">
        <v>479</v>
      </c>
      <c r="AQ71" s="62" t="s">
        <v>479</v>
      </c>
      <c r="AR71" s="62" t="s">
        <v>479</v>
      </c>
      <c r="AS71" s="62" t="s">
        <v>479</v>
      </c>
      <c r="AT71" s="62" t="s">
        <v>479</v>
      </c>
      <c r="AU71" s="62" t="s">
        <v>479</v>
      </c>
      <c r="AV71" s="62" t="s">
        <v>479</v>
      </c>
      <c r="AW71" s="62" t="s">
        <v>479</v>
      </c>
      <c r="AX71" s="62" t="s">
        <v>479</v>
      </c>
      <c r="AY71" s="62" t="s">
        <v>479</v>
      </c>
      <c r="AZ71" s="62" t="s">
        <v>479</v>
      </c>
      <c r="BA71" s="62" t="s">
        <v>479</v>
      </c>
      <c r="BB71" s="62" t="s">
        <v>479</v>
      </c>
      <c r="BC71" s="62" t="s">
        <v>479</v>
      </c>
      <c r="BD71" s="62" t="s">
        <v>479</v>
      </c>
      <c r="BE71" s="62" t="s">
        <v>479</v>
      </c>
      <c r="BF71" s="62" t="s">
        <v>479</v>
      </c>
      <c r="BG71" s="62" t="s">
        <v>479</v>
      </c>
      <c r="BH71" s="62" t="s">
        <v>479</v>
      </c>
      <c r="BI71" s="62" t="s">
        <v>479</v>
      </c>
      <c r="BJ71" s="62" t="s">
        <v>479</v>
      </c>
      <c r="BK71" s="62" t="s">
        <v>479</v>
      </c>
      <c r="BL71" s="62" t="s">
        <v>479</v>
      </c>
      <c r="BM71" s="62" t="s">
        <v>479</v>
      </c>
      <c r="BN71" s="62" t="s">
        <v>479</v>
      </c>
      <c r="BO71" s="62" t="s">
        <v>479</v>
      </c>
      <c r="BP71" s="62" t="s">
        <v>479</v>
      </c>
      <c r="BQ71" s="62" t="s">
        <v>479</v>
      </c>
      <c r="BR71" s="62" t="s">
        <v>479</v>
      </c>
      <c r="BS71" s="62" t="s">
        <v>479</v>
      </c>
      <c r="BT71" s="62" t="s">
        <v>479</v>
      </c>
      <c r="BU71" s="62" t="s">
        <v>479</v>
      </c>
      <c r="BV71" s="62" t="s">
        <v>479</v>
      </c>
      <c r="BW71" s="62" t="s">
        <v>479</v>
      </c>
      <c r="BX71" s="62" t="s">
        <v>479</v>
      </c>
      <c r="BY71" s="62" t="s">
        <v>479</v>
      </c>
      <c r="BZ71" s="62" t="s">
        <v>479</v>
      </c>
      <c r="CA71" s="62" t="s">
        <v>479</v>
      </c>
      <c r="CB71" s="62" t="s">
        <v>479</v>
      </c>
      <c r="CC71" s="62" t="s">
        <v>479</v>
      </c>
      <c r="CD71" s="62" t="s">
        <v>479</v>
      </c>
      <c r="CE71" s="62" t="s">
        <v>479</v>
      </c>
      <c r="CF71" s="62" t="s">
        <v>479</v>
      </c>
      <c r="CG71" s="62" t="s">
        <v>479</v>
      </c>
      <c r="CH71" s="62" t="s">
        <v>479</v>
      </c>
      <c r="CI71" s="62" t="s">
        <v>479</v>
      </c>
      <c r="CJ71" s="62" t="s">
        <v>479</v>
      </c>
      <c r="CK71" s="62" t="s">
        <v>479</v>
      </c>
      <c r="CL71" s="62" t="s">
        <v>479</v>
      </c>
      <c r="CM71" s="62" t="s">
        <v>479</v>
      </c>
      <c r="CN71" s="62" t="s">
        <v>479</v>
      </c>
      <c r="CO71" s="62" t="s">
        <v>479</v>
      </c>
      <c r="CP71" s="62" t="s">
        <v>479</v>
      </c>
      <c r="CQ71" s="62" t="s">
        <v>479</v>
      </c>
      <c r="CR71" s="62" t="s">
        <v>479</v>
      </c>
      <c r="CS71" s="62" t="s">
        <v>479</v>
      </c>
    </row>
    <row r="72" spans="1:97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8410.4844158783453</v>
      </c>
      <c r="CQ72" s="62">
        <v>8122.5046454567837</v>
      </c>
      <c r="CR72" s="62">
        <v>7902.2288870931507</v>
      </c>
      <c r="CS72" s="62">
        <v>7675.038911768549</v>
      </c>
    </row>
    <row r="73" spans="1:97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</row>
    <row r="74" spans="1:97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48.861299740037836</v>
      </c>
      <c r="CR74" s="62">
        <v>40.896337244034939</v>
      </c>
      <c r="CS74" s="62">
        <v>31.388867859621215</v>
      </c>
    </row>
    <row r="75" spans="1:97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51.503508000000004</v>
      </c>
      <c r="CQ75" s="62">
        <v>52.060400999999999</v>
      </c>
      <c r="CR75" s="62">
        <v>51.475810510600006</v>
      </c>
      <c r="CS75" s="62">
        <v>50.889726000000003</v>
      </c>
    </row>
    <row r="76" spans="1:97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</row>
    <row r="77" spans="1:97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</row>
    <row r="78" spans="1:97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17726.229600565486</v>
      </c>
      <c r="BG78" s="62">
        <v>18997.17160777135</v>
      </c>
      <c r="BH78" s="62">
        <v>19493.566819225511</v>
      </c>
      <c r="BI78" s="62">
        <v>18970.366276577755</v>
      </c>
      <c r="BJ78" s="62">
        <v>19804.678010995103</v>
      </c>
      <c r="BK78" s="62">
        <v>19981.212725530597</v>
      </c>
      <c r="BL78" s="62">
        <v>20252.159843875554</v>
      </c>
      <c r="BM78" s="62">
        <v>20558.335982085177</v>
      </c>
      <c r="BN78" s="62">
        <v>21938.378400308655</v>
      </c>
      <c r="BO78" s="62">
        <v>22220.857086367374</v>
      </c>
      <c r="BP78" s="62">
        <v>22604.82080027707</v>
      </c>
      <c r="BQ78" s="62">
        <v>22533.194725344165</v>
      </c>
      <c r="BR78" s="62">
        <v>23536.87308977298</v>
      </c>
      <c r="BS78" s="62">
        <v>24037.627385316191</v>
      </c>
      <c r="BT78" s="62">
        <v>24366.405199857883</v>
      </c>
      <c r="BU78" s="62">
        <v>24876.520989751989</v>
      </c>
      <c r="BV78" s="62">
        <v>25429.364296632903</v>
      </c>
      <c r="BW78" s="62">
        <v>25759.377276051247</v>
      </c>
      <c r="BX78" s="62">
        <v>26245.996315562646</v>
      </c>
      <c r="BY78" s="62">
        <v>26805.509580264355</v>
      </c>
      <c r="BZ78" s="62">
        <v>27560.668589115379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28549.030454910451</v>
      </c>
      <c r="CF78" s="62">
        <v>29624.329873266444</v>
      </c>
      <c r="CG78" s="62">
        <v>29760.595451809899</v>
      </c>
      <c r="CH78" s="62">
        <v>29964.047704096651</v>
      </c>
      <c r="CI78" s="62">
        <v>30164.292650204385</v>
      </c>
      <c r="CJ78" s="62">
        <v>30476.880288099124</v>
      </c>
      <c r="CK78" s="62">
        <v>30855.971980332964</v>
      </c>
      <c r="CL78" s="62">
        <v>31397.540945133889</v>
      </c>
      <c r="CM78" s="62">
        <v>31560.388244802551</v>
      </c>
      <c r="CN78" s="62">
        <v>31229.566626797168</v>
      </c>
      <c r="CO78" s="62">
        <v>31214.193196531472</v>
      </c>
      <c r="CP78" s="62">
        <v>32412.824282985905</v>
      </c>
      <c r="CQ78" s="62">
        <v>32457.492852454216</v>
      </c>
      <c r="CR78" s="62">
        <v>32593.768501947743</v>
      </c>
      <c r="CS78" s="62">
        <v>33008.753460116852</v>
      </c>
    </row>
    <row r="79" spans="1:97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10671.300394501981</v>
      </c>
      <c r="BG79" s="62">
        <v>11727.259615717583</v>
      </c>
      <c r="BH79" s="62">
        <v>11974.583179620604</v>
      </c>
      <c r="BI79" s="62">
        <v>11686.142550613573</v>
      </c>
      <c r="BJ79" s="62">
        <v>12018.146913505941</v>
      </c>
      <c r="BK79" s="62">
        <v>12330.025142680279</v>
      </c>
      <c r="BL79" s="62">
        <v>12568.68444167941</v>
      </c>
      <c r="BM79" s="62">
        <v>12869.730375257443</v>
      </c>
      <c r="BN79" s="62">
        <v>13563.896597937406</v>
      </c>
      <c r="BO79" s="62">
        <v>13799</v>
      </c>
      <c r="BP79" s="62">
        <v>14158.1</v>
      </c>
      <c r="BQ79" s="62">
        <v>14230.5</v>
      </c>
      <c r="BR79" s="62">
        <v>14899.5</v>
      </c>
      <c r="BS79" s="62">
        <v>14694.9</v>
      </c>
      <c r="BT79" s="62">
        <v>14865.300000000001</v>
      </c>
      <c r="BU79" s="62">
        <v>15086.5</v>
      </c>
      <c r="BV79" s="62">
        <v>15461.1</v>
      </c>
      <c r="BW79" s="62">
        <v>15773.3</v>
      </c>
      <c r="BX79" s="62">
        <v>15899.5</v>
      </c>
      <c r="BY79" s="62">
        <v>16099.9</v>
      </c>
      <c r="BZ79" s="62">
        <v>16502.599999999999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17353.580000000002</v>
      </c>
      <c r="CF79" s="62">
        <v>17306.648000000001</v>
      </c>
      <c r="CG79" s="62">
        <v>17342.852999999999</v>
      </c>
      <c r="CH79" s="62">
        <v>17420.525999999998</v>
      </c>
      <c r="CI79" s="62">
        <v>17708.802</v>
      </c>
      <c r="CJ79" s="62">
        <v>17784.828999999998</v>
      </c>
      <c r="CK79" s="62">
        <v>17952.755000000001</v>
      </c>
      <c r="CL79" s="62">
        <v>18224.724000000002</v>
      </c>
      <c r="CM79" s="62">
        <v>18559.281999999999</v>
      </c>
      <c r="CN79" s="62">
        <v>18738.214</v>
      </c>
      <c r="CO79" s="62">
        <v>18903.406999999999</v>
      </c>
      <c r="CP79" s="62">
        <v>19179.96</v>
      </c>
      <c r="CQ79" s="62">
        <v>19381.652000000002</v>
      </c>
      <c r="CR79" s="62">
        <v>19653.656999999999</v>
      </c>
      <c r="CS79" s="62">
        <v>19984.491999999998</v>
      </c>
    </row>
    <row r="80" spans="1:97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6713.9298622456599</v>
      </c>
      <c r="BG80" s="62">
        <v>7412.0703105905759</v>
      </c>
      <c r="BH80" s="62">
        <v>7528.4360305361997</v>
      </c>
      <c r="BI80" s="62">
        <v>7393.4582741186159</v>
      </c>
      <c r="BJ80" s="62">
        <v>7611.128896677903</v>
      </c>
      <c r="BK80" s="62">
        <v>7973.6472457449117</v>
      </c>
      <c r="BL80" s="62">
        <v>8196.421458239849</v>
      </c>
      <c r="BM80" s="62">
        <v>8386.9705978360053</v>
      </c>
      <c r="BN80" s="62">
        <v>8704.2218519719136</v>
      </c>
      <c r="BO80" s="62">
        <v>8918.2999999999993</v>
      </c>
      <c r="BP80" s="62">
        <v>9097.6</v>
      </c>
      <c r="BQ80" s="62">
        <v>9222.7000000000007</v>
      </c>
      <c r="BR80" s="62">
        <v>9513.5</v>
      </c>
      <c r="BS80" s="62">
        <v>9734</v>
      </c>
      <c r="BT80" s="62">
        <v>10089.200000000001</v>
      </c>
      <c r="BU80" s="62">
        <v>10227.4</v>
      </c>
      <c r="BV80" s="62">
        <v>10481.5</v>
      </c>
      <c r="BW80" s="62">
        <v>10690.8</v>
      </c>
      <c r="BX80" s="62">
        <v>10765</v>
      </c>
      <c r="BY80" s="62">
        <v>10857.3</v>
      </c>
      <c r="BZ80" s="62">
        <v>11087.8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11646.811</v>
      </c>
      <c r="CF80" s="62">
        <v>11621.606</v>
      </c>
      <c r="CG80" s="62">
        <v>11638.868</v>
      </c>
      <c r="CH80" s="62">
        <v>11704.733</v>
      </c>
      <c r="CI80" s="62">
        <v>11897.787</v>
      </c>
      <c r="CJ80" s="62">
        <v>11958.831</v>
      </c>
      <c r="CK80" s="62">
        <v>12032.004000000001</v>
      </c>
      <c r="CL80" s="62">
        <v>12216.393</v>
      </c>
      <c r="CM80" s="62">
        <v>12442.727999999999</v>
      </c>
      <c r="CN80" s="62">
        <v>12558.668</v>
      </c>
      <c r="CO80" s="62">
        <v>12665.151</v>
      </c>
      <c r="CP80" s="62">
        <v>12853.841</v>
      </c>
      <c r="CQ80" s="62">
        <v>12989.235000000001</v>
      </c>
      <c r="CR80" s="62">
        <v>13154</v>
      </c>
      <c r="CS80" s="62">
        <v>13381.004000000001</v>
      </c>
    </row>
    <row r="81" spans="1:97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6713.9298622456599</v>
      </c>
      <c r="BG81" s="62">
        <v>7412.0703105905759</v>
      </c>
      <c r="BH81" s="62">
        <v>7528.4360305361997</v>
      </c>
      <c r="BI81" s="62">
        <v>7393.4582741186159</v>
      </c>
      <c r="BJ81" s="62">
        <v>7611.128896677903</v>
      </c>
      <c r="BK81" s="62">
        <v>7973.6472457449117</v>
      </c>
      <c r="BL81" s="62">
        <v>8196.421458239849</v>
      </c>
      <c r="BM81" s="62">
        <v>8386.9705978360053</v>
      </c>
      <c r="BN81" s="62">
        <v>8704.2218519719136</v>
      </c>
      <c r="BO81" s="62">
        <v>8918.2999999999993</v>
      </c>
      <c r="BP81" s="62">
        <v>9097.6</v>
      </c>
      <c r="BQ81" s="62">
        <v>9222.7000000000007</v>
      </c>
      <c r="BR81" s="62">
        <v>9513.5</v>
      </c>
      <c r="BS81" s="62">
        <v>9734</v>
      </c>
      <c r="BT81" s="62">
        <v>10089.200000000001</v>
      </c>
      <c r="BU81" s="62">
        <v>10227.4</v>
      </c>
      <c r="BV81" s="62">
        <v>10481.5</v>
      </c>
      <c r="BW81" s="62">
        <v>10690.8</v>
      </c>
      <c r="BX81" s="62">
        <v>10765</v>
      </c>
      <c r="BY81" s="62">
        <v>10857.3</v>
      </c>
      <c r="BZ81" s="62">
        <v>11087.8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11646.811</v>
      </c>
      <c r="CF81" s="62">
        <v>11621.606</v>
      </c>
      <c r="CG81" s="62">
        <v>11638.868</v>
      </c>
      <c r="CH81" s="62">
        <v>11704.733</v>
      </c>
      <c r="CI81" s="62">
        <v>11897.787</v>
      </c>
      <c r="CJ81" s="62">
        <v>11958.831</v>
      </c>
      <c r="CK81" s="62">
        <v>12032.004000000001</v>
      </c>
      <c r="CL81" s="62">
        <v>12216.393</v>
      </c>
      <c r="CM81" s="62">
        <v>12442.727999999999</v>
      </c>
      <c r="CN81" s="62">
        <v>12558.668</v>
      </c>
      <c r="CO81" s="62">
        <v>12665.151</v>
      </c>
      <c r="CP81" s="62">
        <v>12853.841</v>
      </c>
      <c r="CQ81" s="62">
        <v>12989.235000000001</v>
      </c>
      <c r="CR81" s="62">
        <v>13154</v>
      </c>
      <c r="CS81" s="62">
        <v>13381.004000000001</v>
      </c>
    </row>
    <row r="82" spans="1:97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</row>
    <row r="83" spans="1:97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</row>
    <row r="84" spans="1:97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3957.3705322563219</v>
      </c>
      <c r="BG84" s="62">
        <v>4315.1893051270072</v>
      </c>
      <c r="BH84" s="62">
        <v>4446.1471490844033</v>
      </c>
      <c r="BI84" s="62">
        <v>4292.684276494957</v>
      </c>
      <c r="BJ84" s="62">
        <v>4407.0180168280385</v>
      </c>
      <c r="BK84" s="62">
        <v>4356.3778969353662</v>
      </c>
      <c r="BL84" s="62">
        <v>4372.2629834395611</v>
      </c>
      <c r="BM84" s="62">
        <v>4482.7597774214373</v>
      </c>
      <c r="BN84" s="62">
        <v>4859.6747459654925</v>
      </c>
      <c r="BO84" s="62">
        <v>4880.7000000000007</v>
      </c>
      <c r="BP84" s="62">
        <v>5060.5</v>
      </c>
      <c r="BQ84" s="62">
        <v>5007.8</v>
      </c>
      <c r="BR84" s="62">
        <v>5386</v>
      </c>
      <c r="BS84" s="62">
        <v>4960.8999999999996</v>
      </c>
      <c r="BT84" s="62">
        <v>4776.1000000000004</v>
      </c>
      <c r="BU84" s="62">
        <v>4859.1000000000004</v>
      </c>
      <c r="BV84" s="62">
        <v>4979.6000000000004</v>
      </c>
      <c r="BW84" s="62">
        <v>5082.5</v>
      </c>
      <c r="BX84" s="62">
        <v>5134.5</v>
      </c>
      <c r="BY84" s="62">
        <v>5242.6000000000004</v>
      </c>
      <c r="BZ84" s="62">
        <v>5414.8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5706.7690000000002</v>
      </c>
      <c r="CF84" s="62">
        <v>5685.0419999999995</v>
      </c>
      <c r="CG84" s="62">
        <v>5703.9849999999997</v>
      </c>
      <c r="CH84" s="62">
        <v>5715.7929999999997</v>
      </c>
      <c r="CI84" s="62">
        <v>5811.0150000000003</v>
      </c>
      <c r="CJ84" s="62">
        <v>5825.9979999999996</v>
      </c>
      <c r="CK84" s="62">
        <v>5920.7510000000002</v>
      </c>
      <c r="CL84" s="62">
        <v>6008.3310000000001</v>
      </c>
      <c r="CM84" s="62">
        <v>6116.5540000000001</v>
      </c>
      <c r="CN84" s="62">
        <v>6179.5460000000003</v>
      </c>
      <c r="CO84" s="62">
        <v>6238.2559999999994</v>
      </c>
      <c r="CP84" s="62">
        <v>6326.1190000000006</v>
      </c>
      <c r="CQ84" s="62">
        <v>6392.4169999999995</v>
      </c>
      <c r="CR84" s="62">
        <v>6499.6569999999992</v>
      </c>
      <c r="CS84" s="62">
        <v>6603.4879999999994</v>
      </c>
    </row>
    <row r="85" spans="1:97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1789.2169879787721</v>
      </c>
      <c r="BG85" s="62">
        <v>1869.5949278170301</v>
      </c>
      <c r="BH85" s="62">
        <v>1956.5302261334491</v>
      </c>
      <c r="BI85" s="62">
        <v>1554.1917770557272</v>
      </c>
      <c r="BJ85" s="62">
        <v>1625.99847898082</v>
      </c>
      <c r="BK85" s="62">
        <v>1495.4546151476211</v>
      </c>
      <c r="BL85" s="62">
        <v>1459.4586066029001</v>
      </c>
      <c r="BM85" s="62">
        <v>1452.0827584707065</v>
      </c>
      <c r="BN85" s="62">
        <v>1774.2421477170251</v>
      </c>
      <c r="BO85" s="62">
        <v>1820.4</v>
      </c>
      <c r="BP85" s="62">
        <v>1782</v>
      </c>
      <c r="BQ85" s="62">
        <v>2009</v>
      </c>
      <c r="BR85" s="62">
        <v>2516.4</v>
      </c>
      <c r="BS85" s="62">
        <v>2129.8000000000002</v>
      </c>
      <c r="BT85" s="62">
        <v>1984.5</v>
      </c>
      <c r="BU85" s="62">
        <v>2027.9</v>
      </c>
      <c r="BV85" s="62">
        <v>2075</v>
      </c>
      <c r="BW85" s="62">
        <v>2118.3000000000002</v>
      </c>
      <c r="BX85" s="62">
        <v>2149.9</v>
      </c>
      <c r="BY85" s="62">
        <v>2236.6</v>
      </c>
      <c r="BZ85" s="62">
        <v>2336.8000000000002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2470.8719999999998</v>
      </c>
      <c r="CF85" s="62">
        <v>2465.5250000000001</v>
      </c>
      <c r="CG85" s="62">
        <v>2469.1869999999999</v>
      </c>
      <c r="CH85" s="62">
        <v>2483.16</v>
      </c>
      <c r="CI85" s="62">
        <v>2524.1170000000002</v>
      </c>
      <c r="CJ85" s="62">
        <v>2537.067</v>
      </c>
      <c r="CK85" s="62">
        <v>2552.5909999999999</v>
      </c>
      <c r="CL85" s="62">
        <v>2591.7089999999998</v>
      </c>
      <c r="CM85" s="62">
        <v>2639.7260000000001</v>
      </c>
      <c r="CN85" s="62">
        <v>2664.3229999999999</v>
      </c>
      <c r="CO85" s="62">
        <v>2686.913</v>
      </c>
      <c r="CP85" s="62">
        <v>2726.944</v>
      </c>
      <c r="CQ85" s="62">
        <v>2755.6669999999999</v>
      </c>
      <c r="CR85" s="62">
        <v>2790.6219999999998</v>
      </c>
      <c r="CS85" s="62">
        <v>2838.7809999999999</v>
      </c>
    </row>
    <row r="86" spans="1:97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</row>
    <row r="87" spans="1:97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2168.1535442775498</v>
      </c>
      <c r="BG87" s="62">
        <v>2445.5943773099771</v>
      </c>
      <c r="BH87" s="62">
        <v>2489.6169229509542</v>
      </c>
      <c r="BI87" s="62">
        <v>2738.4924994392295</v>
      </c>
      <c r="BJ87" s="62">
        <v>2781.0195378472181</v>
      </c>
      <c r="BK87" s="62">
        <v>2860.9232817877455</v>
      </c>
      <c r="BL87" s="62">
        <v>2912.8043768366606</v>
      </c>
      <c r="BM87" s="62">
        <v>3030.6770189507311</v>
      </c>
      <c r="BN87" s="62">
        <v>3085.4325982484675</v>
      </c>
      <c r="BO87" s="62">
        <v>3060.3</v>
      </c>
      <c r="BP87" s="62">
        <v>3278.5</v>
      </c>
      <c r="BQ87" s="62">
        <v>2998.8</v>
      </c>
      <c r="BR87" s="62">
        <v>2869.6</v>
      </c>
      <c r="BS87" s="62">
        <v>2831.1</v>
      </c>
      <c r="BT87" s="62">
        <v>2791.6</v>
      </c>
      <c r="BU87" s="62">
        <v>2831.2</v>
      </c>
      <c r="BV87" s="62">
        <v>2904.6</v>
      </c>
      <c r="BW87" s="62">
        <v>2964.2</v>
      </c>
      <c r="BX87" s="62">
        <v>2984.6</v>
      </c>
      <c r="BY87" s="62">
        <v>3006</v>
      </c>
      <c r="BZ87" s="62">
        <v>3078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3235.8969999999999</v>
      </c>
      <c r="CF87" s="62">
        <v>3219.5169999999998</v>
      </c>
      <c r="CG87" s="62">
        <v>3234.7979999999998</v>
      </c>
      <c r="CH87" s="62">
        <v>3232.6329999999998</v>
      </c>
      <c r="CI87" s="62">
        <v>3286.8980000000001</v>
      </c>
      <c r="CJ87" s="62">
        <v>3288.931</v>
      </c>
      <c r="CK87" s="62">
        <v>3368.16</v>
      </c>
      <c r="CL87" s="62">
        <v>3416.6219999999998</v>
      </c>
      <c r="CM87" s="62">
        <v>3476.828</v>
      </c>
      <c r="CN87" s="62">
        <v>3515.223</v>
      </c>
      <c r="CO87" s="62">
        <v>3551.3429999999998</v>
      </c>
      <c r="CP87" s="62">
        <v>3599.1750000000002</v>
      </c>
      <c r="CQ87" s="62">
        <v>3636.75</v>
      </c>
      <c r="CR87" s="62">
        <v>3709.0349999999999</v>
      </c>
      <c r="CS87" s="62">
        <v>3764.7069999999999</v>
      </c>
    </row>
    <row r="88" spans="1:97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2191.8254401426152</v>
      </c>
      <c r="BW88" s="62">
        <v>2181.9419478128079</v>
      </c>
      <c r="BX88" s="62">
        <v>2090.9852095693941</v>
      </c>
      <c r="BY88" s="62">
        <v>2111.9813547479298</v>
      </c>
      <c r="BZ88" s="62">
        <v>2057.2492161980053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1729.520110345218</v>
      </c>
      <c r="CR88" s="62">
        <v>1755.6765998812339</v>
      </c>
      <c r="CS88" s="62">
        <v>1809.296460375906</v>
      </c>
    </row>
    <row r="89" spans="1:97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</row>
    <row r="90" spans="1:97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</row>
    <row r="91" spans="1:97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</row>
    <row r="92" spans="1:97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</row>
    <row r="93" spans="1:97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</row>
    <row r="94" spans="1:97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</row>
    <row r="95" spans="1:97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2191.8254401426152</v>
      </c>
      <c r="BW95" s="62">
        <v>2181.9419478128079</v>
      </c>
      <c r="BX95" s="62">
        <v>2090.9852095693941</v>
      </c>
      <c r="BY95" s="62">
        <v>2111.9813547479298</v>
      </c>
      <c r="BZ95" s="62">
        <v>2057.2492161980053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1729.520110345218</v>
      </c>
      <c r="CR95" s="62">
        <v>1755.6765998812339</v>
      </c>
      <c r="CS95" s="62">
        <v>1809.296460375906</v>
      </c>
    </row>
    <row r="96" spans="1:97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</row>
    <row r="97" spans="1:97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325.20644014261541</v>
      </c>
      <c r="BW97" s="62">
        <v>331.364947812808</v>
      </c>
      <c r="BX97" s="62">
        <v>301.75020956939397</v>
      </c>
      <c r="BY97" s="62">
        <v>299.90235474792985</v>
      </c>
      <c r="BZ97" s="62">
        <v>306.27021619800485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442.57711041124998</v>
      </c>
      <c r="CR97" s="62">
        <v>437.222599947334</v>
      </c>
      <c r="CS97" s="62">
        <v>442.470460442584</v>
      </c>
    </row>
    <row r="98" spans="1:97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</row>
    <row r="99" spans="1:97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27</v>
      </c>
      <c r="CR99" s="62">
        <v>27</v>
      </c>
      <c r="CS99" s="62">
        <v>27</v>
      </c>
    </row>
    <row r="100" spans="1:97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27</v>
      </c>
      <c r="CR100" s="62">
        <v>27</v>
      </c>
      <c r="CS100" s="62">
        <v>27</v>
      </c>
    </row>
    <row r="101" spans="1:97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</row>
    <row r="102" spans="1:97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</row>
    <row r="103" spans="1:97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</row>
    <row r="104" spans="1:97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</row>
    <row r="105" spans="1:97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</row>
    <row r="106" spans="1:97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</row>
    <row r="107" spans="1:97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9142.9942494308016</v>
      </c>
      <c r="CF107" s="62">
        <v>9526.7877932567935</v>
      </c>
      <c r="CG107" s="62">
        <v>9563.8359341306968</v>
      </c>
      <c r="CH107" s="62">
        <v>10110.116341207291</v>
      </c>
      <c r="CI107" s="62">
        <v>10091.0973356007</v>
      </c>
      <c r="CJ107" s="62">
        <v>10064.835189380916</v>
      </c>
      <c r="CK107" s="62">
        <v>10440.536008622961</v>
      </c>
      <c r="CL107" s="62">
        <v>10771.830507653707</v>
      </c>
      <c r="CM107" s="62">
        <v>10998.053082209273</v>
      </c>
      <c r="CN107" s="62">
        <v>10763.494790852161</v>
      </c>
      <c r="CO107" s="62">
        <v>10552.666863230923</v>
      </c>
      <c r="CP107" s="62">
        <v>11308.984616352496</v>
      </c>
      <c r="CQ107" s="62">
        <v>11346.320742108997</v>
      </c>
      <c r="CR107" s="62">
        <v>11184.434902066509</v>
      </c>
      <c r="CS107" s="62">
        <v>11214.964999740949</v>
      </c>
    </row>
    <row r="108" spans="1:97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</row>
    <row r="109" spans="1:97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</row>
    <row r="110" spans="1:97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8954.3858323806271</v>
      </c>
      <c r="CF110" s="62">
        <v>9336.8294112066742</v>
      </c>
      <c r="CG110" s="62">
        <v>9369.9304525805892</v>
      </c>
      <c r="CH110" s="62">
        <v>9912.1609646571833</v>
      </c>
      <c r="CI110" s="62">
        <v>9895.9984814248728</v>
      </c>
      <c r="CJ110" s="62">
        <v>9868.5956802234377</v>
      </c>
      <c r="CK110" s="62">
        <v>9909.155495544841</v>
      </c>
      <c r="CL110" s="62">
        <v>10243.821155793617</v>
      </c>
      <c r="CM110" s="62">
        <v>10476.288370580041</v>
      </c>
      <c r="CN110" s="62">
        <v>10261.571978548398</v>
      </c>
      <c r="CO110" s="62">
        <v>10068.144764542887</v>
      </c>
      <c r="CP110" s="62">
        <v>10805.950192698714</v>
      </c>
      <c r="CQ110" s="62">
        <v>10838.058838936806</v>
      </c>
      <c r="CR110" s="62">
        <v>10681.682436116429</v>
      </c>
      <c r="CS110" s="62">
        <v>10717.694278091047</v>
      </c>
    </row>
    <row r="111" spans="1:97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228.09977613907782</v>
      </c>
      <c r="CJ111" s="62">
        <v>225.8047644638593</v>
      </c>
      <c r="CK111" s="62">
        <v>221.81543476775212</v>
      </c>
      <c r="CL111" s="62">
        <v>223.35094056555113</v>
      </c>
      <c r="CM111" s="62">
        <v>225.33744016864699</v>
      </c>
      <c r="CN111" s="62">
        <v>213.38525804681097</v>
      </c>
      <c r="CO111" s="62">
        <v>215.63925779985996</v>
      </c>
      <c r="CP111" s="62">
        <v>183.56441458112923</v>
      </c>
      <c r="CQ111" s="62">
        <v>174.5416888284575</v>
      </c>
      <c r="CR111" s="62">
        <v>171.38662467683341</v>
      </c>
      <c r="CS111" s="62">
        <v>175.89998836227656</v>
      </c>
    </row>
    <row r="112" spans="1:97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</row>
    <row r="113" spans="1:97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227.26361566919957</v>
      </c>
      <c r="CJ113" s="62">
        <v>224.8339433740671</v>
      </c>
      <c r="CK113" s="62">
        <v>221.11355420773253</v>
      </c>
      <c r="CL113" s="62">
        <v>222.51557088544729</v>
      </c>
      <c r="CM113" s="62">
        <v>223.94569279882046</v>
      </c>
      <c r="CN113" s="62">
        <v>211.86119387696286</v>
      </c>
      <c r="CO113" s="62">
        <v>213.56362516983629</v>
      </c>
      <c r="CP113" s="62">
        <v>181.35763664123218</v>
      </c>
      <c r="CQ113" s="62">
        <v>171.78802027859072</v>
      </c>
      <c r="CR113" s="62">
        <v>168.57218803703054</v>
      </c>
      <c r="CS113" s="62">
        <v>175.56428083201305</v>
      </c>
    </row>
    <row r="114" spans="1:97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</row>
    <row r="115" spans="1:97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</row>
    <row r="116" spans="1:97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</row>
    <row r="117" spans="1:97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8519.9276011122147</v>
      </c>
      <c r="CF117" s="62">
        <v>8840.5877196482998</v>
      </c>
      <c r="CG117" s="62">
        <v>8893.038955333137</v>
      </c>
      <c r="CH117" s="62">
        <v>9369.5940387529863</v>
      </c>
      <c r="CI117" s="62">
        <v>9352.2897167243045</v>
      </c>
      <c r="CJ117" s="62">
        <v>9341.792591817637</v>
      </c>
      <c r="CK117" s="62">
        <v>9367.928577583154</v>
      </c>
      <c r="CL117" s="62">
        <v>9655.12424602186</v>
      </c>
      <c r="CM117" s="62">
        <v>9859.9227065086288</v>
      </c>
      <c r="CN117" s="62">
        <v>9638.1147081057297</v>
      </c>
      <c r="CO117" s="62">
        <v>9422.7614186352566</v>
      </c>
      <c r="CP117" s="62">
        <v>10194.810660285852</v>
      </c>
      <c r="CQ117" s="62">
        <v>10216.172540726804</v>
      </c>
      <c r="CR117" s="62">
        <v>9956.857598519935</v>
      </c>
      <c r="CS117" s="62">
        <v>9936.9271408393215</v>
      </c>
    </row>
    <row r="118" spans="1:97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</row>
    <row r="119" spans="1:97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1310.7000000000003</v>
      </c>
      <c r="CL119" s="62">
        <v>1577.1999999999998</v>
      </c>
      <c r="CM119" s="62">
        <v>1624.4</v>
      </c>
      <c r="CN119" s="62">
        <v>1591.5000000000005</v>
      </c>
      <c r="CO119" s="62">
        <v>1485.7000000000003</v>
      </c>
      <c r="CP119" s="62">
        <v>1540.6527385332029</v>
      </c>
      <c r="CQ119" s="62">
        <v>1629.6141861291931</v>
      </c>
      <c r="CR119" s="62">
        <v>1518.2990957091743</v>
      </c>
      <c r="CS119" s="62">
        <v>1511.6385407455168</v>
      </c>
    </row>
    <row r="120" spans="1:97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7077.54480317872</v>
      </c>
      <c r="CQ120" s="62">
        <v>7161.7496520307195</v>
      </c>
      <c r="CR120" s="62">
        <v>7060.5613407607207</v>
      </c>
      <c r="CS120" s="62">
        <v>7003.7733633673006</v>
      </c>
    </row>
    <row r="121" spans="1:97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1248.9228501582149</v>
      </c>
      <c r="CF121" s="62">
        <v>1221.734990008257</v>
      </c>
      <c r="CG121" s="62">
        <v>1196.2656856301414</v>
      </c>
      <c r="CH121" s="62">
        <v>1062.4339013838319</v>
      </c>
      <c r="CI121" s="62">
        <v>1075.8561806951516</v>
      </c>
      <c r="CJ121" s="62">
        <v>932.00623759848281</v>
      </c>
      <c r="CK121" s="62">
        <v>944.19014481281113</v>
      </c>
      <c r="CL121" s="62">
        <v>873.0906110215293</v>
      </c>
      <c r="CM121" s="62">
        <v>897.57391549829697</v>
      </c>
      <c r="CN121" s="62">
        <v>858.32882832538735</v>
      </c>
      <c r="CO121" s="62">
        <v>847.28822174491495</v>
      </c>
      <c r="CP121" s="62">
        <v>957.45699357392971</v>
      </c>
      <c r="CQ121" s="62">
        <v>799.54303956689159</v>
      </c>
      <c r="CR121" s="62">
        <v>782.95809611904053</v>
      </c>
      <c r="CS121" s="62">
        <v>744.92672178450471</v>
      </c>
    </row>
    <row r="122" spans="1:97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 t="s">
        <v>479</v>
      </c>
      <c r="BT122" s="62" t="s">
        <v>479</v>
      </c>
      <c r="BU122" s="62" t="s">
        <v>479</v>
      </c>
      <c r="BV122" s="62" t="s">
        <v>479</v>
      </c>
      <c r="BW122" s="62" t="s">
        <v>479</v>
      </c>
      <c r="BX122" s="62" t="s">
        <v>479</v>
      </c>
      <c r="BY122" s="62" t="s">
        <v>479</v>
      </c>
      <c r="BZ122" s="62" t="s">
        <v>479</v>
      </c>
      <c r="CA122" s="62" t="s">
        <v>479</v>
      </c>
      <c r="CB122" s="62" t="s">
        <v>479</v>
      </c>
      <c r="CC122" s="62" t="s">
        <v>479</v>
      </c>
      <c r="CD122" s="62" t="s">
        <v>479</v>
      </c>
      <c r="CE122" s="62" t="s">
        <v>479</v>
      </c>
      <c r="CF122" s="62" t="s">
        <v>479</v>
      </c>
      <c r="CG122" s="62" t="s">
        <v>479</v>
      </c>
      <c r="CH122" s="62" t="s">
        <v>479</v>
      </c>
      <c r="CI122" s="62" t="s">
        <v>479</v>
      </c>
      <c r="CJ122" s="62" t="s">
        <v>479</v>
      </c>
      <c r="CK122" s="62" t="s">
        <v>479</v>
      </c>
      <c r="CL122" s="62" t="s">
        <v>479</v>
      </c>
      <c r="CM122" s="62" t="s">
        <v>479</v>
      </c>
      <c r="CN122" s="62" t="s">
        <v>479</v>
      </c>
      <c r="CO122" s="62" t="s">
        <v>479</v>
      </c>
      <c r="CP122" s="62" t="s">
        <v>479</v>
      </c>
      <c r="CQ122" s="62" t="s">
        <v>479</v>
      </c>
      <c r="CR122" s="62" t="s">
        <v>479</v>
      </c>
      <c r="CS122" s="62" t="s">
        <v>479</v>
      </c>
    </row>
    <row r="123" spans="1:97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</row>
    <row r="124" spans="1:97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</row>
    <row r="125" spans="1:97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</row>
    <row r="126" spans="1:97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</row>
    <row r="127" spans="1:97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</row>
    <row r="128" spans="1:97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</row>
    <row r="129" spans="1:97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338.9685692733903</v>
      </c>
      <c r="CR129" s="62">
        <v>427.81171131628247</v>
      </c>
      <c r="CS129" s="62">
        <v>491.0425348838956</v>
      </c>
    </row>
    <row r="130" spans="1:97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</row>
    <row r="131" spans="1:97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</row>
    <row r="132" spans="1:97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</row>
    <row r="133" spans="1:97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338.9685692733903</v>
      </c>
      <c r="CR133" s="62">
        <v>427.81171131628247</v>
      </c>
      <c r="CS133" s="62">
        <v>491.0425348838956</v>
      </c>
    </row>
    <row r="134" spans="1:97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 t="s">
        <v>479</v>
      </c>
      <c r="BT134" s="62" t="s">
        <v>479</v>
      </c>
      <c r="BU134" s="62" t="s">
        <v>479</v>
      </c>
      <c r="BV134" s="62" t="s">
        <v>479</v>
      </c>
      <c r="BW134" s="62" t="s">
        <v>479</v>
      </c>
      <c r="BX134" s="62" t="s">
        <v>479</v>
      </c>
      <c r="BY134" s="62" t="s">
        <v>479</v>
      </c>
      <c r="BZ134" s="62" t="s">
        <v>479</v>
      </c>
      <c r="CA134" s="62" t="s">
        <v>479</v>
      </c>
      <c r="CB134" s="62" t="s">
        <v>479</v>
      </c>
      <c r="CC134" s="62" t="s">
        <v>479</v>
      </c>
      <c r="CD134" s="62" t="s">
        <v>479</v>
      </c>
      <c r="CE134" s="62" t="s">
        <v>479</v>
      </c>
      <c r="CF134" s="62" t="s">
        <v>479</v>
      </c>
      <c r="CG134" s="62" t="s">
        <v>479</v>
      </c>
      <c r="CH134" s="62" t="s">
        <v>479</v>
      </c>
      <c r="CI134" s="62" t="s">
        <v>479</v>
      </c>
      <c r="CJ134" s="62" t="s">
        <v>479</v>
      </c>
      <c r="CK134" s="62" t="s">
        <v>479</v>
      </c>
      <c r="CL134" s="62" t="s">
        <v>479</v>
      </c>
      <c r="CM134" s="62" t="s">
        <v>479</v>
      </c>
      <c r="CN134" s="62" t="s">
        <v>479</v>
      </c>
      <c r="CO134" s="62" t="s">
        <v>479</v>
      </c>
      <c r="CP134" s="62" t="s">
        <v>479</v>
      </c>
      <c r="CQ134" s="62" t="s">
        <v>479</v>
      </c>
      <c r="CR134" s="62" t="s">
        <v>479</v>
      </c>
      <c r="CS134" s="62" t="s">
        <v>479</v>
      </c>
    </row>
    <row r="135" spans="1:97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80.75321091066418</v>
      </c>
      <c r="CH135" s="62">
        <v>76.443410324104761</v>
      </c>
      <c r="CI135" s="62">
        <v>82.781323581199231</v>
      </c>
      <c r="CJ135" s="62">
        <v>77.628844681650435</v>
      </c>
      <c r="CK135" s="62">
        <v>81.626000207643273</v>
      </c>
      <c r="CL135" s="62">
        <v>77.656093569914276</v>
      </c>
      <c r="CM135" s="62">
        <v>82.804326198614248</v>
      </c>
      <c r="CN135" s="62">
        <v>94.349264582826763</v>
      </c>
      <c r="CO135" s="62">
        <v>93.996340294739355</v>
      </c>
      <c r="CP135" s="62">
        <v>82.802370018699705</v>
      </c>
      <c r="CQ135" s="62">
        <v>108.37604010815268</v>
      </c>
      <c r="CR135" s="62">
        <v>125.62650160337731</v>
      </c>
      <c r="CS135" s="62">
        <v>113.82461400555233</v>
      </c>
    </row>
    <row r="136" spans="1:97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</row>
    <row r="137" spans="1:97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78.562394868742871</v>
      </c>
      <c r="CH137" s="62">
        <v>74.252594282183452</v>
      </c>
      <c r="CI137" s="62">
        <v>80.590507539277922</v>
      </c>
      <c r="CJ137" s="62">
        <v>75.438028639729126</v>
      </c>
      <c r="CK137" s="62">
        <v>79.435184165721964</v>
      </c>
      <c r="CL137" s="62">
        <v>75.465277527992967</v>
      </c>
      <c r="CM137" s="62">
        <v>80.613510156692939</v>
      </c>
      <c r="CN137" s="62">
        <v>92.158448540905454</v>
      </c>
      <c r="CO137" s="62">
        <v>91.805524252818046</v>
      </c>
      <c r="CP137" s="62">
        <v>80.611553976778396</v>
      </c>
      <c r="CQ137" s="62">
        <v>106.18522406623137</v>
      </c>
      <c r="CR137" s="62">
        <v>123.435685561456</v>
      </c>
      <c r="CS137" s="62">
        <v>111.63379796363103</v>
      </c>
    </row>
    <row r="138" spans="1:97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</row>
    <row r="139" spans="1:97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</row>
    <row r="140" spans="1:97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479</v>
      </c>
      <c r="AJ140" s="62" t="s">
        <v>479</v>
      </c>
      <c r="AK140" s="62" t="s">
        <v>479</v>
      </c>
      <c r="AL140" s="62" t="s">
        <v>479</v>
      </c>
      <c r="AM140" s="62" t="s">
        <v>479</v>
      </c>
      <c r="AN140" s="62" t="s">
        <v>479</v>
      </c>
      <c r="AO140" s="62" t="s">
        <v>479</v>
      </c>
      <c r="AP140" s="62" t="s">
        <v>479</v>
      </c>
      <c r="AQ140" s="62" t="s">
        <v>479</v>
      </c>
      <c r="AR140" s="62" t="s">
        <v>479</v>
      </c>
      <c r="AS140" s="62" t="s">
        <v>479</v>
      </c>
      <c r="AT140" s="62" t="s">
        <v>479</v>
      </c>
      <c r="AU140" s="62" t="s">
        <v>479</v>
      </c>
      <c r="AV140" s="62" t="s">
        <v>479</v>
      </c>
      <c r="AW140" s="62" t="s">
        <v>479</v>
      </c>
      <c r="AX140" s="62" t="s">
        <v>479</v>
      </c>
      <c r="AY140" s="62" t="s">
        <v>479</v>
      </c>
      <c r="AZ140" s="62" t="s">
        <v>479</v>
      </c>
      <c r="BA140" s="62" t="s">
        <v>479</v>
      </c>
      <c r="BB140" s="62" t="s">
        <v>479</v>
      </c>
      <c r="BC140" s="62" t="s">
        <v>479</v>
      </c>
      <c r="BD140" s="62" t="s">
        <v>479</v>
      </c>
      <c r="BE140" s="62" t="s">
        <v>479</v>
      </c>
      <c r="BF140" s="62" t="s">
        <v>479</v>
      </c>
      <c r="BG140" s="62" t="s">
        <v>479</v>
      </c>
      <c r="BH140" s="62" t="s">
        <v>479</v>
      </c>
      <c r="BI140" s="62" t="s">
        <v>479</v>
      </c>
      <c r="BJ140" s="62" t="s">
        <v>479</v>
      </c>
      <c r="BK140" s="62" t="s">
        <v>479</v>
      </c>
      <c r="BL140" s="62" t="s">
        <v>479</v>
      </c>
      <c r="BM140" s="62" t="s">
        <v>479</v>
      </c>
      <c r="BN140" s="62" t="s">
        <v>479</v>
      </c>
      <c r="BO140" s="62" t="s">
        <v>479</v>
      </c>
      <c r="BP140" s="62" t="s">
        <v>479</v>
      </c>
      <c r="BQ140" s="62" t="s">
        <v>479</v>
      </c>
      <c r="BR140" s="62" t="s">
        <v>479</v>
      </c>
      <c r="BS140" s="62" t="s">
        <v>479</v>
      </c>
      <c r="BT140" s="62" t="s">
        <v>479</v>
      </c>
      <c r="BU140" s="62" t="s">
        <v>479</v>
      </c>
      <c r="BV140" s="62" t="s">
        <v>479</v>
      </c>
      <c r="BW140" s="62" t="s">
        <v>479</v>
      </c>
      <c r="BX140" s="62" t="s">
        <v>479</v>
      </c>
      <c r="BY140" s="62" t="s">
        <v>479</v>
      </c>
      <c r="BZ140" s="62" t="s">
        <v>479</v>
      </c>
      <c r="CA140" s="62" t="s">
        <v>479</v>
      </c>
      <c r="CB140" s="62" t="s">
        <v>479</v>
      </c>
      <c r="CC140" s="62" t="s">
        <v>479</v>
      </c>
      <c r="CD140" s="62" t="s">
        <v>479</v>
      </c>
      <c r="CE140" s="62" t="s">
        <v>479</v>
      </c>
      <c r="CF140" s="62" t="s">
        <v>479</v>
      </c>
      <c r="CG140" s="62" t="s">
        <v>479</v>
      </c>
      <c r="CH140" s="62" t="s">
        <v>479</v>
      </c>
      <c r="CI140" s="62" t="s">
        <v>479</v>
      </c>
      <c r="CJ140" s="62" t="s">
        <v>479</v>
      </c>
      <c r="CK140" s="62" t="s">
        <v>479</v>
      </c>
      <c r="CL140" s="62" t="s">
        <v>479</v>
      </c>
      <c r="CM140" s="62" t="s">
        <v>479</v>
      </c>
      <c r="CN140" s="62" t="s">
        <v>479</v>
      </c>
      <c r="CO140" s="62" t="s">
        <v>479</v>
      </c>
      <c r="CP140" s="62" t="s">
        <v>479</v>
      </c>
      <c r="CQ140" s="62" t="s">
        <v>479</v>
      </c>
      <c r="CR140" s="62" t="s">
        <v>479</v>
      </c>
      <c r="CS140" s="62" t="s">
        <v>479</v>
      </c>
    </row>
    <row r="141" spans="1:97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-3205.2274246771485</v>
      </c>
      <c r="AJ141" s="64">
        <v>-3640.5057956926039</v>
      </c>
      <c r="AK141" s="64">
        <v>-4111.1240854445859</v>
      </c>
      <c r="AL141" s="64">
        <v>-4353.7399630016089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-5818.4120307411586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-10546.55892573185</v>
      </c>
      <c r="BG141" s="64">
        <v>-11722.902995228984</v>
      </c>
      <c r="BH141" s="64">
        <v>-12159.042237526079</v>
      </c>
      <c r="BI141" s="64">
        <v>-11932.382410613747</v>
      </c>
      <c r="BJ141" s="64">
        <v>-12141.727454754606</v>
      </c>
      <c r="BK141" s="64">
        <v>-12105.250125843213</v>
      </c>
      <c r="BL141" s="64">
        <v>-11959.276359185315</v>
      </c>
      <c r="BM141" s="64">
        <v>-12446.333109955782</v>
      </c>
      <c r="BN141" s="64">
        <v>-13517.250795101605</v>
      </c>
      <c r="BO141" s="64">
        <v>-13637.284641767721</v>
      </c>
      <c r="BP141" s="64">
        <v>-13599.884837755913</v>
      </c>
      <c r="BQ141" s="64">
        <v>-13807.82279411866</v>
      </c>
      <c r="BR141" s="64">
        <v>-14357.612058262073</v>
      </c>
      <c r="BS141" s="64">
        <v>-14549.10930341596</v>
      </c>
      <c r="BT141" s="64">
        <v>-14825.428074610039</v>
      </c>
      <c r="BU141" s="64">
        <v>-15127.794383376848</v>
      </c>
      <c r="BV141" s="64">
        <v>-15224.09998619241</v>
      </c>
      <c r="BW141" s="64">
        <v>-15320.677755953388</v>
      </c>
      <c r="BX141" s="64">
        <v>-15522.656973196759</v>
      </c>
      <c r="BY141" s="64">
        <v>-16208.283256612433</v>
      </c>
      <c r="BZ141" s="64">
        <v>-16867.883345942057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-16692.566901343849</v>
      </c>
      <c r="CF141" s="64">
        <v>-16279.809949658478</v>
      </c>
      <c r="CG141" s="64">
        <v>-16168.594033287583</v>
      </c>
      <c r="CH141" s="64">
        <v>-15439.204040603156</v>
      </c>
      <c r="CI141" s="64">
        <v>-15447.322215595657</v>
      </c>
      <c r="CJ141" s="64">
        <v>-14881.398298924254</v>
      </c>
      <c r="CK141" s="64">
        <v>-15199.419984415412</v>
      </c>
      <c r="CL141" s="64">
        <v>-16084.723813730787</v>
      </c>
      <c r="CM141" s="64">
        <v>-16421.498884087097</v>
      </c>
      <c r="CN141" s="64">
        <v>-16306.010203235724</v>
      </c>
      <c r="CO141" s="64">
        <v>-16209.348203022793</v>
      </c>
      <c r="CP141" s="64">
        <v>-17337.113452251677</v>
      </c>
      <c r="CQ141" s="64">
        <v>-17428.925073054215</v>
      </c>
      <c r="CR141" s="64">
        <v>-17503.457097818384</v>
      </c>
      <c r="CS141" s="64">
        <v>-17886.31947363869</v>
      </c>
    </row>
    <row r="142" spans="1:97">
      <c r="B142" s="45" t="str">
        <f>BPAnalitica!$B$50</f>
        <v>Enero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</row>
    <row r="143" spans="1:97">
      <c r="B143" s="92" t="s">
        <v>200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</row>
    <row r="144" spans="1:97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97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2624.6289999999999</v>
      </c>
      <c r="CF145" s="44">
        <v>2645.5030000000002</v>
      </c>
      <c r="CG145" s="44">
        <v>2647.8559999999998</v>
      </c>
      <c r="CH145" s="44">
        <v>2664.348</v>
      </c>
      <c r="CI145" s="44">
        <v>2686.0349999999999</v>
      </c>
      <c r="CJ145" s="44">
        <v>2786.3140000000003</v>
      </c>
      <c r="CK145" s="44">
        <v>2883.4839999999999</v>
      </c>
      <c r="CL145" s="44">
        <v>2912.0529999999999</v>
      </c>
      <c r="CM145" s="44">
        <v>2950.68</v>
      </c>
      <c r="CN145" s="44">
        <v>3007.8789999999999</v>
      </c>
      <c r="CO145" s="44">
        <v>3064.654</v>
      </c>
      <c r="CP145" s="44">
        <v>3085.17</v>
      </c>
      <c r="CQ145" s="44">
        <v>3116.0010000000002</v>
      </c>
      <c r="CR145" s="44">
        <v>3285.04</v>
      </c>
      <c r="CS145" s="44">
        <v>3300.4490000000001</v>
      </c>
    </row>
    <row r="146" spans="1:97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17002.392</v>
      </c>
      <c r="CF146" s="44">
        <v>16950.168999999998</v>
      </c>
      <c r="CG146" s="44">
        <v>16987.878000000001</v>
      </c>
      <c r="CH146" s="44">
        <v>17059.841</v>
      </c>
      <c r="CI146" s="44">
        <v>17346.074000000001</v>
      </c>
      <c r="CJ146" s="44">
        <v>17403.114999999998</v>
      </c>
      <c r="CK146" s="44">
        <v>17565.167000000001</v>
      </c>
      <c r="CL146" s="44">
        <v>17833.294999999998</v>
      </c>
      <c r="CM146" s="44">
        <v>18162.661</v>
      </c>
      <c r="CN146" s="44">
        <v>18333.904999999999</v>
      </c>
      <c r="CO146" s="44">
        <v>18491.466</v>
      </c>
      <c r="CP146" s="44">
        <v>18765.262000000002</v>
      </c>
      <c r="CQ146" s="44">
        <v>18962.809000000001</v>
      </c>
      <c r="CR146" s="44">
        <v>19212.092000000001</v>
      </c>
      <c r="CS146" s="44">
        <v>19540.856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Q53"/>
  <sheetViews>
    <sheetView showGridLines="0" workbookViewId="0">
      <pane xSplit="2" ySplit="9" topLeftCell="AI37" activePane="bottomRight" state="frozen"/>
      <selection pane="topRight" activeCell="C1" sqref="C1"/>
      <selection pane="bottomLeft" activeCell="A10" sqref="A10"/>
      <selection pane="bottomRight" activeCell="AS51" sqref="AS51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</cols>
  <sheetData>
    <row r="5" spans="2:43" ht="18.75">
      <c r="B5" s="28" t="s">
        <v>417</v>
      </c>
    </row>
    <row r="6" spans="2:43" ht="15.75">
      <c r="B6" s="29" t="s">
        <v>396</v>
      </c>
    </row>
    <row r="7" spans="2:43" ht="15.75" thickBot="1"/>
    <row r="8" spans="2:43" ht="15" customHeight="1">
      <c r="B8" s="25"/>
      <c r="C8" s="180" t="s">
        <v>415</v>
      </c>
      <c r="D8" s="126" t="s">
        <v>397</v>
      </c>
      <c r="E8" s="182" t="s">
        <v>419</v>
      </c>
      <c r="F8" s="182"/>
      <c r="G8" s="182"/>
      <c r="H8" s="180" t="s">
        <v>416</v>
      </c>
      <c r="J8" s="180" t="s">
        <v>476</v>
      </c>
      <c r="K8" s="126" t="s">
        <v>397</v>
      </c>
      <c r="L8" s="182" t="s">
        <v>419</v>
      </c>
      <c r="M8" s="182"/>
      <c r="N8" s="182"/>
      <c r="O8" s="180" t="s">
        <v>475</v>
      </c>
      <c r="Q8" s="180" t="s">
        <v>482</v>
      </c>
      <c r="R8" s="126" t="s">
        <v>397</v>
      </c>
      <c r="S8" s="182" t="s">
        <v>419</v>
      </c>
      <c r="T8" s="182"/>
      <c r="U8" s="182"/>
      <c r="V8" s="180" t="s">
        <v>483</v>
      </c>
      <c r="X8" s="180" t="s">
        <v>546</v>
      </c>
      <c r="Y8" s="126" t="s">
        <v>397</v>
      </c>
      <c r="Z8" s="182" t="s">
        <v>419</v>
      </c>
      <c r="AA8" s="182"/>
      <c r="AB8" s="182"/>
      <c r="AC8" s="180" t="s">
        <v>547</v>
      </c>
      <c r="AE8" s="180" t="s">
        <v>553</v>
      </c>
      <c r="AF8" s="126" t="s">
        <v>397</v>
      </c>
      <c r="AG8" s="182" t="s">
        <v>419</v>
      </c>
      <c r="AH8" s="182"/>
      <c r="AI8" s="182"/>
      <c r="AJ8" s="180" t="s">
        <v>554</v>
      </c>
      <c r="AL8" s="180" t="s">
        <v>605</v>
      </c>
      <c r="AM8" s="126" t="s">
        <v>397</v>
      </c>
      <c r="AN8" s="182" t="s">
        <v>419</v>
      </c>
      <c r="AO8" s="182"/>
      <c r="AP8" s="182"/>
      <c r="AQ8" s="180" t="s">
        <v>606</v>
      </c>
    </row>
    <row r="9" spans="2:43" ht="31.5" customHeight="1" thickBot="1">
      <c r="B9" s="127"/>
      <c r="C9" s="181"/>
      <c r="D9" s="128" t="s">
        <v>398</v>
      </c>
      <c r="E9" s="128" t="s">
        <v>399</v>
      </c>
      <c r="F9" s="128" t="s">
        <v>400</v>
      </c>
      <c r="G9" s="128" t="s">
        <v>401</v>
      </c>
      <c r="H9" s="181"/>
      <c r="J9" s="181"/>
      <c r="K9" s="128" t="s">
        <v>398</v>
      </c>
      <c r="L9" s="128" t="s">
        <v>399</v>
      </c>
      <c r="M9" s="128" t="s">
        <v>400</v>
      </c>
      <c r="N9" s="128" t="s">
        <v>401</v>
      </c>
      <c r="O9" s="181"/>
      <c r="Q9" s="181"/>
      <c r="R9" s="128" t="s">
        <v>398</v>
      </c>
      <c r="S9" s="128" t="s">
        <v>399</v>
      </c>
      <c r="T9" s="128" t="s">
        <v>400</v>
      </c>
      <c r="U9" s="128" t="s">
        <v>401</v>
      </c>
      <c r="V9" s="181"/>
      <c r="X9" s="181"/>
      <c r="Y9" s="128" t="s">
        <v>398</v>
      </c>
      <c r="Z9" s="128" t="s">
        <v>399</v>
      </c>
      <c r="AA9" s="128" t="s">
        <v>400</v>
      </c>
      <c r="AB9" s="128" t="s">
        <v>401</v>
      </c>
      <c r="AC9" s="181"/>
      <c r="AE9" s="181"/>
      <c r="AF9" s="128" t="s">
        <v>398</v>
      </c>
      <c r="AG9" s="128" t="s">
        <v>399</v>
      </c>
      <c r="AH9" s="128" t="s">
        <v>400</v>
      </c>
      <c r="AI9" s="128" t="s">
        <v>401</v>
      </c>
      <c r="AJ9" s="181"/>
      <c r="AL9" s="181"/>
      <c r="AM9" s="128" t="s">
        <v>398</v>
      </c>
      <c r="AN9" s="128" t="s">
        <v>399</v>
      </c>
      <c r="AO9" s="128" t="s">
        <v>400</v>
      </c>
      <c r="AP9" s="128" t="s">
        <v>401</v>
      </c>
      <c r="AQ9" s="181"/>
    </row>
    <row r="11" spans="2:43">
      <c r="B11" s="16" t="s">
        <v>402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</row>
    <row r="12" spans="2:43">
      <c r="B12" s="34" t="s">
        <v>403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</row>
    <row r="13" spans="2:43">
      <c r="B13" s="41" t="s">
        <v>133</v>
      </c>
      <c r="C13" s="129">
        <v>3151.9</v>
      </c>
      <c r="D13" s="129">
        <v>-85.061095351033728</v>
      </c>
      <c r="E13" s="129">
        <v>-210.13890464896667</v>
      </c>
      <c r="F13" s="158" t="s">
        <v>548</v>
      </c>
      <c r="G13" s="158" t="s">
        <v>548</v>
      </c>
      <c r="H13" s="129">
        <v>2856.7</v>
      </c>
      <c r="I13" s="130"/>
      <c r="J13" s="129">
        <v>2856.7</v>
      </c>
      <c r="K13" s="129">
        <v>547.39804983862109</v>
      </c>
      <c r="L13" s="129">
        <v>-366.89804983862086</v>
      </c>
      <c r="M13" s="158" t="s">
        <v>548</v>
      </c>
      <c r="N13" s="158" t="s">
        <v>548</v>
      </c>
      <c r="O13" s="129">
        <v>3037.2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548</v>
      </c>
      <c r="U13" s="158" t="s">
        <v>548</v>
      </c>
      <c r="V13" s="129">
        <v>3036.4350000000004</v>
      </c>
      <c r="X13" s="129">
        <v>3036.4350000000004</v>
      </c>
      <c r="Y13" s="129">
        <v>-137.01098873260378</v>
      </c>
      <c r="Z13" s="129">
        <v>125.60898873260339</v>
      </c>
      <c r="AA13" s="158" t="s">
        <v>548</v>
      </c>
      <c r="AB13" s="158" t="s">
        <v>548</v>
      </c>
      <c r="AC13" s="129">
        <v>3025.0329999999999</v>
      </c>
      <c r="AE13" s="129">
        <v>3025.0329999999999</v>
      </c>
      <c r="AF13" s="129">
        <v>287.64120297882289</v>
      </c>
      <c r="AG13" s="129">
        <v>-9.1922029788229338</v>
      </c>
      <c r="AH13" s="158" t="s">
        <v>548</v>
      </c>
      <c r="AI13" s="158" t="s">
        <v>548</v>
      </c>
      <c r="AJ13" s="129">
        <v>3303.482</v>
      </c>
      <c r="AL13" s="129">
        <v>3303.482</v>
      </c>
      <c r="AM13" s="129">
        <v>21.280550195816886</v>
      </c>
      <c r="AN13" s="129">
        <v>175.10544980418308</v>
      </c>
      <c r="AO13" s="158" t="s">
        <v>548</v>
      </c>
      <c r="AP13" s="158" t="s">
        <v>548</v>
      </c>
      <c r="AQ13" s="129">
        <v>3499.8679999999999</v>
      </c>
    </row>
    <row r="14" spans="2:43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548</v>
      </c>
      <c r="G14" s="158" t="s">
        <v>548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548</v>
      </c>
      <c r="N14" s="158" t="s">
        <v>548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548</v>
      </c>
      <c r="U14" s="158" t="s">
        <v>548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548</v>
      </c>
      <c r="AB14" s="158" t="s">
        <v>548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548</v>
      </c>
      <c r="AI14" s="158" t="s">
        <v>548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548</v>
      </c>
      <c r="AP14" s="158" t="s">
        <v>548</v>
      </c>
      <c r="AQ14" s="129">
        <v>826.45248198024763</v>
      </c>
    </row>
    <row r="15" spans="2:43">
      <c r="B15" s="41" t="s">
        <v>404</v>
      </c>
      <c r="C15" s="129">
        <v>0</v>
      </c>
      <c r="D15" s="129">
        <v>0</v>
      </c>
      <c r="E15" s="129">
        <v>0.30336875004938652</v>
      </c>
      <c r="F15" s="158" t="s">
        <v>548</v>
      </c>
      <c r="G15" s="158" t="s">
        <v>548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548</v>
      </c>
      <c r="N15" s="158" t="s">
        <v>548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548</v>
      </c>
      <c r="U15" s="158" t="s">
        <v>548</v>
      </c>
      <c r="V15" s="129">
        <v>0.36991759001420743</v>
      </c>
      <c r="X15" s="129">
        <v>0.36991759001420743</v>
      </c>
      <c r="Y15" s="129">
        <v>0</v>
      </c>
      <c r="Z15" s="129">
        <v>0.37506557046036959</v>
      </c>
      <c r="AA15" s="158" t="s">
        <v>548</v>
      </c>
      <c r="AB15" s="158" t="s">
        <v>548</v>
      </c>
      <c r="AC15" s="129">
        <v>0.74498316047457702</v>
      </c>
      <c r="AE15" s="129">
        <v>0.74498316047457702</v>
      </c>
      <c r="AF15" s="129">
        <v>0</v>
      </c>
      <c r="AG15" s="129">
        <v>1.1150549384369546E-2</v>
      </c>
      <c r="AH15" s="158" t="s">
        <v>548</v>
      </c>
      <c r="AI15" s="158" t="s">
        <v>548</v>
      </c>
      <c r="AJ15" s="129">
        <v>0.75613370985894657</v>
      </c>
      <c r="AL15" s="129">
        <v>0.75613370985894657</v>
      </c>
      <c r="AM15" s="129">
        <v>0</v>
      </c>
      <c r="AN15" s="129">
        <v>-0.39523839970925845</v>
      </c>
      <c r="AO15" s="158" t="s">
        <v>548</v>
      </c>
      <c r="AP15" s="158" t="s">
        <v>548</v>
      </c>
      <c r="AQ15" s="129">
        <v>0.36089531014968812</v>
      </c>
    </row>
    <row r="16" spans="2:43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548</v>
      </c>
      <c r="G16" s="158" t="s">
        <v>548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548</v>
      </c>
      <c r="N16" s="158" t="s">
        <v>548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3.8449806615367379</v>
      </c>
      <c r="T16" s="158" t="s">
        <v>548</v>
      </c>
      <c r="U16" s="158" t="s">
        <v>548</v>
      </c>
      <c r="V16" s="129">
        <v>2277.2024740250654</v>
      </c>
      <c r="X16" s="129">
        <v>2277.2024740250654</v>
      </c>
      <c r="Y16" s="129">
        <v>702.27230106388151</v>
      </c>
      <c r="Z16" s="129">
        <v>-1.253544417467765</v>
      </c>
      <c r="AA16" s="158" t="s">
        <v>548</v>
      </c>
      <c r="AB16" s="158" t="s">
        <v>548</v>
      </c>
      <c r="AC16" s="129">
        <v>2978.2212306714791</v>
      </c>
      <c r="AE16" s="129">
        <v>2978.2212306714791</v>
      </c>
      <c r="AF16" s="129">
        <v>-248.17600519309994</v>
      </c>
      <c r="AG16" s="129">
        <v>-1.9609563614721992E-3</v>
      </c>
      <c r="AH16" s="158" t="s">
        <v>548</v>
      </c>
      <c r="AI16" s="158" t="s">
        <v>548</v>
      </c>
      <c r="AJ16" s="129">
        <v>2730.0432645220176</v>
      </c>
      <c r="AL16" s="129">
        <v>2730.0432645220176</v>
      </c>
      <c r="AM16" s="129">
        <v>-391.51577080754714</v>
      </c>
      <c r="AN16" s="129">
        <v>1.7543851014124812E-2</v>
      </c>
      <c r="AO16" s="158" t="s">
        <v>548</v>
      </c>
      <c r="AP16" s="158" t="s">
        <v>548</v>
      </c>
      <c r="AQ16" s="129">
        <v>2338.5450375654846</v>
      </c>
    </row>
    <row r="17" spans="2:43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548</v>
      </c>
      <c r="G17" s="158" t="s">
        <v>548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548</v>
      </c>
      <c r="N17" s="158" t="s">
        <v>548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548</v>
      </c>
      <c r="U17" s="158" t="s">
        <v>548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548</v>
      </c>
      <c r="AB17" s="158" t="s">
        <v>548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548</v>
      </c>
      <c r="AI17" s="158" t="s">
        <v>548</v>
      </c>
      <c r="AJ17" s="129">
        <v>8666.2257671638181</v>
      </c>
      <c r="AL17" s="129">
        <v>8666.2257671638181</v>
      </c>
      <c r="AM17" s="129">
        <v>-122.02465418774207</v>
      </c>
      <c r="AN17" s="129">
        <v>-133.7166970977305</v>
      </c>
      <c r="AO17" s="158" t="s">
        <v>548</v>
      </c>
      <c r="AP17" s="158" t="s">
        <v>548</v>
      </c>
      <c r="AQ17" s="129">
        <v>8410.4844158783453</v>
      </c>
    </row>
    <row r="18" spans="2:43">
      <c r="B18" s="34" t="s">
        <v>405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</row>
    <row r="19" spans="2:43">
      <c r="B19" s="41" t="s">
        <v>406</v>
      </c>
      <c r="C19" s="129">
        <v>2371.8105294103066</v>
      </c>
      <c r="D19" s="129">
        <v>173.42817572499703</v>
      </c>
      <c r="E19" s="129">
        <v>-621.75272610530374</v>
      </c>
      <c r="F19" s="158" t="s">
        <v>548</v>
      </c>
      <c r="G19" s="158" t="s">
        <v>548</v>
      </c>
      <c r="H19" s="129">
        <v>1923.4859790299997</v>
      </c>
      <c r="I19" s="130"/>
      <c r="J19" s="129">
        <v>1923.4859790299997</v>
      </c>
      <c r="K19" s="129">
        <v>53.003449259865903</v>
      </c>
      <c r="L19" s="129">
        <v>17.785276560250168</v>
      </c>
      <c r="M19" s="158" t="s">
        <v>548</v>
      </c>
      <c r="N19" s="158" t="s">
        <v>548</v>
      </c>
      <c r="O19" s="129">
        <v>1994.2747048501158</v>
      </c>
      <c r="P19" s="130"/>
      <c r="Q19" s="129">
        <v>1994.2987048501157</v>
      </c>
      <c r="R19" s="129">
        <v>4.2623761909842948</v>
      </c>
      <c r="S19" s="129">
        <v>-25.303773088797243</v>
      </c>
      <c r="T19" s="158" t="s">
        <v>548</v>
      </c>
      <c r="U19" s="158" t="s">
        <v>548</v>
      </c>
      <c r="V19" s="129">
        <v>1973.2573079523027</v>
      </c>
      <c r="X19" s="129">
        <v>1973.2573079523027</v>
      </c>
      <c r="Y19" s="129">
        <v>48.660066669621536</v>
      </c>
      <c r="Z19" s="129">
        <v>-33.534984737834066</v>
      </c>
      <c r="AA19" s="158" t="s">
        <v>548</v>
      </c>
      <c r="AB19" s="158" t="s">
        <v>548</v>
      </c>
      <c r="AC19" s="129">
        <v>1988.3823898840901</v>
      </c>
      <c r="AE19" s="129">
        <v>1988.3823898840901</v>
      </c>
      <c r="AF19" s="129">
        <v>225.97299755660984</v>
      </c>
      <c r="AG19" s="129">
        <v>-58.755901999999878</v>
      </c>
      <c r="AH19" s="158" t="s">
        <v>548</v>
      </c>
      <c r="AI19" s="158" t="s">
        <v>548</v>
      </c>
      <c r="AJ19" s="129">
        <v>2155.5994854406999</v>
      </c>
      <c r="AL19" s="129">
        <v>2155.5994854406999</v>
      </c>
      <c r="AM19" s="129">
        <v>183.19533925778802</v>
      </c>
      <c r="AN19" s="129">
        <v>-55.950385785235994</v>
      </c>
      <c r="AO19" s="158" t="s">
        <v>548</v>
      </c>
      <c r="AP19" s="158" t="s">
        <v>548</v>
      </c>
      <c r="AQ19" s="129">
        <v>2282.8444389132519</v>
      </c>
    </row>
    <row r="20" spans="2:43">
      <c r="B20" s="41" t="s">
        <v>174</v>
      </c>
      <c r="C20" s="129">
        <v>6781.6848292695886</v>
      </c>
      <c r="D20" s="129">
        <v>1138.0402718183748</v>
      </c>
      <c r="E20" s="129">
        <v>331.63355046925881</v>
      </c>
      <c r="F20" s="158" t="s">
        <v>548</v>
      </c>
      <c r="G20" s="158" t="s">
        <v>548</v>
      </c>
      <c r="H20" s="129">
        <v>8251.3586515572224</v>
      </c>
      <c r="I20" s="130"/>
      <c r="J20" s="129">
        <v>8251.3586515572224</v>
      </c>
      <c r="K20" s="129">
        <v>779.75378937277617</v>
      </c>
      <c r="L20" s="129">
        <v>-375.40196372364881</v>
      </c>
      <c r="M20" s="158" t="s">
        <v>548</v>
      </c>
      <c r="N20" s="158" t="s">
        <v>548</v>
      </c>
      <c r="O20" s="129">
        <v>8655.7104772063503</v>
      </c>
      <c r="P20" s="130"/>
      <c r="Q20" s="129">
        <v>8655.6764772063489</v>
      </c>
      <c r="R20" s="129">
        <v>1210.9145352915425</v>
      </c>
      <c r="S20" s="129">
        <v>-448.56741580623384</v>
      </c>
      <c r="T20" s="158" t="s">
        <v>548</v>
      </c>
      <c r="U20" s="158" t="s">
        <v>548</v>
      </c>
      <c r="V20" s="129">
        <v>9418.0235966916571</v>
      </c>
      <c r="X20" s="129">
        <v>9418.0235966916571</v>
      </c>
      <c r="Y20" s="129">
        <v>2920.958091193449</v>
      </c>
      <c r="Z20" s="129">
        <v>154.8970981539569</v>
      </c>
      <c r="AA20" s="158" t="s">
        <v>548</v>
      </c>
      <c r="AB20" s="158" t="s">
        <v>548</v>
      </c>
      <c r="AC20" s="129">
        <v>12493.878786039062</v>
      </c>
      <c r="AE20" s="129">
        <v>12493.878786039062</v>
      </c>
      <c r="AF20" s="129">
        <v>630.04324805890258</v>
      </c>
      <c r="AG20" s="129">
        <v>-7.4924307452565699</v>
      </c>
      <c r="AH20" s="158" t="s">
        <v>548</v>
      </c>
      <c r="AI20" s="158" t="s">
        <v>548</v>
      </c>
      <c r="AJ20" s="129">
        <v>13116.429603352708</v>
      </c>
      <c r="AL20" s="129">
        <v>13116.429603352708</v>
      </c>
      <c r="AM20" s="129">
        <v>-461.37476167709355</v>
      </c>
      <c r="AN20" s="129">
        <v>97.119918405125645</v>
      </c>
      <c r="AO20" s="158" t="s">
        <v>548</v>
      </c>
      <c r="AP20" s="158" t="s">
        <v>548</v>
      </c>
      <c r="AQ20" s="129">
        <v>12752.174760080739</v>
      </c>
    </row>
    <row r="21" spans="2:43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548</v>
      </c>
      <c r="G21" s="158" t="s">
        <v>548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548</v>
      </c>
      <c r="N21" s="158" t="s">
        <v>548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548</v>
      </c>
      <c r="U21" s="158" t="s">
        <v>548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548</v>
      </c>
      <c r="AB21" s="158" t="s">
        <v>548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548</v>
      </c>
      <c r="AI21" s="158" t="s">
        <v>548</v>
      </c>
      <c r="AJ21" s="129">
        <v>456.17066405522189</v>
      </c>
      <c r="AL21" s="129">
        <v>456.17066405522189</v>
      </c>
      <c r="AM21" s="129">
        <v>-344.34853463606515</v>
      </c>
      <c r="AN21" s="129">
        <v>-5.7939484943423167</v>
      </c>
      <c r="AO21" s="158" t="s">
        <v>548</v>
      </c>
      <c r="AP21" s="158" t="s">
        <v>548</v>
      </c>
      <c r="AQ21" s="129">
        <v>106.02818092481442</v>
      </c>
    </row>
    <row r="22" spans="2:43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548</v>
      </c>
      <c r="G22" s="158" t="s">
        <v>548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548</v>
      </c>
      <c r="N22" s="158" t="s">
        <v>548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548</v>
      </c>
      <c r="U22" s="158" t="s">
        <v>548</v>
      </c>
      <c r="V22" s="129">
        <v>5002.3848332009993</v>
      </c>
      <c r="X22" s="129">
        <v>5002.3848332009993</v>
      </c>
      <c r="Y22" s="129">
        <v>285.88893450607219</v>
      </c>
      <c r="Z22" s="129">
        <v>0.28475503721620044</v>
      </c>
      <c r="AA22" s="158" t="s">
        <v>548</v>
      </c>
      <c r="AB22" s="158" t="s">
        <v>548</v>
      </c>
      <c r="AC22" s="129">
        <v>5288.558522744288</v>
      </c>
      <c r="AE22" s="129">
        <v>5288.558522744288</v>
      </c>
      <c r="AF22" s="129">
        <v>640.15958493104563</v>
      </c>
      <c r="AG22" s="129">
        <v>-3.794710646434396E-2</v>
      </c>
      <c r="AH22" s="158" t="s">
        <v>548</v>
      </c>
      <c r="AI22" s="158" t="s">
        <v>548</v>
      </c>
      <c r="AJ22" s="129">
        <v>5928.6801605688688</v>
      </c>
      <c r="AL22" s="129">
        <v>5928.6801605688688</v>
      </c>
      <c r="AM22" s="129">
        <v>-398.30161391993033</v>
      </c>
      <c r="AN22" s="129">
        <v>-0.25881677145116555</v>
      </c>
      <c r="AO22" s="158" t="s">
        <v>548</v>
      </c>
      <c r="AP22" s="158" t="s">
        <v>548</v>
      </c>
      <c r="AQ22" s="129">
        <v>5530.1197298774878</v>
      </c>
    </row>
    <row r="23" spans="2:43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548</v>
      </c>
      <c r="G23" s="158" t="s">
        <v>548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548</v>
      </c>
      <c r="N23" s="158" t="s">
        <v>548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548</v>
      </c>
      <c r="U23" s="158" t="s">
        <v>548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548</v>
      </c>
      <c r="AB23" s="158" t="s">
        <v>548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548</v>
      </c>
      <c r="AI23" s="158" t="s">
        <v>548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548</v>
      </c>
      <c r="AP23" s="158" t="s">
        <v>548</v>
      </c>
      <c r="AQ23" s="129">
        <v>5041.3315027268036</v>
      </c>
    </row>
    <row r="24" spans="2:43">
      <c r="B24" s="37" t="s">
        <v>57</v>
      </c>
      <c r="C24" s="129">
        <v>856.50678181789078</v>
      </c>
      <c r="D24" s="129">
        <v>-245.26674778848906</v>
      </c>
      <c r="E24" s="129">
        <v>410.6062817068464</v>
      </c>
      <c r="F24" s="158" t="s">
        <v>548</v>
      </c>
      <c r="G24" s="158" t="s">
        <v>548</v>
      </c>
      <c r="H24" s="129">
        <v>1021.8463157362481</v>
      </c>
      <c r="I24" s="130"/>
      <c r="J24" s="129">
        <v>1021.8463157362481</v>
      </c>
      <c r="K24" s="129">
        <v>496.18352856523694</v>
      </c>
      <c r="L24" s="129">
        <v>-382.38168898346612</v>
      </c>
      <c r="M24" s="158" t="s">
        <v>548</v>
      </c>
      <c r="N24" s="158" t="s">
        <v>548</v>
      </c>
      <c r="O24" s="129">
        <v>1135.648155318019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548</v>
      </c>
      <c r="U24" s="158" t="s">
        <v>548</v>
      </c>
      <c r="V24" s="129">
        <v>1147.6631323680485</v>
      </c>
      <c r="X24" s="129">
        <v>1147.6631323680485</v>
      </c>
      <c r="Y24" s="129">
        <v>-182.84123391217258</v>
      </c>
      <c r="Z24" s="129">
        <v>157.817737377816</v>
      </c>
      <c r="AA24" s="158" t="s">
        <v>548</v>
      </c>
      <c r="AB24" s="158" t="s">
        <v>548</v>
      </c>
      <c r="AC24" s="129">
        <v>1122.639635833692</v>
      </c>
      <c r="AE24" s="129">
        <v>1122.639635833692</v>
      </c>
      <c r="AF24" s="129">
        <v>84.427528009929858</v>
      </c>
      <c r="AG24" s="129">
        <v>49.563699021177172</v>
      </c>
      <c r="AH24" s="158" t="s">
        <v>548</v>
      </c>
      <c r="AI24" s="158" t="s">
        <v>548</v>
      </c>
      <c r="AJ24" s="129">
        <v>1256.6308628647989</v>
      </c>
      <c r="AL24" s="129">
        <v>1256.6308628647989</v>
      </c>
      <c r="AM24" s="129">
        <v>-176.32750897578279</v>
      </c>
      <c r="AN24" s="129">
        <v>231.07182318608807</v>
      </c>
      <c r="AO24" s="158" t="s">
        <v>548</v>
      </c>
      <c r="AP24" s="158" t="s">
        <v>548</v>
      </c>
      <c r="AQ24" s="129">
        <v>1311.3751770751041</v>
      </c>
    </row>
    <row r="25" spans="2:43">
      <c r="B25" s="37" t="s">
        <v>187</v>
      </c>
      <c r="C25" s="129">
        <v>0</v>
      </c>
      <c r="D25" s="129">
        <v>0</v>
      </c>
      <c r="E25" s="129">
        <v>0</v>
      </c>
      <c r="F25" s="158" t="s">
        <v>548</v>
      </c>
      <c r="G25" s="158" t="s">
        <v>548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548</v>
      </c>
      <c r="N25" s="158" t="s">
        <v>548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548</v>
      </c>
      <c r="U25" s="158" t="s">
        <v>548</v>
      </c>
      <c r="V25" s="129">
        <v>0</v>
      </c>
      <c r="X25" s="129">
        <v>0</v>
      </c>
      <c r="Y25" s="129">
        <v>0</v>
      </c>
      <c r="Z25" s="129">
        <v>0</v>
      </c>
      <c r="AA25" s="158" t="s">
        <v>548</v>
      </c>
      <c r="AB25" s="158" t="s">
        <v>548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548</v>
      </c>
      <c r="AI25" s="158" t="s">
        <v>548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548</v>
      </c>
      <c r="AP25" s="158" t="s">
        <v>548</v>
      </c>
      <c r="AQ25" s="129">
        <v>0</v>
      </c>
    </row>
    <row r="26" spans="2:43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548</v>
      </c>
      <c r="G26" s="158" t="s">
        <v>548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548</v>
      </c>
      <c r="N26" s="158" t="s">
        <v>548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548</v>
      </c>
      <c r="U26" s="158" t="s">
        <v>548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548</v>
      </c>
      <c r="AB26" s="158" t="s">
        <v>548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548</v>
      </c>
      <c r="AI26" s="158" t="s">
        <v>548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548</v>
      </c>
      <c r="AP26" s="158" t="s">
        <v>548</v>
      </c>
      <c r="AQ26" s="129">
        <v>349.19442971090729</v>
      </c>
    </row>
    <row r="27" spans="2:43">
      <c r="B27" s="37" t="s">
        <v>407</v>
      </c>
      <c r="C27" s="129">
        <v>290.67071309172496</v>
      </c>
      <c r="D27" s="129">
        <v>38.99340001267435</v>
      </c>
      <c r="E27" s="129">
        <v>-3.9909820298476006E-3</v>
      </c>
      <c r="F27" s="158" t="s">
        <v>548</v>
      </c>
      <c r="G27" s="158" t="s">
        <v>548</v>
      </c>
      <c r="H27" s="129">
        <v>329.66012212236944</v>
      </c>
      <c r="I27" s="130"/>
      <c r="J27" s="129">
        <v>329.66012212236944</v>
      </c>
      <c r="K27" s="129">
        <v>4.4347744020900279</v>
      </c>
      <c r="L27" s="129">
        <v>45.072383638106203</v>
      </c>
      <c r="M27" s="158" t="s">
        <v>548</v>
      </c>
      <c r="N27" s="158" t="s">
        <v>548</v>
      </c>
      <c r="O27" s="129">
        <v>379.1672801625657</v>
      </c>
      <c r="P27" s="130"/>
      <c r="Q27" s="129">
        <v>379.1672801625657</v>
      </c>
      <c r="R27" s="129">
        <v>-16.994434379574727</v>
      </c>
      <c r="S27" s="129">
        <v>-5.0601302701238637E-2</v>
      </c>
      <c r="T27" s="158" t="s">
        <v>548</v>
      </c>
      <c r="U27" s="158" t="s">
        <v>548</v>
      </c>
      <c r="V27" s="129">
        <v>362.12224448028974</v>
      </c>
      <c r="X27" s="129">
        <v>362.12224448028974</v>
      </c>
      <c r="Y27" s="129">
        <v>314.7259276402358</v>
      </c>
      <c r="Z27" s="129">
        <v>-5.3824719987005665E-4</v>
      </c>
      <c r="AA27" s="158" t="s">
        <v>548</v>
      </c>
      <c r="AB27" s="158" t="s">
        <v>548</v>
      </c>
      <c r="AC27" s="129">
        <v>676.84763387332566</v>
      </c>
      <c r="AE27" s="129">
        <v>676.84763387332566</v>
      </c>
      <c r="AF27" s="129">
        <v>-234.88362722169703</v>
      </c>
      <c r="AG27" s="129">
        <v>-6.1336603475865559E-3</v>
      </c>
      <c r="AH27" s="158" t="s">
        <v>548</v>
      </c>
      <c r="AI27" s="158" t="s">
        <v>548</v>
      </c>
      <c r="AJ27" s="129">
        <v>441.95787299128108</v>
      </c>
      <c r="AL27" s="129">
        <v>441.95787299128108</v>
      </c>
      <c r="AM27" s="129">
        <v>-27.831334489966874</v>
      </c>
      <c r="AN27" s="129">
        <v>-7.9873569063693139E-4</v>
      </c>
      <c r="AO27" s="158" t="s">
        <v>548</v>
      </c>
      <c r="AP27" s="158" t="s">
        <v>548</v>
      </c>
      <c r="AQ27" s="129">
        <v>414.12573976562356</v>
      </c>
    </row>
    <row r="28" spans="2:43">
      <c r="B28" s="41" t="s">
        <v>408</v>
      </c>
      <c r="C28" s="129">
        <v>25.767878920473642</v>
      </c>
      <c r="D28" s="129">
        <v>3.2267575895328769E-2</v>
      </c>
      <c r="E28" s="129">
        <v>3.3435051135365299</v>
      </c>
      <c r="F28" s="158" t="s">
        <v>548</v>
      </c>
      <c r="G28" s="158" t="s">
        <v>548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548</v>
      </c>
      <c r="N28" s="158" t="s">
        <v>548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548</v>
      </c>
      <c r="U28" s="158" t="s">
        <v>548</v>
      </c>
      <c r="V28" s="129">
        <v>34.04380631012787</v>
      </c>
      <c r="X28" s="129">
        <v>34.04380631012787</v>
      </c>
      <c r="Y28" s="129">
        <v>0</v>
      </c>
      <c r="Z28" s="129">
        <v>8.538681260214787</v>
      </c>
      <c r="AA28" s="158" t="s">
        <v>548</v>
      </c>
      <c r="AB28" s="158" t="s">
        <v>548</v>
      </c>
      <c r="AC28" s="129">
        <v>42.582487570342657</v>
      </c>
      <c r="AE28" s="129">
        <v>42.582487570342657</v>
      </c>
      <c r="AF28" s="129">
        <v>-3.0713917076089617E-9</v>
      </c>
      <c r="AG28" s="129">
        <v>-1.7944449575790884</v>
      </c>
      <c r="AH28" s="158" t="s">
        <v>548</v>
      </c>
      <c r="AI28" s="158" t="s">
        <v>548</v>
      </c>
      <c r="AJ28" s="129">
        <v>40.788042609692177</v>
      </c>
      <c r="AL28" s="129">
        <v>40.788042609692177</v>
      </c>
      <c r="AM28" s="129">
        <v>0</v>
      </c>
      <c r="AN28" s="129">
        <v>-9.6410869455255011E-2</v>
      </c>
      <c r="AO28" s="158" t="s">
        <v>548</v>
      </c>
      <c r="AP28" s="158" t="s">
        <v>548</v>
      </c>
      <c r="AQ28" s="129">
        <v>40.691631740236922</v>
      </c>
    </row>
    <row r="29" spans="2:43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548</v>
      </c>
      <c r="G29" s="158" t="s">
        <v>548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548</v>
      </c>
      <c r="N29" s="158" t="s">
        <v>548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548</v>
      </c>
      <c r="U29" s="158" t="s">
        <v>548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548</v>
      </c>
      <c r="AB29" s="158" t="s">
        <v>548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548</v>
      </c>
      <c r="AI29" s="158" t="s">
        <v>548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548</v>
      </c>
      <c r="AP29" s="158" t="s">
        <v>548</v>
      </c>
      <c r="AQ29" s="129">
        <v>40.330736430087235</v>
      </c>
    </row>
    <row r="30" spans="2:43">
      <c r="B30" s="37" t="s">
        <v>409</v>
      </c>
      <c r="C30" s="129">
        <v>0</v>
      </c>
      <c r="D30" s="129">
        <v>0</v>
      </c>
      <c r="E30" s="129">
        <v>0.30336875004938652</v>
      </c>
      <c r="F30" s="158" t="s">
        <v>548</v>
      </c>
      <c r="G30" s="158" t="s">
        <v>548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548</v>
      </c>
      <c r="N30" s="158" t="s">
        <v>548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548</v>
      </c>
      <c r="U30" s="158" t="s">
        <v>548</v>
      </c>
      <c r="V30" s="129">
        <v>0.36991759001420743</v>
      </c>
      <c r="X30" s="129">
        <v>0.36991759001420743</v>
      </c>
      <c r="Y30" s="129">
        <v>0</v>
      </c>
      <c r="Z30" s="129">
        <v>0.37506557046036959</v>
      </c>
      <c r="AA30" s="158" t="s">
        <v>548</v>
      </c>
      <c r="AB30" s="158" t="s">
        <v>548</v>
      </c>
      <c r="AC30" s="129">
        <v>0.74498316047457702</v>
      </c>
      <c r="AE30" s="129">
        <v>0.74498316047457702</v>
      </c>
      <c r="AF30" s="129">
        <v>0</v>
      </c>
      <c r="AG30" s="129">
        <v>1.1150549384369546E-2</v>
      </c>
      <c r="AH30" s="158" t="s">
        <v>548</v>
      </c>
      <c r="AI30" s="158" t="s">
        <v>548</v>
      </c>
      <c r="AJ30" s="129">
        <v>0.75613370985894657</v>
      </c>
      <c r="AL30" s="129">
        <v>0.75613370985894657</v>
      </c>
      <c r="AM30" s="129">
        <v>0</v>
      </c>
      <c r="AN30" s="129">
        <v>-0.39523839970925845</v>
      </c>
      <c r="AO30" s="158" t="s">
        <v>548</v>
      </c>
      <c r="AP30" s="158" t="s">
        <v>548</v>
      </c>
      <c r="AQ30" s="129">
        <v>0.36089531014968812</v>
      </c>
    </row>
    <row r="31" spans="2:43">
      <c r="B31" s="16" t="s">
        <v>410</v>
      </c>
      <c r="C31" s="131">
        <v>9179.2632376003694</v>
      </c>
      <c r="D31" s="131">
        <v>1311.5007151192672</v>
      </c>
      <c r="E31" s="131">
        <v>-286.77567052251044</v>
      </c>
      <c r="F31" s="159" t="s">
        <v>548</v>
      </c>
      <c r="G31" s="159" t="s">
        <v>548</v>
      </c>
      <c r="H31" s="131">
        <v>10203.988282197126</v>
      </c>
      <c r="I31" s="130"/>
      <c r="J31" s="131">
        <v>10203.988282197126</v>
      </c>
      <c r="K31" s="131">
        <v>832.77698937464288</v>
      </c>
      <c r="L31" s="131">
        <v>-358.35651330530186</v>
      </c>
      <c r="M31" s="159" t="s">
        <v>548</v>
      </c>
      <c r="N31" s="159" t="s">
        <v>548</v>
      </c>
      <c r="O31" s="131">
        <v>10678.408758266465</v>
      </c>
      <c r="P31" s="130"/>
      <c r="Q31" s="131">
        <v>10678.398758266467</v>
      </c>
      <c r="R31" s="131">
        <v>1215.2019810381619</v>
      </c>
      <c r="S31" s="131">
        <v>-468.27602835054046</v>
      </c>
      <c r="T31" s="159" t="s">
        <v>548</v>
      </c>
      <c r="U31" s="159" t="s">
        <v>548</v>
      </c>
      <c r="V31" s="131">
        <v>11425.324710954088</v>
      </c>
      <c r="X31" s="131">
        <v>11425.324710954088</v>
      </c>
      <c r="Y31" s="131">
        <v>2969.6181578630712</v>
      </c>
      <c r="Z31" s="131">
        <v>129.90079467633558</v>
      </c>
      <c r="AA31" s="159" t="s">
        <v>548</v>
      </c>
      <c r="AB31" s="159" t="s">
        <v>548</v>
      </c>
      <c r="AC31" s="131">
        <v>14524.843663493495</v>
      </c>
      <c r="AE31" s="131">
        <v>14524.843663493495</v>
      </c>
      <c r="AF31" s="131">
        <v>856.01624561244091</v>
      </c>
      <c r="AG31" s="131">
        <v>-68.04277770283413</v>
      </c>
      <c r="AH31" s="159" t="s">
        <v>548</v>
      </c>
      <c r="AI31" s="159" t="s">
        <v>548</v>
      </c>
      <c r="AJ31" s="131">
        <v>15312.817131403102</v>
      </c>
      <c r="AL31" s="131">
        <v>15312.817131403102</v>
      </c>
      <c r="AM31" s="131">
        <v>-278.17942241930564</v>
      </c>
      <c r="AN31" s="131">
        <v>41.073121750431341</v>
      </c>
      <c r="AO31" s="159" t="s">
        <v>548</v>
      </c>
      <c r="AP31" s="159" t="s">
        <v>548</v>
      </c>
      <c r="AQ31" s="131">
        <v>15075.710830734228</v>
      </c>
    </row>
    <row r="32" spans="2:43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</row>
    <row r="33" spans="2:43">
      <c r="B33" s="16" t="s">
        <v>411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</row>
    <row r="34" spans="2:43">
      <c r="B34" s="34" t="s">
        <v>412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</row>
    <row r="35" spans="2:43">
      <c r="B35" s="41" t="s">
        <v>133</v>
      </c>
      <c r="C35" s="129">
        <v>14899.5</v>
      </c>
      <c r="D35" s="129">
        <v>949.95594151777846</v>
      </c>
      <c r="E35" s="129">
        <v>-388.35594151777877</v>
      </c>
      <c r="F35" s="158" t="s">
        <v>548</v>
      </c>
      <c r="G35" s="158" t="s">
        <v>548</v>
      </c>
      <c r="H35" s="129">
        <v>15461.1</v>
      </c>
      <c r="I35" s="130"/>
      <c r="J35" s="129">
        <v>15461.1</v>
      </c>
      <c r="K35" s="129">
        <v>1442.5875762095975</v>
      </c>
      <c r="L35" s="129">
        <v>-401.08757620960023</v>
      </c>
      <c r="M35" s="158" t="s">
        <v>548</v>
      </c>
      <c r="N35" s="158" t="s">
        <v>548</v>
      </c>
      <c r="O35" s="129">
        <v>16502.599999999999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548</v>
      </c>
      <c r="U35" s="158" t="s">
        <v>548</v>
      </c>
      <c r="V35" s="129">
        <v>17028.671000000002</v>
      </c>
      <c r="X35" s="129">
        <v>17028.671000000002</v>
      </c>
      <c r="Y35" s="129">
        <v>236.01686615963672</v>
      </c>
      <c r="Z35" s="129">
        <v>155.83813384035966</v>
      </c>
      <c r="AA35" s="158" t="s">
        <v>548</v>
      </c>
      <c r="AB35" s="158" t="s">
        <v>548</v>
      </c>
      <c r="AC35" s="129">
        <v>17420.525999999998</v>
      </c>
      <c r="AE35" s="129">
        <v>17420.525999999998</v>
      </c>
      <c r="AF35" s="129">
        <v>800.3159531823427</v>
      </c>
      <c r="AG35" s="129">
        <v>3.8820468176600116</v>
      </c>
      <c r="AH35" s="158" t="s">
        <v>548</v>
      </c>
      <c r="AI35" s="158" t="s">
        <v>548</v>
      </c>
      <c r="AJ35" s="129">
        <v>18224.724000000002</v>
      </c>
      <c r="AL35" s="129">
        <v>18224.724000000002</v>
      </c>
      <c r="AM35" s="129">
        <v>758.99959763419224</v>
      </c>
      <c r="AN35" s="129">
        <v>196.23640236580468</v>
      </c>
      <c r="AO35" s="158" t="s">
        <v>548</v>
      </c>
      <c r="AP35" s="158" t="s">
        <v>548</v>
      </c>
      <c r="AQ35" s="129">
        <v>19179.96</v>
      </c>
    </row>
    <row r="36" spans="2:43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548</v>
      </c>
      <c r="G36" s="158" t="s">
        <v>548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548</v>
      </c>
      <c r="N36" s="158" t="s">
        <v>548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548</v>
      </c>
      <c r="U36" s="158" t="s">
        <v>548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548</v>
      </c>
      <c r="AB36" s="158" t="s">
        <v>548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548</v>
      </c>
      <c r="AI36" s="158" t="s">
        <v>548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548</v>
      </c>
      <c r="AP36" s="158" t="s">
        <v>548</v>
      </c>
      <c r="AQ36" s="129">
        <v>1923.8796666334101</v>
      </c>
    </row>
    <row r="37" spans="2:43">
      <c r="B37" s="41" t="s">
        <v>404</v>
      </c>
      <c r="C37" s="129">
        <v>0</v>
      </c>
      <c r="D37" s="129">
        <v>0</v>
      </c>
      <c r="E37" s="129">
        <v>0.15796234510066601</v>
      </c>
      <c r="F37" s="158" t="s">
        <v>548</v>
      </c>
      <c r="G37" s="158" t="s">
        <v>548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548</v>
      </c>
      <c r="N37" s="158" t="s">
        <v>548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548</v>
      </c>
      <c r="U37" s="158" t="s">
        <v>548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548</v>
      </c>
      <c r="AB37" s="158" t="s">
        <v>548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548</v>
      </c>
      <c r="AI37" s="158" t="s">
        <v>548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548</v>
      </c>
      <c r="AP37" s="158" t="s">
        <v>548</v>
      </c>
      <c r="AQ37" s="129">
        <v>0</v>
      </c>
    </row>
    <row r="38" spans="2:43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548</v>
      </c>
      <c r="G38" s="158" t="s">
        <v>548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548</v>
      </c>
      <c r="N38" s="158" t="s">
        <v>548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548</v>
      </c>
      <c r="U38" s="158" t="s">
        <v>548</v>
      </c>
      <c r="V38" s="129">
        <v>8839.2811418710608</v>
      </c>
      <c r="X38" s="129">
        <v>8839.2811418710608</v>
      </c>
      <c r="Y38" s="129">
        <v>1178.7481974902821</v>
      </c>
      <c r="Z38" s="129">
        <v>92.08700184594818</v>
      </c>
      <c r="AA38" s="158" t="s">
        <v>548</v>
      </c>
      <c r="AB38" s="158" t="s">
        <v>548</v>
      </c>
      <c r="AC38" s="129">
        <v>10110.116341207291</v>
      </c>
      <c r="AE38" s="129">
        <v>10110.116341207291</v>
      </c>
      <c r="AF38" s="129">
        <v>425.571902473291</v>
      </c>
      <c r="AG38" s="129">
        <v>236.1422639731245</v>
      </c>
      <c r="AH38" s="158" t="s">
        <v>548</v>
      </c>
      <c r="AI38" s="158" t="s">
        <v>548</v>
      </c>
      <c r="AJ38" s="129">
        <v>10771.830507653707</v>
      </c>
      <c r="AL38" s="129">
        <v>10771.830507653707</v>
      </c>
      <c r="AM38" s="129">
        <v>658.0208139947938</v>
      </c>
      <c r="AN38" s="129">
        <v>-120.86670529600451</v>
      </c>
      <c r="AO38" s="158" t="s">
        <v>548</v>
      </c>
      <c r="AP38" s="158" t="s">
        <v>548</v>
      </c>
      <c r="AQ38" s="129">
        <v>11308.984616352496</v>
      </c>
    </row>
    <row r="39" spans="2:43">
      <c r="B39" s="34" t="s">
        <v>405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</row>
    <row r="40" spans="2:43">
      <c r="B40" s="41" t="s">
        <v>406</v>
      </c>
      <c r="C40" s="129">
        <v>9513.5</v>
      </c>
      <c r="D40" s="129">
        <v>861.91415479049806</v>
      </c>
      <c r="E40" s="129">
        <v>106.08584520950171</v>
      </c>
      <c r="F40" s="158" t="s">
        <v>548</v>
      </c>
      <c r="G40" s="158" t="s">
        <v>548</v>
      </c>
      <c r="H40" s="129">
        <v>10481.5</v>
      </c>
      <c r="I40" s="130"/>
      <c r="J40" s="129">
        <v>10481.5</v>
      </c>
      <c r="K40" s="129">
        <v>766.26204770529228</v>
      </c>
      <c r="L40" s="129">
        <v>-159.96204770529221</v>
      </c>
      <c r="M40" s="158" t="s">
        <v>548</v>
      </c>
      <c r="N40" s="158" t="s">
        <v>548</v>
      </c>
      <c r="O40" s="129">
        <v>11087.8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548</v>
      </c>
      <c r="U40" s="158" t="s">
        <v>548</v>
      </c>
      <c r="V40" s="129">
        <v>11414.799000000001</v>
      </c>
      <c r="X40" s="129">
        <v>11414.799000000001</v>
      </c>
      <c r="Y40" s="129">
        <v>296.77600354762421</v>
      </c>
      <c r="Z40" s="129">
        <v>-6.8420035476246994</v>
      </c>
      <c r="AA40" s="158" t="s">
        <v>548</v>
      </c>
      <c r="AB40" s="158" t="s">
        <v>548</v>
      </c>
      <c r="AC40" s="129">
        <v>11704.733</v>
      </c>
      <c r="AE40" s="129">
        <v>11704.733</v>
      </c>
      <c r="AF40" s="129">
        <v>860.11401766393965</v>
      </c>
      <c r="AG40" s="129">
        <v>-348.45401766394025</v>
      </c>
      <c r="AH40" s="158" t="s">
        <v>548</v>
      </c>
      <c r="AI40" s="158" t="s">
        <v>548</v>
      </c>
      <c r="AJ40" s="129">
        <v>12216.393</v>
      </c>
      <c r="AL40" s="129">
        <v>12216.393</v>
      </c>
      <c r="AM40" s="129">
        <v>778.63899964304619</v>
      </c>
      <c r="AN40" s="129">
        <v>-141.19099964304587</v>
      </c>
      <c r="AO40" s="158" t="s">
        <v>548</v>
      </c>
      <c r="AP40" s="158" t="s">
        <v>548</v>
      </c>
      <c r="AQ40" s="129">
        <v>12853.841</v>
      </c>
    </row>
    <row r="41" spans="2:43">
      <c r="B41" s="41" t="s">
        <v>174</v>
      </c>
      <c r="C41" s="129">
        <v>14023.373089772978</v>
      </c>
      <c r="D41" s="129">
        <v>1184.1358640902226</v>
      </c>
      <c r="E41" s="129">
        <v>-260.35961624699848</v>
      </c>
      <c r="F41" s="158" t="s">
        <v>548</v>
      </c>
      <c r="G41" s="158" t="s">
        <v>548</v>
      </c>
      <c r="H41" s="129">
        <v>14947.149337616203</v>
      </c>
      <c r="I41" s="130"/>
      <c r="J41" s="129">
        <v>14947.149337616203</v>
      </c>
      <c r="K41" s="129">
        <v>1100.545665362396</v>
      </c>
      <c r="L41" s="129">
        <v>423.24208031255694</v>
      </c>
      <c r="M41" s="158" t="s">
        <v>548</v>
      </c>
      <c r="N41" s="158" t="s">
        <v>548</v>
      </c>
      <c r="O41" s="129">
        <v>16470.937083291155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548</v>
      </c>
      <c r="U41" s="158" t="s">
        <v>548</v>
      </c>
      <c r="V41" s="129">
        <v>16641.566762421058</v>
      </c>
      <c r="X41" s="129">
        <v>16641.566762421058</v>
      </c>
      <c r="Y41" s="129">
        <v>1230.1670230292225</v>
      </c>
      <c r="Z41" s="129">
        <v>381.93870106702525</v>
      </c>
      <c r="AA41" s="158" t="s">
        <v>548</v>
      </c>
      <c r="AB41" s="158" t="s">
        <v>548</v>
      </c>
      <c r="AC41" s="129">
        <v>18253.672486517306</v>
      </c>
      <c r="AE41" s="129">
        <v>18253.672486517306</v>
      </c>
      <c r="AF41" s="129">
        <v>480.21383799169411</v>
      </c>
      <c r="AG41" s="129">
        <v>445.97018314470915</v>
      </c>
      <c r="AH41" s="158" t="s">
        <v>548</v>
      </c>
      <c r="AI41" s="158" t="s">
        <v>548</v>
      </c>
      <c r="AJ41" s="129">
        <v>19179.856507653709</v>
      </c>
      <c r="AL41" s="129">
        <v>19179.856507653709</v>
      </c>
      <c r="AM41" s="129">
        <v>467.47474528594006</v>
      </c>
      <c r="AN41" s="129">
        <v>-88.347969953745633</v>
      </c>
      <c r="AO41" s="158" t="s">
        <v>548</v>
      </c>
      <c r="AP41" s="158" t="s">
        <v>548</v>
      </c>
      <c r="AQ41" s="129">
        <v>19558.983282985904</v>
      </c>
    </row>
    <row r="42" spans="2:43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548</v>
      </c>
      <c r="G42" s="158" t="s">
        <v>548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548</v>
      </c>
      <c r="N42" s="158" t="s">
        <v>548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548</v>
      </c>
      <c r="U42" s="158" t="s">
        <v>548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548</v>
      </c>
      <c r="AB42" s="158" t="s">
        <v>548</v>
      </c>
      <c r="AC42" s="129">
        <v>197.95537655010759</v>
      </c>
      <c r="AE42" s="129">
        <v>197.95537655010759</v>
      </c>
      <c r="AF42" s="129">
        <v>0</v>
      </c>
      <c r="AG42" s="129">
        <v>330.05397530998272</v>
      </c>
      <c r="AH42" s="158" t="s">
        <v>548</v>
      </c>
      <c r="AI42" s="158" t="s">
        <v>548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548</v>
      </c>
      <c r="AP42" s="158" t="s">
        <v>548</v>
      </c>
      <c r="AQ42" s="129">
        <v>503.0344236537814</v>
      </c>
    </row>
    <row r="43" spans="2:43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548</v>
      </c>
      <c r="G43" s="158" t="s">
        <v>548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548</v>
      </c>
      <c r="N43" s="158" t="s">
        <v>548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548</v>
      </c>
      <c r="U43" s="158" t="s">
        <v>548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548</v>
      </c>
      <c r="AB43" s="158" t="s">
        <v>548</v>
      </c>
      <c r="AC43" s="129">
        <v>224.69588949979794</v>
      </c>
      <c r="AE43" s="129">
        <v>224.69588949979794</v>
      </c>
      <c r="AF43" s="129">
        <v>-1.344948934246798</v>
      </c>
      <c r="AG43" s="129">
        <v>0</v>
      </c>
      <c r="AH43" s="158" t="s">
        <v>548</v>
      </c>
      <c r="AI43" s="158" t="s">
        <v>548</v>
      </c>
      <c r="AJ43" s="129">
        <v>223.35094056555113</v>
      </c>
      <c r="AL43" s="129">
        <v>223.35094056555113</v>
      </c>
      <c r="AM43" s="129">
        <v>-39.786525984421885</v>
      </c>
      <c r="AN43" s="129">
        <v>0</v>
      </c>
      <c r="AO43" s="158" t="s">
        <v>548</v>
      </c>
      <c r="AP43" s="158" t="s">
        <v>548</v>
      </c>
      <c r="AQ43" s="129">
        <v>183.56441458112923</v>
      </c>
    </row>
    <row r="44" spans="2:43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548</v>
      </c>
      <c r="G44" s="158" t="s">
        <v>548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548</v>
      </c>
      <c r="N44" s="158" t="s">
        <v>548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548</v>
      </c>
      <c r="U44" s="158" t="s">
        <v>548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548</v>
      </c>
      <c r="AB44" s="158" t="s">
        <v>548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548</v>
      </c>
      <c r="AI44" s="158" t="s">
        <v>548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548</v>
      </c>
      <c r="AP44" s="158" t="s">
        <v>548</v>
      </c>
      <c r="AQ44" s="129">
        <v>1923.8796666334101</v>
      </c>
    </row>
    <row r="45" spans="2:43">
      <c r="B45" s="36" t="s">
        <v>57</v>
      </c>
      <c r="C45" s="129">
        <v>12165.442556627448</v>
      </c>
      <c r="D45" s="129">
        <v>373.11043813442143</v>
      </c>
      <c r="E45" s="129">
        <v>-386.79360127722066</v>
      </c>
      <c r="F45" s="158" t="s">
        <v>548</v>
      </c>
      <c r="G45" s="158" t="s">
        <v>548</v>
      </c>
      <c r="H45" s="129">
        <v>12151.759393484648</v>
      </c>
      <c r="I45" s="130"/>
      <c r="J45" s="129">
        <v>12151.759393484648</v>
      </c>
      <c r="K45" s="129">
        <v>1139.9427043191681</v>
      </c>
      <c r="L45" s="129">
        <v>540.12349073316364</v>
      </c>
      <c r="M45" s="158" t="s">
        <v>548</v>
      </c>
      <c r="N45" s="158" t="s">
        <v>548</v>
      </c>
      <c r="O45" s="129">
        <v>13831.82558853698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548</v>
      </c>
      <c r="U45" s="158" t="s">
        <v>548</v>
      </c>
      <c r="V45" s="129">
        <v>13808.108390923413</v>
      </c>
      <c r="X45" s="129">
        <v>13808.108390923413</v>
      </c>
      <c r="Y45" s="129">
        <v>1029.6004525956382</v>
      </c>
      <c r="Z45" s="129">
        <v>247.67819523393518</v>
      </c>
      <c r="AA45" s="158" t="s">
        <v>548</v>
      </c>
      <c r="AB45" s="158" t="s">
        <v>548</v>
      </c>
      <c r="AC45" s="129">
        <v>15085.387038752986</v>
      </c>
      <c r="AE45" s="129">
        <v>15085.387038752986</v>
      </c>
      <c r="AF45" s="129">
        <v>319.64385412413134</v>
      </c>
      <c r="AG45" s="129">
        <v>258.42435314474278</v>
      </c>
      <c r="AH45" s="158" t="s">
        <v>548</v>
      </c>
      <c r="AI45" s="158" t="s">
        <v>548</v>
      </c>
      <c r="AJ45" s="129">
        <v>15663.45524602186</v>
      </c>
      <c r="AL45" s="129">
        <v>15663.45524602186</v>
      </c>
      <c r="AM45" s="129">
        <v>615.9387893448361</v>
      </c>
      <c r="AN45" s="129">
        <v>241.53562491915545</v>
      </c>
      <c r="AO45" s="158" t="s">
        <v>548</v>
      </c>
      <c r="AP45" s="158" t="s">
        <v>548</v>
      </c>
      <c r="AQ45" s="129">
        <v>16520.929660285852</v>
      </c>
    </row>
    <row r="46" spans="2:43">
      <c r="B46" s="36" t="s">
        <v>187</v>
      </c>
      <c r="C46" s="129">
        <v>0</v>
      </c>
      <c r="D46" s="129">
        <v>0</v>
      </c>
      <c r="E46" s="129">
        <v>0</v>
      </c>
      <c r="F46" s="158" t="s">
        <v>548</v>
      </c>
      <c r="G46" s="158" t="s">
        <v>548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548</v>
      </c>
      <c r="N46" s="158" t="s">
        <v>548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548</v>
      </c>
      <c r="U46" s="158" t="s">
        <v>548</v>
      </c>
      <c r="V46" s="129">
        <v>0</v>
      </c>
      <c r="X46" s="129">
        <v>0</v>
      </c>
      <c r="Y46" s="129">
        <v>0</v>
      </c>
      <c r="Z46" s="129">
        <v>0</v>
      </c>
      <c r="AA46" s="158" t="s">
        <v>548</v>
      </c>
      <c r="AB46" s="158" t="s">
        <v>548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548</v>
      </c>
      <c r="AI46" s="158" t="s">
        <v>548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548</v>
      </c>
      <c r="AP46" s="158" t="s">
        <v>548</v>
      </c>
      <c r="AQ46" s="129">
        <v>0</v>
      </c>
    </row>
    <row r="47" spans="2:43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548</v>
      </c>
      <c r="G47" s="158" t="s">
        <v>548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548</v>
      </c>
      <c r="N47" s="158" t="s">
        <v>548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548</v>
      </c>
      <c r="U47" s="158" t="s">
        <v>548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548</v>
      </c>
      <c r="AB47" s="158" t="s">
        <v>548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548</v>
      </c>
      <c r="AI47" s="158" t="s">
        <v>548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548</v>
      </c>
      <c r="AP47" s="158" t="s">
        <v>548</v>
      </c>
      <c r="AQ47" s="129">
        <v>344.77274781303203</v>
      </c>
    </row>
    <row r="48" spans="2:43">
      <c r="B48" s="36" t="s">
        <v>407</v>
      </c>
      <c r="C48" s="129">
        <v>60.525887591389676</v>
      </c>
      <c r="D48" s="129">
        <v>13.748969973091899</v>
      </c>
      <c r="E48" s="129">
        <v>0</v>
      </c>
      <c r="F48" s="158" t="s">
        <v>548</v>
      </c>
      <c r="G48" s="158" t="s">
        <v>548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548</v>
      </c>
      <c r="N48" s="158" t="s">
        <v>548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548</v>
      </c>
      <c r="U48" s="158" t="s">
        <v>548</v>
      </c>
      <c r="V48" s="129">
        <v>62.432572363415119</v>
      </c>
      <c r="X48" s="129">
        <v>62.432572363415119</v>
      </c>
      <c r="Y48" s="129">
        <v>14.010837960689642</v>
      </c>
      <c r="Z48" s="129">
        <v>0</v>
      </c>
      <c r="AA48" s="158" t="s">
        <v>548</v>
      </c>
      <c r="AB48" s="158" t="s">
        <v>548</v>
      </c>
      <c r="AC48" s="129">
        <v>76.443410324104761</v>
      </c>
      <c r="AE48" s="129">
        <v>76.443410324104761</v>
      </c>
      <c r="AF48" s="129">
        <v>1.212683245809508</v>
      </c>
      <c r="AG48" s="129">
        <v>0</v>
      </c>
      <c r="AH48" s="158" t="s">
        <v>548</v>
      </c>
      <c r="AI48" s="158" t="s">
        <v>548</v>
      </c>
      <c r="AJ48" s="129">
        <v>77.656093569914276</v>
      </c>
      <c r="AL48" s="129">
        <v>77.656093569914276</v>
      </c>
      <c r="AM48" s="129">
        <v>5.1462764487853789</v>
      </c>
      <c r="AN48" s="129">
        <v>0</v>
      </c>
      <c r="AO48" s="158" t="s">
        <v>548</v>
      </c>
      <c r="AP48" s="158" t="s">
        <v>548</v>
      </c>
      <c r="AQ48" s="129">
        <v>82.802370018699705</v>
      </c>
    </row>
    <row r="49" spans="2:43">
      <c r="B49" s="41" t="s">
        <v>413</v>
      </c>
      <c r="C49" s="129">
        <v>0</v>
      </c>
      <c r="D49" s="129">
        <v>0</v>
      </c>
      <c r="E49" s="129">
        <v>0.15796234510066601</v>
      </c>
      <c r="F49" s="158" t="s">
        <v>548</v>
      </c>
      <c r="G49" s="158" t="s">
        <v>548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548</v>
      </c>
      <c r="N49" s="158" t="s">
        <v>548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548</v>
      </c>
      <c r="U49" s="158" t="s">
        <v>548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548</v>
      </c>
      <c r="AB49" s="158" t="s">
        <v>548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548</v>
      </c>
      <c r="AI49" s="158" t="s">
        <v>548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548</v>
      </c>
      <c r="AP49" s="158" t="s">
        <v>548</v>
      </c>
      <c r="AQ49" s="129">
        <v>0</v>
      </c>
    </row>
    <row r="50" spans="2:43">
      <c r="B50" s="37" t="s">
        <v>409</v>
      </c>
      <c r="C50" s="129">
        <v>0</v>
      </c>
      <c r="D50" s="129">
        <v>0</v>
      </c>
      <c r="E50" s="129">
        <v>0.15796234510066601</v>
      </c>
      <c r="F50" s="158" t="s">
        <v>548</v>
      </c>
      <c r="G50" s="158" t="s">
        <v>548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548</v>
      </c>
      <c r="N50" s="158" t="s">
        <v>548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548</v>
      </c>
      <c r="U50" s="158" t="s">
        <v>548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548</v>
      </c>
      <c r="AB50" s="158" t="s">
        <v>548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548</v>
      </c>
      <c r="AI50" s="158" t="s">
        <v>548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548</v>
      </c>
      <c r="AP50" s="158" t="s">
        <v>548</v>
      </c>
      <c r="AQ50" s="129">
        <v>0</v>
      </c>
    </row>
    <row r="51" spans="2:43" ht="15.75" thickBot="1">
      <c r="B51" s="16" t="s">
        <v>414</v>
      </c>
      <c r="C51" s="132">
        <v>23536.87308977298</v>
      </c>
      <c r="D51" s="132">
        <v>2046.0500188807207</v>
      </c>
      <c r="E51" s="132">
        <v>-154.11580869239475</v>
      </c>
      <c r="F51" s="160" t="s">
        <v>548</v>
      </c>
      <c r="G51" s="160" t="s">
        <v>548</v>
      </c>
      <c r="H51" s="132">
        <v>25428.807299961303</v>
      </c>
      <c r="I51" s="130"/>
      <c r="J51" s="132">
        <v>25428.807299961303</v>
      </c>
      <c r="K51" s="132">
        <v>1866.8077130676884</v>
      </c>
      <c r="L51" s="132">
        <v>264.62612846510478</v>
      </c>
      <c r="M51" s="160" t="s">
        <v>548</v>
      </c>
      <c r="N51" s="160" t="s">
        <v>548</v>
      </c>
      <c r="O51" s="132">
        <v>27560.241141494098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548</v>
      </c>
      <c r="U51" s="160" t="s">
        <v>548</v>
      </c>
      <c r="V51" s="132">
        <v>28059.303129431006</v>
      </c>
      <c r="X51" s="132">
        <v>28059.303129431006</v>
      </c>
      <c r="Y51" s="132">
        <v>1526.9430265768467</v>
      </c>
      <c r="Z51" s="132">
        <v>377.80154808879689</v>
      </c>
      <c r="AA51" s="160" t="s">
        <v>548</v>
      </c>
      <c r="AB51" s="160" t="s">
        <v>548</v>
      </c>
      <c r="AC51" s="132">
        <v>29964.047704096651</v>
      </c>
      <c r="AE51" s="132">
        <v>29964.047704096651</v>
      </c>
      <c r="AF51" s="132">
        <v>1340.3278556556338</v>
      </c>
      <c r="AG51" s="132">
        <v>93.165385381603869</v>
      </c>
      <c r="AH51" s="160" t="s">
        <v>548</v>
      </c>
      <c r="AI51" s="160" t="s">
        <v>548</v>
      </c>
      <c r="AJ51" s="132">
        <v>31397.540945133889</v>
      </c>
      <c r="AL51" s="132">
        <v>31397.540945133889</v>
      </c>
      <c r="AM51" s="132">
        <v>1246.1137449289861</v>
      </c>
      <c r="AN51" s="132">
        <v>-230.83040707697074</v>
      </c>
      <c r="AO51" s="160" t="s">
        <v>548</v>
      </c>
      <c r="AP51" s="160" t="s">
        <v>548</v>
      </c>
      <c r="AQ51" s="132">
        <v>32412.824282985905</v>
      </c>
    </row>
    <row r="52" spans="2:43" ht="15.75" thickBot="1">
      <c r="B52" s="43" t="s">
        <v>192</v>
      </c>
      <c r="C52" s="133">
        <v>-14357.609852172611</v>
      </c>
      <c r="D52" s="133">
        <v>-734.54930376145353</v>
      </c>
      <c r="E52" s="133">
        <v>-132.65986183011569</v>
      </c>
      <c r="F52" s="161" t="s">
        <v>548</v>
      </c>
      <c r="G52" s="161" t="s">
        <v>548</v>
      </c>
      <c r="H52" s="133">
        <v>-15224.819017764177</v>
      </c>
      <c r="I52" s="130"/>
      <c r="J52" s="133">
        <v>-15224.819017764177</v>
      </c>
      <c r="K52" s="133">
        <v>-1034.0307236930455</v>
      </c>
      <c r="L52" s="133">
        <v>-622.98264177040664</v>
      </c>
      <c r="M52" s="161" t="s">
        <v>548</v>
      </c>
      <c r="N52" s="161" t="s">
        <v>548</v>
      </c>
      <c r="O52" s="133">
        <v>-16881.832383227633</v>
      </c>
      <c r="P52" s="130"/>
      <c r="Q52" s="133">
        <v>-16881.821383227631</v>
      </c>
      <c r="R52" s="133">
        <v>-136.09039000185498</v>
      </c>
      <c r="S52" s="133">
        <v>383.93335475256737</v>
      </c>
      <c r="T52" s="161" t="s">
        <v>548</v>
      </c>
      <c r="U52" s="161" t="s">
        <v>548</v>
      </c>
      <c r="V52" s="133">
        <v>-16633.978418476916</v>
      </c>
      <c r="X52" s="133">
        <v>-16633.978418476916</v>
      </c>
      <c r="Y52" s="133">
        <v>1442.6751312862245</v>
      </c>
      <c r="Z52" s="133">
        <v>-247.90075341246131</v>
      </c>
      <c r="AA52" s="161" t="s">
        <v>548</v>
      </c>
      <c r="AB52" s="161" t="s">
        <v>548</v>
      </c>
      <c r="AC52" s="133">
        <v>-15439.204040603156</v>
      </c>
      <c r="AE52" s="133">
        <v>-15439.204040603156</v>
      </c>
      <c r="AF52" s="133">
        <v>-484.3116100431929</v>
      </c>
      <c r="AG52" s="133">
        <v>-161.20816308443801</v>
      </c>
      <c r="AH52" s="161" t="s">
        <v>548</v>
      </c>
      <c r="AI52" s="161" t="s">
        <v>548</v>
      </c>
      <c r="AJ52" s="133">
        <v>-16084.723813730787</v>
      </c>
      <c r="AL52" s="133">
        <v>-16084.723813730787</v>
      </c>
      <c r="AM52" s="133">
        <v>-1524.2931673482917</v>
      </c>
      <c r="AN52" s="133">
        <v>271.90352882740206</v>
      </c>
      <c r="AO52" s="161" t="s">
        <v>548</v>
      </c>
      <c r="AP52" s="161" t="s">
        <v>548</v>
      </c>
      <c r="AQ52" s="133">
        <v>-17337.113452251677</v>
      </c>
    </row>
    <row r="53" spans="2:43">
      <c r="B53" s="135" t="str">
        <f>BPAnalitica!B50</f>
        <v>Enero 2024.</v>
      </c>
    </row>
  </sheetData>
  <mergeCells count="18"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6"/>
  <sheetViews>
    <sheetView showGridLines="0" tabSelected="1" zoomScaleNormal="100" workbookViewId="0">
      <pane xSplit="2" ySplit="13" topLeftCell="I166" activePane="bottomRight" state="frozen"/>
      <selection pane="topRight" activeCell="C1" sqref="C1"/>
      <selection pane="bottomLeft" activeCell="A14" sqref="A14"/>
      <selection pane="bottomRight" activeCell="U185" sqref="U185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3" t="s">
        <v>19</v>
      </c>
      <c r="B10" s="193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6" t="s">
        <v>38</v>
      </c>
      <c r="X10" s="197"/>
      <c r="Y10" s="197"/>
      <c r="Z10" s="197"/>
      <c r="AA10" s="197"/>
      <c r="AB10" s="198"/>
    </row>
    <row r="11" spans="1:28" ht="15" customHeight="1">
      <c r="A11" s="194"/>
      <c r="B11" s="194"/>
      <c r="C11" s="136" t="s">
        <v>9</v>
      </c>
      <c r="D11" s="137"/>
      <c r="E11" s="137"/>
      <c r="F11" s="137"/>
      <c r="G11" s="137"/>
      <c r="H11" s="137"/>
      <c r="I11" s="138"/>
      <c r="J11" s="185" t="s">
        <v>33</v>
      </c>
      <c r="K11" s="136" t="s">
        <v>40</v>
      </c>
      <c r="L11" s="137"/>
      <c r="M11" s="137"/>
      <c r="N11" s="138"/>
      <c r="O11" s="183" t="s">
        <v>39</v>
      </c>
      <c r="P11" s="183" t="s">
        <v>10</v>
      </c>
      <c r="Q11" s="189" t="s">
        <v>11</v>
      </c>
      <c r="R11" s="190"/>
      <c r="S11" s="183" t="s">
        <v>43</v>
      </c>
      <c r="T11" s="183" t="s">
        <v>44</v>
      </c>
      <c r="U11" s="183" t="s">
        <v>45</v>
      </c>
      <c r="V11" s="183" t="s">
        <v>46</v>
      </c>
      <c r="W11" s="199" t="s">
        <v>468</v>
      </c>
      <c r="X11" s="199" t="s">
        <v>469</v>
      </c>
      <c r="Y11" s="202" t="s">
        <v>470</v>
      </c>
      <c r="Z11" s="199" t="s">
        <v>471</v>
      </c>
      <c r="AA11" s="199" t="s">
        <v>472</v>
      </c>
      <c r="AB11" s="199" t="s">
        <v>473</v>
      </c>
    </row>
    <row r="12" spans="1:28" ht="15" customHeight="1">
      <c r="A12" s="194"/>
      <c r="B12" s="194"/>
      <c r="C12" s="183" t="s">
        <v>1</v>
      </c>
      <c r="D12" s="189" t="s">
        <v>12</v>
      </c>
      <c r="E12" s="190"/>
      <c r="F12" s="185" t="s">
        <v>35</v>
      </c>
      <c r="G12" s="185" t="s">
        <v>13</v>
      </c>
      <c r="H12" s="185" t="s">
        <v>36</v>
      </c>
      <c r="I12" s="185" t="s">
        <v>37</v>
      </c>
      <c r="J12" s="186"/>
      <c r="K12" s="187" t="s">
        <v>14</v>
      </c>
      <c r="L12" s="188"/>
      <c r="M12" s="187" t="s">
        <v>15</v>
      </c>
      <c r="N12" s="188"/>
      <c r="O12" s="184"/>
      <c r="P12" s="184"/>
      <c r="Q12" s="191" t="s">
        <v>41</v>
      </c>
      <c r="R12" s="191" t="s">
        <v>42</v>
      </c>
      <c r="S12" s="184"/>
      <c r="T12" s="184"/>
      <c r="U12" s="184"/>
      <c r="V12" s="184"/>
      <c r="W12" s="200"/>
      <c r="X12" s="200"/>
      <c r="Y12" s="203"/>
      <c r="Z12" s="200"/>
      <c r="AA12" s="200"/>
      <c r="AB12" s="200"/>
    </row>
    <row r="13" spans="1:28" ht="45">
      <c r="A13" s="195"/>
      <c r="B13" s="195"/>
      <c r="C13" s="184"/>
      <c r="D13" s="139" t="s">
        <v>16</v>
      </c>
      <c r="E13" s="139" t="s">
        <v>34</v>
      </c>
      <c r="F13" s="186"/>
      <c r="G13" s="186"/>
      <c r="H13" s="186"/>
      <c r="I13" s="186"/>
      <c r="J13" s="186"/>
      <c r="K13" s="140" t="s">
        <v>17</v>
      </c>
      <c r="L13" s="140" t="s">
        <v>18</v>
      </c>
      <c r="M13" s="140" t="s">
        <v>17</v>
      </c>
      <c r="N13" s="140" t="s">
        <v>18</v>
      </c>
      <c r="O13" s="184"/>
      <c r="P13" s="184"/>
      <c r="Q13" s="192"/>
      <c r="R13" s="192"/>
      <c r="S13" s="184"/>
      <c r="T13" s="184"/>
      <c r="U13" s="184"/>
      <c r="V13" s="184"/>
      <c r="W13" s="201"/>
      <c r="X13" s="201"/>
      <c r="Y13" s="204"/>
      <c r="Z13" s="201"/>
      <c r="AA13" s="201"/>
      <c r="AB13" s="201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1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 hidden="1">
      <c r="A172" s="157"/>
      <c r="B172" s="77" t="s">
        <v>23</v>
      </c>
      <c r="C172" s="78"/>
      <c r="D172" s="106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s="20" customFormat="1" hidden="1">
      <c r="A173" s="157"/>
      <c r="B173" s="77" t="s">
        <v>24</v>
      </c>
      <c r="C173" s="78"/>
      <c r="D173" s="106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s="20" customFormat="1" hidden="1">
      <c r="A174" s="157"/>
      <c r="B174" s="77" t="s">
        <v>25</v>
      </c>
      <c r="C174" s="78"/>
      <c r="D174" s="106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s="20" customFormat="1" hidden="1">
      <c r="A175" s="157"/>
      <c r="B175" s="77" t="s">
        <v>26</v>
      </c>
      <c r="C175" s="78"/>
      <c r="D175" s="106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s="20" customFormat="1" hidden="1">
      <c r="A176" s="157"/>
      <c r="B176" s="77" t="s">
        <v>27</v>
      </c>
      <c r="C176" s="78"/>
      <c r="D176" s="106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s="20" customFormat="1" hidden="1">
      <c r="A177" s="157"/>
      <c r="B177" s="77" t="s">
        <v>28</v>
      </c>
      <c r="C177" s="78"/>
      <c r="D177" s="106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s="20" customFormat="1" hidden="1">
      <c r="A178" s="157"/>
      <c r="B178" s="77" t="s">
        <v>29</v>
      </c>
      <c r="C178" s="78"/>
      <c r="D178" s="106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s="20" customFormat="1" hidden="1">
      <c r="A179" s="157"/>
      <c r="B179" s="77" t="s">
        <v>30</v>
      </c>
      <c r="C179" s="78"/>
      <c r="D179" s="106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613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69"/>
  <sheetViews>
    <sheetView showGridLines="0" workbookViewId="0">
      <pane xSplit="5" ySplit="8" topLeftCell="CE41" activePane="bottomRight" state="frozen"/>
      <selection activeCell="B52" sqref="B52"/>
      <selection pane="topRight" activeCell="B52" sqref="B52"/>
      <selection pane="bottomLeft" activeCell="B52" sqref="B52"/>
      <selection pane="bottomRight" activeCell="CV67" sqref="CV67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0" width="9.7109375" customWidth="1"/>
  </cols>
  <sheetData>
    <row r="1" spans="1:100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</row>
    <row r="2" spans="1:100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</row>
    <row r="3" spans="1:100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</row>
    <row r="4" spans="1:100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</row>
    <row r="5" spans="1:100" ht="20.25">
      <c r="A5" s="110"/>
      <c r="B5" s="111" t="s">
        <v>207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</row>
    <row r="6" spans="1:100" ht="15.75">
      <c r="A6" s="110"/>
      <c r="B6" s="112" t="s">
        <v>201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</row>
    <row r="7" spans="1:100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</row>
    <row r="8" spans="1:100" ht="15.75" thickBot="1">
      <c r="A8" s="110"/>
      <c r="B8" s="114"/>
      <c r="C8" s="114"/>
      <c r="D8" s="114"/>
      <c r="E8" s="114"/>
      <c r="F8" s="141" t="s">
        <v>486</v>
      </c>
      <c r="G8" s="141" t="s">
        <v>487</v>
      </c>
      <c r="H8" s="141" t="s">
        <v>488</v>
      </c>
      <c r="I8" s="141" t="s">
        <v>489</v>
      </c>
      <c r="J8" s="141" t="s">
        <v>490</v>
      </c>
      <c r="K8" s="141" t="s">
        <v>491</v>
      </c>
      <c r="L8" s="141" t="s">
        <v>492</v>
      </c>
      <c r="M8" s="141" t="s">
        <v>493</v>
      </c>
      <c r="N8" s="141" t="s">
        <v>494</v>
      </c>
      <c r="O8" s="141" t="s">
        <v>495</v>
      </c>
      <c r="P8" s="141" t="s">
        <v>496</v>
      </c>
      <c r="Q8" s="141" t="s">
        <v>497</v>
      </c>
      <c r="R8" s="141" t="s">
        <v>498</v>
      </c>
      <c r="S8" s="141" t="s">
        <v>499</v>
      </c>
      <c r="T8" s="141" t="s">
        <v>500</v>
      </c>
      <c r="U8" s="141" t="s">
        <v>501</v>
      </c>
      <c r="V8" s="141" t="s">
        <v>502</v>
      </c>
      <c r="W8" s="141" t="s">
        <v>503</v>
      </c>
      <c r="X8" s="141" t="s">
        <v>504</v>
      </c>
      <c r="Y8" s="141" t="s">
        <v>505</v>
      </c>
      <c r="Z8" s="141" t="s">
        <v>506</v>
      </c>
      <c r="AA8" s="141" t="s">
        <v>507</v>
      </c>
      <c r="AB8" s="141" t="s">
        <v>508</v>
      </c>
      <c r="AC8" s="141" t="s">
        <v>509</v>
      </c>
      <c r="AD8" s="141" t="s">
        <v>510</v>
      </c>
      <c r="AE8" s="141" t="s">
        <v>511</v>
      </c>
      <c r="AF8" s="141" t="s">
        <v>512</v>
      </c>
      <c r="AG8" s="141" t="s">
        <v>513</v>
      </c>
      <c r="AH8" s="141" t="s">
        <v>514</v>
      </c>
      <c r="AI8" s="141" t="s">
        <v>515</v>
      </c>
      <c r="AJ8" s="141" t="s">
        <v>516</v>
      </c>
      <c r="AK8" s="141" t="s">
        <v>517</v>
      </c>
      <c r="AL8" s="142" t="s">
        <v>423</v>
      </c>
      <c r="AM8" s="142" t="s">
        <v>424</v>
      </c>
      <c r="AN8" s="142" t="s">
        <v>425</v>
      </c>
      <c r="AO8" s="142" t="s">
        <v>426</v>
      </c>
      <c r="AP8" s="142" t="s">
        <v>427</v>
      </c>
      <c r="AQ8" s="142" t="s">
        <v>428</v>
      </c>
      <c r="AR8" s="142" t="s">
        <v>429</v>
      </c>
      <c r="AS8" s="142" t="s">
        <v>430</v>
      </c>
      <c r="AT8" s="142" t="s">
        <v>431</v>
      </c>
      <c r="AU8" s="142" t="s">
        <v>432</v>
      </c>
      <c r="AV8" s="142" t="s">
        <v>433</v>
      </c>
      <c r="AW8" s="142" t="s">
        <v>434</v>
      </c>
      <c r="AX8" s="142" t="s">
        <v>435</v>
      </c>
      <c r="AY8" s="142" t="s">
        <v>436</v>
      </c>
      <c r="AZ8" s="142" t="s">
        <v>437</v>
      </c>
      <c r="BA8" s="142" t="s">
        <v>438</v>
      </c>
      <c r="BB8" s="142" t="s">
        <v>439</v>
      </c>
      <c r="BC8" s="142" t="s">
        <v>440</v>
      </c>
      <c r="BD8" s="142" t="s">
        <v>441</v>
      </c>
      <c r="BE8" s="142" t="s">
        <v>442</v>
      </c>
      <c r="BF8" s="142" t="s">
        <v>443</v>
      </c>
      <c r="BG8" s="142" t="s">
        <v>444</v>
      </c>
      <c r="BH8" s="142" t="s">
        <v>445</v>
      </c>
      <c r="BI8" s="142" t="s">
        <v>446</v>
      </c>
      <c r="BJ8" s="142" t="s">
        <v>447</v>
      </c>
      <c r="BK8" s="142" t="s">
        <v>448</v>
      </c>
      <c r="BL8" s="142" t="s">
        <v>449</v>
      </c>
      <c r="BM8" s="142" t="s">
        <v>450</v>
      </c>
      <c r="BN8" s="142" t="s">
        <v>451</v>
      </c>
      <c r="BO8" s="142" t="s">
        <v>452</v>
      </c>
      <c r="BP8" s="142" t="s">
        <v>453</v>
      </c>
      <c r="BQ8" s="142" t="s">
        <v>454</v>
      </c>
      <c r="BR8" s="142" t="s">
        <v>455</v>
      </c>
      <c r="BS8" s="142" t="s">
        <v>456</v>
      </c>
      <c r="BT8" s="142" t="s">
        <v>457</v>
      </c>
      <c r="BU8" s="142" t="s">
        <v>458</v>
      </c>
      <c r="BV8" s="142" t="s">
        <v>459</v>
      </c>
      <c r="BW8" s="142" t="s">
        <v>460</v>
      </c>
      <c r="BX8" s="142" t="s">
        <v>461</v>
      </c>
      <c r="BY8" s="142" t="s">
        <v>462</v>
      </c>
      <c r="BZ8" s="142" t="s">
        <v>463</v>
      </c>
      <c r="CA8" s="142" t="s">
        <v>464</v>
      </c>
      <c r="CB8" s="142" t="s">
        <v>465</v>
      </c>
      <c r="CC8" s="142" t="s">
        <v>466</v>
      </c>
      <c r="CD8" s="142" t="s">
        <v>467</v>
      </c>
      <c r="CE8" s="142" t="s">
        <v>474</v>
      </c>
      <c r="CF8" s="142" t="s">
        <v>477</v>
      </c>
      <c r="CG8" s="142" t="s">
        <v>478</v>
      </c>
      <c r="CH8" s="142" t="s">
        <v>481</v>
      </c>
      <c r="CI8" s="142" t="s">
        <v>484</v>
      </c>
      <c r="CJ8" s="142" t="s">
        <v>485</v>
      </c>
      <c r="CK8" s="142" t="s">
        <v>545</v>
      </c>
      <c r="CL8" s="142" t="s">
        <v>549</v>
      </c>
      <c r="CM8" s="142" t="s">
        <v>550</v>
      </c>
      <c r="CN8" s="142" t="s">
        <v>551</v>
      </c>
      <c r="CO8" s="142" t="s">
        <v>552</v>
      </c>
      <c r="CP8" s="142" t="s">
        <v>555</v>
      </c>
      <c r="CQ8" s="142" t="s">
        <v>602</v>
      </c>
      <c r="CR8" s="142" t="s">
        <v>603</v>
      </c>
      <c r="CS8" s="142" t="s">
        <v>604</v>
      </c>
      <c r="CT8" s="142" t="s">
        <v>609</v>
      </c>
      <c r="CU8" s="142" t="s">
        <v>610</v>
      </c>
      <c r="CV8" s="142" t="s">
        <v>612</v>
      </c>
    </row>
    <row r="9" spans="1:100">
      <c r="A9" s="110"/>
      <c r="B9" s="115" t="s">
        <v>202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11579.3</v>
      </c>
      <c r="CP9" s="116">
        <v>11575</v>
      </c>
      <c r="CQ9" s="116">
        <v>11370.3</v>
      </c>
      <c r="CR9" s="116">
        <v>11144.4</v>
      </c>
      <c r="CS9" s="116">
        <v>11804.3</v>
      </c>
      <c r="CT9" s="116">
        <v>11810.7</v>
      </c>
      <c r="CU9" s="116">
        <v>11559.499999999998</v>
      </c>
      <c r="CV9" s="116">
        <v>11569.4</v>
      </c>
    </row>
    <row r="10" spans="1:100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8309.2000000000007</v>
      </c>
      <c r="CQ10" s="113">
        <v>8193.2000000000007</v>
      </c>
      <c r="CR10" s="113">
        <v>8115.1</v>
      </c>
      <c r="CS10" s="113">
        <v>8710.7999999999993</v>
      </c>
      <c r="CT10" s="113">
        <v>8635.4</v>
      </c>
      <c r="CU10" s="113">
        <v>8534.4</v>
      </c>
      <c r="CV10" s="113">
        <v>8470.5</v>
      </c>
    </row>
    <row r="11" spans="1:100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</row>
    <row r="12" spans="1:100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</row>
    <row r="13" spans="1:100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</row>
    <row r="14" spans="1:100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</row>
    <row r="15" spans="1:100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</row>
    <row r="16" spans="1:100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</row>
    <row r="17" spans="1:100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8309.2000000000007</v>
      </c>
      <c r="CQ17" s="113">
        <v>8193.2000000000007</v>
      </c>
      <c r="CR17" s="113">
        <v>8115.1</v>
      </c>
      <c r="CS17" s="113">
        <v>8710.7999999999993</v>
      </c>
      <c r="CT17" s="113">
        <v>8635.4</v>
      </c>
      <c r="CU17" s="113">
        <v>8534.4</v>
      </c>
      <c r="CV17" s="113">
        <v>8470.5</v>
      </c>
    </row>
    <row r="18" spans="1:100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</row>
    <row r="19" spans="1:100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</row>
    <row r="20" spans="1:100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</row>
    <row r="21" spans="1:100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6675.9000000000005</v>
      </c>
      <c r="CQ21" s="113">
        <v>6559.9000000000005</v>
      </c>
      <c r="CR21" s="113">
        <v>6481.8</v>
      </c>
      <c r="CS21" s="113">
        <v>7077.4999999999991</v>
      </c>
      <c r="CT21" s="113">
        <v>7168.7</v>
      </c>
      <c r="CU21" s="113">
        <v>7067.7</v>
      </c>
      <c r="CV21" s="113">
        <v>7003.8</v>
      </c>
    </row>
    <row r="22" spans="1:100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</row>
    <row r="23" spans="1:100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</row>
    <row r="24" spans="1:100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676.59999999999991</v>
      </c>
    </row>
    <row r="25" spans="1:100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</row>
    <row r="26" spans="1:100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</row>
    <row r="27" spans="1:100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</row>
    <row r="28" spans="1:100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</row>
    <row r="29" spans="1:100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</row>
    <row r="30" spans="1:100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</row>
    <row r="31" spans="1:100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676.59999999999991</v>
      </c>
    </row>
    <row r="32" spans="1:100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</row>
    <row r="33" spans="1:100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</row>
    <row r="34" spans="1:100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</row>
    <row r="35" spans="1:100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676.59999999999991</v>
      </c>
    </row>
    <row r="36" spans="1:100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</row>
    <row r="37" spans="1:100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</row>
    <row r="38" spans="1:100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1958</v>
      </c>
      <c r="CP38" s="113">
        <v>1989</v>
      </c>
      <c r="CQ38" s="113">
        <v>1941.8000000000002</v>
      </c>
      <c r="CR38" s="113">
        <v>1833.2</v>
      </c>
      <c r="CS38" s="113">
        <v>1914</v>
      </c>
      <c r="CT38" s="113">
        <v>1971.2999999999997</v>
      </c>
      <c r="CU38" s="113">
        <v>1859.8</v>
      </c>
      <c r="CV38" s="113">
        <v>1852.1</v>
      </c>
    </row>
    <row r="39" spans="1:100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1005.4</v>
      </c>
      <c r="CP39" s="113">
        <v>1074.2</v>
      </c>
      <c r="CQ39" s="113">
        <v>1045.8</v>
      </c>
      <c r="CR39" s="113">
        <v>897.59999999999991</v>
      </c>
      <c r="CS39" s="113">
        <v>982.1</v>
      </c>
      <c r="CT39" s="113">
        <v>1059.8999999999999</v>
      </c>
      <c r="CU39" s="113">
        <v>989.6</v>
      </c>
      <c r="CV39" s="113">
        <v>982.70000000000016</v>
      </c>
    </row>
    <row r="40" spans="1:100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129</v>
      </c>
      <c r="CP40" s="113">
        <v>133.4</v>
      </c>
      <c r="CQ40" s="113">
        <v>127.2</v>
      </c>
      <c r="CR40" s="113">
        <v>130.80000000000001</v>
      </c>
      <c r="CS40" s="113">
        <v>111.9</v>
      </c>
      <c r="CT40" s="113">
        <v>106.6</v>
      </c>
      <c r="CU40" s="113">
        <v>104.9</v>
      </c>
      <c r="CV40" s="113">
        <v>105.1</v>
      </c>
    </row>
    <row r="41" spans="1:100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</row>
    <row r="42" spans="1:100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876.4</v>
      </c>
      <c r="CP42" s="113">
        <v>940.8</v>
      </c>
      <c r="CQ42" s="113">
        <v>918.6</v>
      </c>
      <c r="CR42" s="113">
        <v>766.8</v>
      </c>
      <c r="CS42" s="113">
        <v>870.2</v>
      </c>
      <c r="CT42" s="113">
        <v>953.3</v>
      </c>
      <c r="CU42" s="113">
        <v>884.7</v>
      </c>
      <c r="CV42" s="113">
        <v>877.60000000000014</v>
      </c>
    </row>
    <row r="43" spans="1:100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</row>
    <row r="44" spans="1:100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</row>
    <row r="45" spans="1:100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952.59999999999991</v>
      </c>
      <c r="CP45" s="113">
        <v>914.8</v>
      </c>
      <c r="CQ45" s="113">
        <v>896.00000000000011</v>
      </c>
      <c r="CR45" s="113">
        <v>935.60000000000014</v>
      </c>
      <c r="CS45" s="113">
        <v>931.90000000000009</v>
      </c>
      <c r="CT45" s="113">
        <v>911.39999999999986</v>
      </c>
      <c r="CU45" s="113">
        <v>870.19999999999993</v>
      </c>
      <c r="CV45" s="113">
        <v>869.39999999999986</v>
      </c>
    </row>
    <row r="46" spans="1:100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93.5</v>
      </c>
      <c r="CP46" s="113">
        <v>90.5</v>
      </c>
      <c r="CQ46" s="113">
        <v>84.600000000000023</v>
      </c>
      <c r="CR46" s="113">
        <v>82.7</v>
      </c>
      <c r="CS46" s="113">
        <v>69.400000000000006</v>
      </c>
      <c r="CT46" s="113">
        <v>65</v>
      </c>
      <c r="CU46" s="113">
        <v>63.7</v>
      </c>
      <c r="CV46" s="113">
        <v>66.5</v>
      </c>
    </row>
    <row r="47" spans="1:100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255.8</v>
      </c>
      <c r="CT47" s="113">
        <v>236</v>
      </c>
      <c r="CU47" s="113">
        <v>235.8</v>
      </c>
      <c r="CV47" s="113">
        <v>236.3</v>
      </c>
    </row>
    <row r="48" spans="1:100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663.3</v>
      </c>
      <c r="CP48" s="113">
        <v>647.19999999999993</v>
      </c>
      <c r="CQ48" s="113">
        <v>634.00000000000011</v>
      </c>
      <c r="CR48" s="113">
        <v>678.70000000000016</v>
      </c>
      <c r="CS48" s="113">
        <v>606.70000000000005</v>
      </c>
      <c r="CT48" s="113">
        <v>610.39999999999986</v>
      </c>
      <c r="CU48" s="113">
        <v>570.69999999999993</v>
      </c>
      <c r="CV48" s="113">
        <v>566.59999999999991</v>
      </c>
    </row>
    <row r="49" spans="1:100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</row>
    <row r="50" spans="1:100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</row>
    <row r="51" spans="1:100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</v>
      </c>
      <c r="CP51" s="113">
        <v>614.79999999999995</v>
      </c>
      <c r="CQ51" s="113">
        <v>606.9</v>
      </c>
      <c r="CR51" s="113">
        <v>588.1</v>
      </c>
      <c r="CS51" s="113">
        <v>560.30000000000007</v>
      </c>
      <c r="CT51" s="113">
        <v>578.70000000000016</v>
      </c>
      <c r="CU51" s="113">
        <v>570.30000000000007</v>
      </c>
      <c r="CV51" s="113">
        <v>570.20000000000005</v>
      </c>
    </row>
    <row r="52" spans="1:100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1.7000000000000002</v>
      </c>
      <c r="CU52" s="113">
        <v>1.1000000000000001</v>
      </c>
      <c r="CV52" s="113">
        <v>0.7</v>
      </c>
    </row>
    <row r="53" spans="1:100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</row>
    <row r="54" spans="1:100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</row>
    <row r="55" spans="1:100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</v>
      </c>
      <c r="CV55" s="113">
        <v>0.6</v>
      </c>
    </row>
    <row r="56" spans="1:100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</row>
    <row r="57" spans="1:100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</row>
    <row r="58" spans="1:100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</v>
      </c>
      <c r="CP58" s="113">
        <v>609.29999999999995</v>
      </c>
      <c r="CQ58" s="113">
        <v>603.79999999999995</v>
      </c>
      <c r="CR58" s="113">
        <v>587.30000000000007</v>
      </c>
      <c r="CS58" s="113">
        <v>559.20000000000005</v>
      </c>
      <c r="CT58" s="113">
        <v>577.00000000000011</v>
      </c>
      <c r="CU58" s="113">
        <v>569.20000000000005</v>
      </c>
      <c r="CV58" s="113">
        <v>569.5</v>
      </c>
    </row>
    <row r="59" spans="1:100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</row>
    <row r="60" spans="1:100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220.5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206.2</v>
      </c>
    </row>
    <row r="61" spans="1:100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</v>
      </c>
      <c r="CP61" s="113">
        <v>300.59999999999997</v>
      </c>
      <c r="CQ61" s="113">
        <v>286.39999999999998</v>
      </c>
      <c r="CR61" s="113">
        <v>286.10000000000002</v>
      </c>
      <c r="CS61" s="113">
        <v>270.79999999999995</v>
      </c>
      <c r="CT61" s="113">
        <v>272.70000000000005</v>
      </c>
      <c r="CU61" s="113">
        <v>252.7</v>
      </c>
      <c r="CV61" s="113">
        <v>256.39999999999998</v>
      </c>
    </row>
    <row r="62" spans="1:100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</row>
    <row r="63" spans="1:100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92.6</v>
      </c>
      <c r="CU63" s="113">
        <v>110</v>
      </c>
      <c r="CV63" s="113">
        <v>101.8</v>
      </c>
    </row>
    <row r="64" spans="1:100">
      <c r="A64" s="110"/>
      <c r="B64" s="110"/>
      <c r="C64" s="110" t="s">
        <v>203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</row>
    <row r="65" spans="1:100">
      <c r="A65" s="110"/>
      <c r="B65" s="110"/>
      <c r="C65" s="110"/>
      <c r="D65" s="110" t="s">
        <v>204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</row>
    <row r="66" spans="1:100">
      <c r="A66" s="110"/>
      <c r="B66" s="110"/>
      <c r="C66" s="110"/>
      <c r="D66" s="110" t="s">
        <v>205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</row>
    <row r="67" spans="1:100" ht="15.75" thickBot="1">
      <c r="A67" s="110"/>
      <c r="B67" s="110"/>
      <c r="C67" s="117"/>
      <c r="D67" s="117" t="s">
        <v>206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</row>
    <row r="68" spans="1:100">
      <c r="C68" s="119" t="str">
        <f>BPAnalitica!$B$50</f>
        <v>Enero 2024.</v>
      </c>
    </row>
    <row r="69" spans="1:100">
      <c r="C69" s="20" t="s">
        <v>480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P20"/>
  <sheetViews>
    <sheetView showGridLines="0" workbookViewId="0">
      <selection activeCell="D15" sqref="D15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6" ht="18.75">
      <c r="B2" s="166" t="s">
        <v>571</v>
      </c>
    </row>
    <row r="3" spans="2:16" ht="15.75">
      <c r="B3" s="165" t="s">
        <v>570</v>
      </c>
    </row>
    <row r="5" spans="2:16">
      <c r="B5" s="164" t="s">
        <v>569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</row>
    <row r="6" spans="2:16">
      <c r="B6" s="20" t="s">
        <v>568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35</v>
      </c>
    </row>
    <row r="7" spans="2:16">
      <c r="B7" s="20" t="s">
        <v>567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58.6</v>
      </c>
    </row>
    <row r="8" spans="2:16">
      <c r="B8" s="20" t="s">
        <v>566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-23.5</v>
      </c>
    </row>
    <row r="9" spans="2:16">
      <c r="B9" s="20" t="s">
        <v>565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82.2</v>
      </c>
    </row>
    <row r="10" spans="2:16">
      <c r="B10" s="20" t="s">
        <v>564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-11.4</v>
      </c>
    </row>
    <row r="11" spans="2:16">
      <c r="B11" s="20" t="s">
        <v>608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393.5</v>
      </c>
    </row>
    <row r="12" spans="2:16">
      <c r="B12" s="20" t="s">
        <v>563</v>
      </c>
      <c r="C12" s="175" t="s">
        <v>548</v>
      </c>
      <c r="D12" s="175" t="s">
        <v>548</v>
      </c>
      <c r="E12" s="175" t="s">
        <v>548</v>
      </c>
      <c r="F12" s="175" t="s">
        <v>548</v>
      </c>
      <c r="G12" s="175" t="s">
        <v>548</v>
      </c>
      <c r="H12" s="175" t="s">
        <v>548</v>
      </c>
      <c r="I12" s="175" t="s">
        <v>548</v>
      </c>
      <c r="J12" s="175" t="s">
        <v>548</v>
      </c>
      <c r="K12" s="175" t="s">
        <v>548</v>
      </c>
      <c r="L12" s="175" t="s">
        <v>548</v>
      </c>
      <c r="M12" s="175" t="s">
        <v>548</v>
      </c>
      <c r="N12" s="175" t="s">
        <v>548</v>
      </c>
      <c r="O12" s="175" t="s">
        <v>548</v>
      </c>
      <c r="P12" s="175" t="s">
        <v>548</v>
      </c>
    </row>
    <row r="13" spans="2:16">
      <c r="B13" s="20" t="s">
        <v>562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-33.800000000000004</v>
      </c>
    </row>
    <row r="14" spans="2:16">
      <c r="B14" s="20" t="s">
        <v>561</v>
      </c>
      <c r="C14" s="175" t="s">
        <v>548</v>
      </c>
      <c r="D14" s="175" t="s">
        <v>548</v>
      </c>
      <c r="E14" s="175" t="s">
        <v>548</v>
      </c>
      <c r="F14" s="175" t="s">
        <v>548</v>
      </c>
      <c r="G14" s="175" t="s">
        <v>548</v>
      </c>
      <c r="H14" s="175" t="s">
        <v>548</v>
      </c>
      <c r="I14" s="175" t="s">
        <v>548</v>
      </c>
      <c r="J14" s="175" t="s">
        <v>548</v>
      </c>
      <c r="K14" s="175" t="s">
        <v>548</v>
      </c>
      <c r="L14" s="175" t="s">
        <v>548</v>
      </c>
      <c r="M14" s="175" t="s">
        <v>548</v>
      </c>
      <c r="N14" s="175" t="s">
        <v>548</v>
      </c>
      <c r="O14" s="175" t="s">
        <v>548</v>
      </c>
      <c r="P14" s="175" t="s">
        <v>548</v>
      </c>
    </row>
    <row r="15" spans="2:16">
      <c r="B15" s="20" t="s">
        <v>560</v>
      </c>
      <c r="C15" s="175" t="s">
        <v>548</v>
      </c>
      <c r="D15" s="175" t="s">
        <v>548</v>
      </c>
      <c r="E15" s="175" t="s">
        <v>548</v>
      </c>
      <c r="F15" s="175" t="s">
        <v>548</v>
      </c>
      <c r="G15" s="175" t="s">
        <v>548</v>
      </c>
      <c r="H15" s="175" t="s">
        <v>548</v>
      </c>
      <c r="I15" s="175" t="s">
        <v>548</v>
      </c>
      <c r="J15" s="175" t="s">
        <v>548</v>
      </c>
      <c r="K15" s="175" t="s">
        <v>548</v>
      </c>
      <c r="L15" s="175" t="s">
        <v>548</v>
      </c>
      <c r="M15" s="175" t="s">
        <v>548</v>
      </c>
      <c r="N15" s="175" t="s">
        <v>548</v>
      </c>
      <c r="O15" s="175" t="s">
        <v>548</v>
      </c>
      <c r="P15" s="175" t="s">
        <v>548</v>
      </c>
    </row>
    <row r="16" spans="2:16">
      <c r="B16" s="20" t="s">
        <v>607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322</v>
      </c>
    </row>
    <row r="17" spans="2:16">
      <c r="B17" s="162" t="s">
        <v>559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822.59999999999991</v>
      </c>
    </row>
    <row r="18" spans="2:16">
      <c r="B18" s="20" t="s">
        <v>558</v>
      </c>
    </row>
    <row r="19" spans="2:16">
      <c r="B19" s="20" t="s">
        <v>557</v>
      </c>
    </row>
    <row r="20" spans="2:16">
      <c r="B20" s="20" t="s">
        <v>556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Q35"/>
  <sheetViews>
    <sheetView showGridLines="0" zoomScaleNormal="100" workbookViewId="0">
      <selection activeCell="K13" sqref="K13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7" ht="18.75">
      <c r="B2" s="166" t="s">
        <v>601</v>
      </c>
    </row>
    <row r="3" spans="2:17">
      <c r="B3" s="165" t="s">
        <v>570</v>
      </c>
    </row>
    <row r="5" spans="2:17">
      <c r="B5" s="205" t="s">
        <v>600</v>
      </c>
      <c r="C5" s="205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</row>
    <row r="6" spans="2:17">
      <c r="B6" s="165" t="s">
        <v>599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348</v>
      </c>
    </row>
    <row r="7" spans="2:17">
      <c r="C7" s="165" t="s">
        <v>598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8</v>
      </c>
    </row>
    <row r="8" spans="2:17">
      <c r="C8" s="165" t="s">
        <v>597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22.1</v>
      </c>
    </row>
    <row r="9" spans="2:17">
      <c r="C9" s="165" t="s">
        <v>596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60.1</v>
      </c>
    </row>
    <row r="10" spans="2:17">
      <c r="C10" s="165" t="s">
        <v>595</v>
      </c>
      <c r="D10" s="172" t="s">
        <v>594</v>
      </c>
      <c r="E10" s="172" t="s">
        <v>594</v>
      </c>
      <c r="F10" s="172" t="s">
        <v>594</v>
      </c>
      <c r="G10" s="172" t="s">
        <v>594</v>
      </c>
      <c r="H10" s="172" t="s">
        <v>594</v>
      </c>
      <c r="I10" s="172" t="s">
        <v>594</v>
      </c>
      <c r="J10" s="172" t="s">
        <v>594</v>
      </c>
      <c r="K10" s="172" t="s">
        <v>594</v>
      </c>
      <c r="L10" s="172" t="s">
        <v>594</v>
      </c>
      <c r="M10" s="172" t="s">
        <v>594</v>
      </c>
      <c r="N10" s="172" t="s">
        <v>594</v>
      </c>
      <c r="O10" s="172" t="s">
        <v>594</v>
      </c>
      <c r="P10" s="172" t="s">
        <v>594</v>
      </c>
      <c r="Q10" s="172" t="s">
        <v>594</v>
      </c>
    </row>
    <row r="11" spans="2:17">
      <c r="C11" s="165" t="s">
        <v>593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14.4</v>
      </c>
    </row>
    <row r="12" spans="2:17">
      <c r="C12" s="165" t="s">
        <v>592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237.2</v>
      </c>
    </row>
    <row r="13" spans="2:17">
      <c r="C13" s="165" t="s">
        <v>591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6.2</v>
      </c>
    </row>
    <row r="14" spans="2:17">
      <c r="B14" s="165" t="s">
        <v>590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220.60000000000002</v>
      </c>
    </row>
    <row r="15" spans="2:17">
      <c r="C15" s="165" t="s">
        <v>589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19.8</v>
      </c>
    </row>
    <row r="16" spans="2:17">
      <c r="C16" s="165" t="s">
        <v>588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190.5</v>
      </c>
    </row>
    <row r="17" spans="2:17">
      <c r="C17" s="165" t="s">
        <v>587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10.3</v>
      </c>
    </row>
    <row r="18" spans="2:17">
      <c r="B18" s="165" t="s">
        <v>586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218.7</v>
      </c>
    </row>
    <row r="19" spans="2:17">
      <c r="B19" s="165" t="s">
        <v>585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5</v>
      </c>
    </row>
    <row r="20" spans="2:17">
      <c r="C20" s="165" t="s">
        <v>584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2.8</v>
      </c>
    </row>
    <row r="21" spans="2:17">
      <c r="C21" s="165" t="s">
        <v>583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35.5</v>
      </c>
    </row>
    <row r="22" spans="2:17">
      <c r="C22" s="165" t="s">
        <v>582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-0.3</v>
      </c>
    </row>
    <row r="23" spans="2:17">
      <c r="C23" s="165" t="s">
        <v>581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20.2</v>
      </c>
    </row>
    <row r="24" spans="2:17">
      <c r="C24" s="165" t="s">
        <v>580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-22.9</v>
      </c>
    </row>
    <row r="25" spans="2:17">
      <c r="C25" s="165" t="s">
        <v>579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-49.7</v>
      </c>
    </row>
    <row r="26" spans="2:17">
      <c r="C26" s="165" t="s">
        <v>578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-1.3</v>
      </c>
    </row>
    <row r="27" spans="2:17">
      <c r="C27" s="165" t="s">
        <v>577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4.0999999999999996</v>
      </c>
    </row>
    <row r="28" spans="2:17">
      <c r="C28" s="165" t="s">
        <v>576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3.9</v>
      </c>
    </row>
    <row r="29" spans="2:17">
      <c r="C29" s="165" t="s">
        <v>575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12.7</v>
      </c>
    </row>
    <row r="30" spans="2:17">
      <c r="B30" s="165" t="s">
        <v>574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30.5</v>
      </c>
    </row>
    <row r="31" spans="2:17">
      <c r="B31" s="165" t="s">
        <v>573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0</v>
      </c>
    </row>
    <row r="32" spans="2:17">
      <c r="B32" s="170" t="s">
        <v>572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822.8</v>
      </c>
    </row>
    <row r="35" spans="4:17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2024-03-18T17:31:00Z</dcterms:modified>
</cp:coreProperties>
</file>