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0Q3\publicar\"/>
    </mc:Choice>
  </mc:AlternateContent>
  <xr:revisionPtr revIDLastSave="0" documentId="13_ncr:1_{700EB169-63DE-45B5-A48D-4A62E5D0DEB8}" xr6:coauthVersionLast="45" xr6:coauthVersionMax="45" xr10:uidLastSave="{00000000-0000-0000-0000-000000000000}"/>
  <bookViews>
    <workbookView xWindow="-19320" yWindow="-975" windowWidth="19440" windowHeight="15000" xr2:uid="{00000000-000D-0000-FFFF-FFFF00000000}"/>
  </bookViews>
  <sheets>
    <sheet name="Indice" sheetId="24" r:id="rId1"/>
    <sheet name="BPAnalitica" sheetId="29" r:id="rId2"/>
    <sheet name="PII" sheetId="30" r:id="rId3"/>
    <sheet name="ARLME" sheetId="23" r:id="rId4"/>
    <sheet name="DET" sheetId="2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8" i="28" l="1"/>
  <c r="B142" i="30" l="1"/>
  <c r="A5" i="23"/>
</calcChain>
</file>

<file path=xl/sharedStrings.xml><?xml version="1.0" encoding="utf-8"?>
<sst xmlns="http://schemas.openxmlformats.org/spreadsheetml/2006/main" count="547" uniqueCount="182">
  <si>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</si>
  <si>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</si>
  <si>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</si>
  <si>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</si>
  <si>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</si>
  <si>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</si>
  <si>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</si>
  <si>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</si>
  <si>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</si>
  <si>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</si>
  <si>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</si>
  <si>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</si>
  <si>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</si>
  <si>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</si>
  <si>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</si>
  <si>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</si>
  <si>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</si>
  <si>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</si>
  <si>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</si>
  <si>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</si>
  <si>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</si>
  <si>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</si>
  <si>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</si>
  <si>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</si>
  <si>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</si>
  <si>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</si>
  <si>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</si>
  <si>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</si>
  <si>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</si>
  <si>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</si>
  <si>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</si>
  <si>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</si>
  <si>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</si>
  <si>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</si>
  <si>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</si>
  <si>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</si>
  <si>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</si>
  <si>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</si>
  <si>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</si>
  <si>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</si>
  <si>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</si>
  <si>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</si>
  <si>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</si>
  <si>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</si>
  <si>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</si>
  <si>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</si>
  <si>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</si>
  <si>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</si>
  <si>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</si>
  <si>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</si>
  <si>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</si>
  <si>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</si>
  <si>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</si>
  <si>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</si>
  <si>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</si>
  <si>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</si>
  <si>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</si>
  <si>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</si>
  <si>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</si>
  <si>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</si>
  <si>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</si>
  <si>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</si>
  <si>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</si>
  <si>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</si>
  <si>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</si>
  <si>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</si>
  <si>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</si>
  <si>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</si>
  <si>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</si>
  <si>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</si>
  <si>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</si>
  <si>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</si>
  <si>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</si>
  <si>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</si>
  <si>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</si>
  <si>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</si>
  <si>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</si>
  <si>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</si>
  <si>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</si>
  <si>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</si>
  <si>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</si>
  <si>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</si>
  <si>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</si>
  <si>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</si>
  <si>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</si>
  <si>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</si>
  <si>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</si>
  <si>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</si>
  <si>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</si>
  <si>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</si>
  <si>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</si>
  <si>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</si>
  <si>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</si>
  <si>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</si>
  <si>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</si>
  <si>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</si>
  <si>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</si>
  <si>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</si>
  <si>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</si>
  <si>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</si>
  <si>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</si>
  <si>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</si>
  <si>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</si>
  <si>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</si>
  <si>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</si>
  <si>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</si>
  <si>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</si>
  <si>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</si>
  <si>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</si>
  <si>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</si>
  <si>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</si>
  <si>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</si>
  <si>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</si>
  <si>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</si>
  <si>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</si>
  <si>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</si>
  <si>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</si>
  <si>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</si>
  <si>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</si>
  <si>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</si>
  <si>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</si>
  <si>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</si>
  <si>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</si>
  <si>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</si>
  <si>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</si>
  <si>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</si>
  <si>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</si>
  <si>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</si>
  <si>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</si>
  <si>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</si>
  <si>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</si>
  <si>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</si>
  <si>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</si>
  <si>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</si>
  <si>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</si>
  <si>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</si>
  <si>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</si>
  <si>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</si>
  <si>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</si>
  <si>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</si>
  <si>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</si>
  <si>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</si>
  <si>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</si>
  <si>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</si>
  <si>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</si>
  <si>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</si>
  <si>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</si>
  <si>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</si>
  <si>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</si>
  <si>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</si>
  <si>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</si>
  <si>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</si>
  <si>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</si>
  <si>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</si>
  <si>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</si>
  <si>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</si>
  <si>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</si>
  <si>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</si>
  <si>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</si>
  <si>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</si>
  <si>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</si>
  <si>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</si>
  <si>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</si>
  <si>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</si>
  <si>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</si>
  <si>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</si>
  <si>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</si>
  <si>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</si>
  <si>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</si>
  <si>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</si>
  <si>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</si>
  <si>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</si>
  <si>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</si>
  <si>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</si>
  <si>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</si>
  <si>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</si>
  <si>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</si>
  <si>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</si>
  <si>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</si>
  <si>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</si>
  <si>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</si>
  <si>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Octubre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</si>
</sst>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6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5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</cellStyleXfs>
  <cellXfs count="147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Fill="1" applyBorder="1" applyAlignment="1">
      <alignment horizontal="left"/>
    </xf>
    <xf numFmtId="0" fontId="33" fillId="0" borderId="0" xfId="0" applyFont="1" applyFill="1" applyBorder="1" applyAlignment="1"/>
    <xf numFmtId="0" fontId="43" fillId="0" borderId="0" xfId="0" applyFont="1" applyFill="1" applyBorder="1" applyAlignment="1">
      <alignment horizontal="right"/>
    </xf>
    <xf numFmtId="0" fontId="44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right"/>
    </xf>
    <xf numFmtId="0" fontId="45" fillId="0" borderId="0" xfId="0" applyFont="1" applyFill="1" applyBorder="1" applyAlignment="1"/>
    <xf numFmtId="0" fontId="46" fillId="0" borderId="0" xfId="0" applyFont="1" applyFill="1" applyBorder="1" applyAlignment="1">
      <alignment horizontal="left"/>
    </xf>
    <xf numFmtId="0" fontId="47" fillId="0" borderId="18" xfId="0" applyFont="1" applyFill="1" applyBorder="1" applyAlignment="1"/>
    <xf numFmtId="0" fontId="47" fillId="0" borderId="18" xfId="0" applyFont="1" applyFill="1" applyBorder="1" applyAlignment="1">
      <alignment horizontal="center"/>
    </xf>
    <xf numFmtId="0" fontId="48" fillId="0" borderId="0" xfId="0" applyFont="1" applyFill="1" applyBorder="1" applyAlignment="1"/>
    <xf numFmtId="0" fontId="35" fillId="0" borderId="19" xfId="0" applyFont="1" applyFill="1" applyBorder="1" applyAlignment="1"/>
    <xf numFmtId="0" fontId="35" fillId="0" borderId="19" xfId="0" applyFont="1" applyFill="1" applyBorder="1" applyAlignment="1">
      <alignment horizontal="center"/>
    </xf>
    <xf numFmtId="0" fontId="35" fillId="0" borderId="19" xfId="0" applyFont="1" applyFill="1" applyBorder="1" applyAlignment="1">
      <alignment horizontal="left"/>
    </xf>
    <xf numFmtId="0" fontId="35" fillId="0" borderId="0" xfId="0" applyFont="1" applyFill="1" applyBorder="1" applyAlignment="1"/>
    <xf numFmtId="2" fontId="49" fillId="0" borderId="0" xfId="0" applyNumberFormat="1" applyFont="1" applyFill="1" applyBorder="1" applyAlignment="1">
      <alignment horizontal="left" vertical="top" wrapText="1"/>
    </xf>
    <xf numFmtId="0" fontId="48" fillId="0" borderId="0" xfId="0" applyFont="1" applyFill="1" applyBorder="1"/>
    <xf numFmtId="174" fontId="42" fillId="0" borderId="0" xfId="0" applyNumberFormat="1" applyFont="1" applyFill="1" applyBorder="1" applyAlignment="1">
      <alignment horizontal="right" vertical="center"/>
    </xf>
    <xf numFmtId="0" fontId="35" fillId="0" borderId="0" xfId="0" applyFont="1" applyFill="1" applyBorder="1" applyAlignment="1">
      <alignment horizontal="left" indent="3"/>
    </xf>
    <xf numFmtId="0" fontId="33" fillId="0" borderId="0" xfId="0" applyFont="1" applyFill="1" applyBorder="1"/>
    <xf numFmtId="0" fontId="53" fillId="0" borderId="0" xfId="0" applyFont="1" applyFill="1" applyBorder="1" applyAlignment="1">
      <alignment horizontal="left"/>
    </xf>
    <xf numFmtId="171" fontId="42" fillId="0" borderId="0" xfId="0" applyNumberFormat="1" applyFont="1" applyFill="1" applyBorder="1" applyAlignment="1">
      <alignment horizontal="right" vertical="center"/>
    </xf>
    <xf numFmtId="174" fontId="42" fillId="0" borderId="0" xfId="0" applyNumberFormat="1" applyFont="1" applyFill="1" applyBorder="1" applyAlignment="1">
      <alignment horizontal="right" vertical="center" wrapText="1"/>
    </xf>
    <xf numFmtId="0" fontId="54" fillId="0" borderId="0" xfId="0" applyFont="1" applyFill="1" applyBorder="1" applyAlignment="1">
      <alignment horizontal="left" indent="5"/>
    </xf>
    <xf numFmtId="2" fontId="55" fillId="0" borderId="0" xfId="0" applyNumberFormat="1" applyFont="1" applyFill="1" applyBorder="1" applyAlignment="1">
      <alignment horizontal="left" vertical="top" wrapText="1" indent="3"/>
    </xf>
    <xf numFmtId="0" fontId="42" fillId="0" borderId="0" xfId="0" applyFont="1" applyFill="1" applyBorder="1"/>
    <xf numFmtId="2" fontId="55" fillId="0" borderId="0" xfId="0" applyNumberFormat="1" applyFont="1" applyFill="1" applyBorder="1" applyAlignment="1">
      <alignment horizontal="left" vertical="top" wrapText="1"/>
    </xf>
    <xf numFmtId="174" fontId="46" fillId="0" borderId="0" xfId="0" applyNumberFormat="1" applyFont="1" applyFill="1" applyBorder="1" applyAlignment="1">
      <alignment horizontal="right" vertical="center"/>
    </xf>
    <xf numFmtId="2" fontId="55" fillId="0" borderId="0" xfId="0" applyNumberFormat="1" applyFont="1" applyFill="1" applyBorder="1" applyAlignment="1">
      <alignment horizontal="left" vertical="top" wrapText="1" indent="5"/>
    </xf>
    <xf numFmtId="174" fontId="42" fillId="0" borderId="0" xfId="0" quotePrefix="1" applyNumberFormat="1" applyFont="1" applyFill="1" applyBorder="1" applyAlignment="1">
      <alignment horizontal="right" vertical="center"/>
    </xf>
    <xf numFmtId="0" fontId="42" fillId="0" borderId="0" xfId="0" applyFont="1" applyFill="1" applyBorder="1" applyAlignment="1">
      <alignment wrapText="1"/>
    </xf>
    <xf numFmtId="174" fontId="42" fillId="0" borderId="0" xfId="0" quotePrefix="1" applyNumberFormat="1" applyFont="1" applyFill="1" applyBorder="1" applyAlignment="1">
      <alignment horizontal="right" vertical="center" wrapText="1"/>
    </xf>
    <xf numFmtId="2" fontId="51" fillId="0" borderId="0" xfId="0" applyNumberFormat="1" applyFont="1" applyFill="1" applyBorder="1" applyAlignment="1">
      <alignment horizontal="left" vertical="top" wrapText="1" indent="3"/>
    </xf>
    <xf numFmtId="2" fontId="55" fillId="0" borderId="20" xfId="0" applyNumberFormat="1" applyFont="1" applyFill="1" applyBorder="1" applyAlignment="1">
      <alignment horizontal="left" vertical="top" wrapText="1" indent="3"/>
    </xf>
    <xf numFmtId="0" fontId="56" fillId="0" borderId="0" xfId="0" applyFont="1" applyFill="1" applyBorder="1"/>
    <xf numFmtId="0" fontId="33" fillId="0" borderId="0" xfId="0" applyFont="1" applyFill="1" applyBorder="1" applyAlignment="1">
      <alignment horizontal="left"/>
    </xf>
    <xf numFmtId="171" fontId="33" fillId="0" borderId="0" xfId="0" applyNumberFormat="1" applyFont="1" applyFill="1" applyBorder="1"/>
    <xf numFmtId="0" fontId="52" fillId="0" borderId="0" xfId="0" applyFont="1" applyFill="1" applyBorder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 applyProtection="1"/>
    <xf numFmtId="0" fontId="59" fillId="0" borderId="0" xfId="0" applyFont="1"/>
    <xf numFmtId="0" fontId="59" fillId="0" borderId="0" xfId="0" applyFont="1" applyAlignme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0" fontId="47" fillId="0" borderId="18" xfId="0" applyFont="1" applyBorder="1"/>
    <xf numFmtId="171" fontId="50" fillId="0" borderId="18" xfId="113" applyNumberFormat="1" applyFont="1" applyBorder="1" applyAlignment="1"/>
    <xf numFmtId="0" fontId="61" fillId="0" borderId="0" xfId="0" applyFont="1" applyBorder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35" fillId="0" borderId="0" xfId="0" applyFont="1" applyBorder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Fill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Fill="1" applyBorder="1" applyAlignment="1">
      <alignment horizontal="right"/>
    </xf>
    <xf numFmtId="174" fontId="1" fillId="0" borderId="11" xfId="2" applyNumberFormat="1" applyFont="1" applyFill="1" applyBorder="1"/>
    <xf numFmtId="0" fontId="35" fillId="0" borderId="0" xfId="0" applyFont="1" applyFill="1" applyBorder="1"/>
    <xf numFmtId="171" fontId="35" fillId="0" borderId="11" xfId="0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Fill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Fill="1" applyBorder="1" applyProtection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 applyFill="1" applyBorder="1" applyAlignment="1"/>
    <xf numFmtId="171" fontId="51" fillId="0" borderId="0" xfId="0" applyNumberFormat="1" applyFont="1" applyFill="1" applyBorder="1" applyAlignment="1"/>
    <xf numFmtId="171" fontId="47" fillId="0" borderId="0" xfId="0" applyNumberFormat="1" applyFont="1" applyFill="1" applyBorder="1" applyAlignment="1"/>
    <xf numFmtId="171" fontId="50" fillId="0" borderId="0" xfId="0" applyNumberFormat="1" applyFont="1" applyFill="1" applyBorder="1" applyAlignment="1"/>
    <xf numFmtId="171" fontId="35" fillId="0" borderId="0" xfId="0" applyNumberFormat="1" applyFont="1" applyFill="1" applyBorder="1" applyAlignment="1">
      <alignment wrapText="1"/>
    </xf>
    <xf numFmtId="171" fontId="51" fillId="0" borderId="0" xfId="0" applyNumberFormat="1" applyFont="1" applyFill="1" applyBorder="1" applyAlignment="1">
      <alignment wrapText="1"/>
    </xf>
    <xf numFmtId="171" fontId="35" fillId="0" borderId="0" xfId="0" quotePrefix="1" applyNumberFormat="1" applyFont="1" applyFill="1" applyBorder="1" applyAlignment="1"/>
    <xf numFmtId="171" fontId="51" fillId="0" borderId="0" xfId="0" quotePrefix="1" applyNumberFormat="1" applyFont="1" applyFill="1" applyBorder="1" applyAlignment="1"/>
    <xf numFmtId="171" fontId="35" fillId="0" borderId="20" xfId="0" applyNumberFormat="1" applyFont="1" applyFill="1" applyBorder="1" applyAlignment="1"/>
    <xf numFmtId="171" fontId="51" fillId="0" borderId="20" xfId="0" applyNumberFormat="1" applyFont="1" applyFill="1" applyBorder="1" applyAlignment="1"/>
    <xf numFmtId="0" fontId="65" fillId="0" borderId="0" xfId="0" applyFont="1"/>
    <xf numFmtId="171" fontId="35" fillId="0" borderId="12" xfId="0" applyNumberFormat="1" applyFont="1" applyFill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47" fillId="0" borderId="0" xfId="0" applyFont="1" applyBorder="1"/>
    <xf numFmtId="171" fontId="47" fillId="0" borderId="0" xfId="0" applyNumberFormat="1" applyFont="1" applyBorder="1" applyAlignment="1"/>
    <xf numFmtId="171" fontId="35" fillId="0" borderId="0" xfId="0" applyNumberFormat="1" applyFont="1" applyBorder="1" applyAlignment="1"/>
    <xf numFmtId="0" fontId="35" fillId="0" borderId="20" xfId="0" applyFont="1" applyBorder="1"/>
    <xf numFmtId="171" fontId="35" fillId="0" borderId="20" xfId="0" applyNumberFormat="1" applyFont="1" applyBorder="1" applyAlignment="1"/>
    <xf numFmtId="2" fontId="66" fillId="0" borderId="0" xfId="0" applyNumberFormat="1" applyFont="1" applyFill="1" applyBorder="1" applyAlignment="1">
      <alignment horizontal="left" vertical="top"/>
    </xf>
    <xf numFmtId="171" fontId="33" fillId="0" borderId="0" xfId="0" applyNumberFormat="1" applyFont="1" applyFill="1" applyBorder="1" applyAlignment="1"/>
    <xf numFmtId="171" fontId="35" fillId="0" borderId="0" xfId="0" applyNumberFormat="1" applyFont="1"/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171" fontId="48" fillId="0" borderId="0" xfId="0" applyNumberFormat="1" applyFont="1" applyFill="1" applyBorder="1"/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</cellXfs>
  <cellStyles count="115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27"/>
  <sheetViews>
    <sheetView showGridLines="0" tabSelected="1" topLeftCell="A15" zoomScaleNormal="100" workbookViewId="0">
      <selection activeCell="G34" sqref="G34"/>
    </sheetView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23" t="s">
        <v>15</v>
      </c>
      <c r="B7" s="123"/>
      <c r="C7" s="123"/>
      <c r="D7" s="123"/>
      <c r="E7" s="123"/>
      <c r="F7" s="123"/>
      <c r="G7" s="123"/>
      <c r="H7" s="123"/>
      <c r="I7" s="123"/>
      <c r="J7" s="123"/>
    </row>
    <row r="8" spans="1:10" ht="18.75" x14ac:dyDescent="0.3">
      <c r="A8" s="123" t="s">
        <v>16</v>
      </c>
      <c r="B8" s="123"/>
      <c r="C8" s="123"/>
      <c r="D8" s="123"/>
      <c r="E8" s="123"/>
      <c r="F8" s="123"/>
      <c r="G8" s="123"/>
      <c r="H8" s="123"/>
      <c r="I8" s="123"/>
      <c r="J8" s="123"/>
    </row>
    <row r="9" spans="1:10" ht="18.75" x14ac:dyDescent="0.3">
      <c r="A9" s="123"/>
      <c r="B9" s="123"/>
      <c r="C9" s="123"/>
      <c r="D9" s="123"/>
      <c r="E9" s="123"/>
      <c r="F9" s="123"/>
      <c r="G9" s="123"/>
      <c r="H9" s="123"/>
      <c r="I9" s="123"/>
      <c r="J9" s="123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7" t="s">
        <v>49</v>
      </c>
      <c r="C20" s="7"/>
      <c r="D20" s="7"/>
    </row>
    <row r="21" spans="1:10" ht="20.25" x14ac:dyDescent="0.3">
      <c r="B21" s="7" t="s">
        <v>19</v>
      </c>
      <c r="C21" s="7"/>
      <c r="D21" s="7"/>
    </row>
    <row r="22" spans="1:10" ht="20.25" x14ac:dyDescent="0.3">
      <c r="B22" s="7" t="s">
        <v>51</v>
      </c>
    </row>
    <row r="27" spans="1:10" ht="30" customHeight="1" x14ac:dyDescent="0.25">
      <c r="A27" s="124" t="s">
        <v>20</v>
      </c>
      <c r="B27" s="124"/>
      <c r="C27" s="124"/>
      <c r="D27" s="124"/>
      <c r="E27" s="124"/>
      <c r="F27" s="124"/>
      <c r="G27" s="124"/>
      <c r="H27" s="124"/>
      <c r="I27" s="124"/>
      <c r="J27" s="124"/>
    </row>
  </sheetData>
  <mergeCells count="4">
    <mergeCell ref="A7:J7"/>
    <mergeCell ref="A8:J8"/>
    <mergeCell ref="A9:J9"/>
    <mergeCell ref="A27:J27"/>
  </mergeCells>
  <hyperlinks>
    <hyperlink ref="B19" location="BPAnalitica!A1" display="BALANZA DE PAGOS" xr:uid="{00000000-0004-0000-0000-000000000000}"/>
    <hyperlink ref="B21" location="ARLME!A1" display="ACTIVOS DE RESERVA Y LIQUIDEZ EN MONEDA EXTRANJERA" xr:uid="{00000000-0004-0000-0000-000001000000}"/>
    <hyperlink ref="B20" location="PII!A1" display="POSICION DE INVERSIÓN INTERNACIONAL" xr:uid="{00000000-0004-0000-0000-000002000000}"/>
    <hyperlink ref="B22" location="DET!A1" display="DEUDA EXTERNA TOTAL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BI50"/>
  <sheetViews>
    <sheetView showGridLines="0" zoomScaleNormal="100" workbookViewId="0">
      <pane xSplit="2" ySplit="8" topLeftCell="AP26" activePane="bottomRight" state="frozen"/>
      <selection activeCell="B50" sqref="B50"/>
      <selection pane="topRight" activeCell="B50" sqref="B50"/>
      <selection pane="bottomLeft" activeCell="B50" sqref="B50"/>
      <selection pane="bottomRight" activeCell="A33" sqref="A33"/>
    </sheetView>
  </sheetViews>
  <sheetFormatPr baseColWidth="10" defaultColWidth="11.42578125" defaultRowHeight="15" customHeight="1" x14ac:dyDescent="0.25"/>
  <cols>
    <col min="1" max="1" width="2.7109375" style="32" customWidth="1"/>
    <col min="2" max="2" width="64.85546875" style="26" customWidth="1"/>
    <col min="3" max="6" width="11.42578125" style="26" hidden="1" customWidth="1"/>
    <col min="7" max="26" width="11.42578125" style="26" customWidth="1"/>
    <col min="27" max="28" width="11.42578125" style="26"/>
    <col min="29" max="34" width="11.42578125" style="26" customWidth="1"/>
    <col min="35" max="16384" width="11.42578125" style="26"/>
  </cols>
  <sheetData>
    <row r="4" spans="1:61" s="9" customFormat="1" ht="15" customHeight="1" x14ac:dyDescent="0.4">
      <c r="A4" s="8"/>
      <c r="C4" s="10"/>
      <c r="D4" s="10"/>
    </row>
    <row r="5" spans="1:61" s="9" customFormat="1" ht="20.25" x14ac:dyDescent="0.3">
      <c r="A5" s="8"/>
      <c r="B5" s="11" t="s">
        <v>118</v>
      </c>
      <c r="C5" s="12"/>
      <c r="D5" s="12"/>
    </row>
    <row r="6" spans="1:61" s="9" customFormat="1" ht="15.75" x14ac:dyDescent="0.25">
      <c r="A6" s="8"/>
      <c r="B6" s="13" t="s">
        <v>57</v>
      </c>
      <c r="C6" s="12"/>
      <c r="D6" s="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</row>
    <row r="7" spans="1:61" s="9" customFormat="1" ht="15" customHeight="1" thickBot="1" x14ac:dyDescent="0.3">
      <c r="A7" s="8"/>
      <c r="C7" s="12"/>
      <c r="D7" s="12"/>
    </row>
    <row r="8" spans="1:61" s="17" customFormat="1" ht="15" customHeight="1" thickBot="1" x14ac:dyDescent="0.25">
      <c r="A8" s="14"/>
      <c r="B8" s="15"/>
      <c r="C8" s="16" t="s">
        <v>128</v>
      </c>
      <c r="D8" s="16" t="s">
        <v>129</v>
      </c>
      <c r="E8" s="16" t="s">
        <v>130</v>
      </c>
      <c r="F8" s="16" t="s">
        <v>131</v>
      </c>
      <c r="G8" s="16" t="s">
        <v>132</v>
      </c>
      <c r="H8" s="16" t="s">
        <v>133</v>
      </c>
      <c r="I8" s="16" t="s">
        <v>134</v>
      </c>
      <c r="J8" s="16" t="s">
        <v>135</v>
      </c>
      <c r="K8" s="16" t="s">
        <v>136</v>
      </c>
      <c r="L8" s="16" t="s">
        <v>137</v>
      </c>
      <c r="M8" s="16" t="s">
        <v>138</v>
      </c>
      <c r="N8" s="16" t="s">
        <v>139</v>
      </c>
      <c r="O8" s="16" t="s">
        <v>140</v>
      </c>
      <c r="P8" s="16" t="s">
        <v>141</v>
      </c>
      <c r="Q8" s="16" t="s">
        <v>142</v>
      </c>
      <c r="R8" s="16" t="s">
        <v>143</v>
      </c>
      <c r="S8" s="16" t="s">
        <v>144</v>
      </c>
      <c r="T8" s="16" t="s">
        <v>145</v>
      </c>
      <c r="U8" s="16" t="s">
        <v>146</v>
      </c>
      <c r="V8" s="16" t="s">
        <v>147</v>
      </c>
      <c r="W8" s="16" t="s">
        <v>148</v>
      </c>
      <c r="X8" s="16" t="s">
        <v>149</v>
      </c>
      <c r="Y8" s="16" t="s">
        <v>150</v>
      </c>
      <c r="Z8" s="16" t="s">
        <v>151</v>
      </c>
      <c r="AA8" s="16" t="s">
        <v>152</v>
      </c>
      <c r="AB8" s="16" t="s">
        <v>153</v>
      </c>
      <c r="AC8" s="16" t="s">
        <v>154</v>
      </c>
      <c r="AD8" s="16" t="s">
        <v>155</v>
      </c>
      <c r="AE8" s="16" t="s">
        <v>156</v>
      </c>
      <c r="AF8" s="16" t="s">
        <v>157</v>
      </c>
      <c r="AG8" s="16" t="s">
        <v>158</v>
      </c>
      <c r="AH8" s="16" t="s">
        <v>159</v>
      </c>
      <c r="AI8" s="16" t="s">
        <v>160</v>
      </c>
      <c r="AJ8" s="16" t="s">
        <v>161</v>
      </c>
      <c r="AK8" s="16" t="s">
        <v>162</v>
      </c>
      <c r="AL8" s="16" t="s">
        <v>163</v>
      </c>
      <c r="AM8" s="16" t="s">
        <v>164</v>
      </c>
      <c r="AN8" s="16" t="s">
        <v>165</v>
      </c>
      <c r="AO8" s="16" t="s">
        <v>166</v>
      </c>
      <c r="AP8" s="16" t="s">
        <v>167</v>
      </c>
      <c r="AQ8" s="16" t="s">
        <v>168</v>
      </c>
      <c r="AR8" s="16" t="s">
        <v>169</v>
      </c>
      <c r="AS8" s="16" t="s">
        <v>170</v>
      </c>
      <c r="AT8" s="16" t="s">
        <v>178</v>
      </c>
      <c r="AU8" s="16" t="s">
        <v>179</v>
      </c>
      <c r="AV8" s="16" t="s">
        <v>180</v>
      </c>
    </row>
    <row r="9" spans="1:61" s="9" customFormat="1" ht="15" customHeight="1" x14ac:dyDescent="0.25">
      <c r="A9" s="8"/>
      <c r="B9" s="18"/>
      <c r="C9" s="19"/>
      <c r="D9" s="20"/>
      <c r="E9" s="18"/>
      <c r="F9" s="18"/>
      <c r="G9" s="18"/>
      <c r="H9" s="18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</row>
    <row r="10" spans="1:61" s="23" customFormat="1" ht="15" customHeight="1" x14ac:dyDescent="0.2">
      <c r="A10" s="14"/>
      <c r="B10" s="22" t="s">
        <v>58</v>
      </c>
      <c r="C10" s="93"/>
      <c r="D10" s="93"/>
      <c r="E10" s="93"/>
      <c r="F10" s="93"/>
      <c r="G10" s="93">
        <v>-618.59158091946244</v>
      </c>
      <c r="H10" s="93">
        <v>-2030.7077816248495</v>
      </c>
      <c r="I10" s="93">
        <v>-2379.3209718359599</v>
      </c>
      <c r="J10" s="93">
        <v>-3423.9897588206886</v>
      </c>
      <c r="K10" s="93">
        <v>-1310.3272150475937</v>
      </c>
      <c r="L10" s="93">
        <v>-2833.9771473719557</v>
      </c>
      <c r="M10" s="93">
        <v>-3804.3815804152841</v>
      </c>
      <c r="N10" s="93">
        <v>-4039.4840293306256</v>
      </c>
      <c r="O10" s="93">
        <v>-2202.5756884656566</v>
      </c>
      <c r="P10" s="93">
        <v>-2582.0788009174339</v>
      </c>
      <c r="Q10" s="93">
        <v>-3320.6865176924366</v>
      </c>
      <c r="R10" s="93">
        <v>-4330.0595246780804</v>
      </c>
      <c r="S10" s="93">
        <v>-1983.9553049260376</v>
      </c>
      <c r="T10" s="93">
        <v>-2954.4759673661733</v>
      </c>
      <c r="U10" s="93">
        <v>-3604.5654111643394</v>
      </c>
      <c r="V10" s="93">
        <v>-3128.2119141883231</v>
      </c>
      <c r="W10" s="93">
        <v>-1725.5123541045118</v>
      </c>
      <c r="X10" s="93">
        <v>-2558.957755079949</v>
      </c>
      <c r="Y10" s="93">
        <v>-2525.5800212378872</v>
      </c>
      <c r="Z10" s="93">
        <v>-3158.8317785939207</v>
      </c>
      <c r="AA10" s="94">
        <v>-680.17844832114065</v>
      </c>
      <c r="AB10" s="94">
        <v>-1388.134036011596</v>
      </c>
      <c r="AC10" s="94">
        <v>-2375.8549954988198</v>
      </c>
      <c r="AD10" s="94">
        <v>-2439.9994893170715</v>
      </c>
      <c r="AE10" s="94">
        <v>500.77254843445445</v>
      </c>
      <c r="AF10" s="94">
        <v>-650.96166088288464</v>
      </c>
      <c r="AG10" s="94">
        <v>-1671.060621883531</v>
      </c>
      <c r="AH10" s="94">
        <v>-1663.450555776152</v>
      </c>
      <c r="AI10" s="94">
        <v>867.59650546344471</v>
      </c>
      <c r="AJ10" s="94">
        <v>254.20499048236087</v>
      </c>
      <c r="AK10" s="94">
        <v>-1113.3390428313426</v>
      </c>
      <c r="AL10" s="94">
        <v>-2377.6431480216315</v>
      </c>
      <c r="AM10" s="94">
        <v>678.29698455492166</v>
      </c>
      <c r="AN10" s="94">
        <v>-1155.803436166482</v>
      </c>
      <c r="AO10" s="94">
        <v>-1348.2315350557903</v>
      </c>
      <c r="AP10" s="94">
        <v>-2581.8741925084623</v>
      </c>
      <c r="AQ10" s="94">
        <v>401.6300252115484</v>
      </c>
      <c r="AR10" s="94">
        <v>482.76222771088914</v>
      </c>
      <c r="AS10" s="94">
        <v>-216.40400021152152</v>
      </c>
      <c r="AT10" s="94">
        <v>-874.03286370314424</v>
      </c>
      <c r="AU10" s="94">
        <v>859.37902940668459</v>
      </c>
      <c r="AV10" s="94">
        <v>183.87235159973432</v>
      </c>
      <c r="BE10" s="122"/>
      <c r="BF10" s="122"/>
      <c r="BG10" s="122"/>
      <c r="BH10" s="122"/>
      <c r="BI10" s="122"/>
    </row>
    <row r="11" spans="1:61" ht="15" customHeight="1" x14ac:dyDescent="0.25">
      <c r="A11" s="24"/>
      <c r="B11" s="25" t="s">
        <v>59</v>
      </c>
      <c r="C11" s="91"/>
      <c r="D11" s="91"/>
      <c r="E11" s="91"/>
      <c r="F11" s="91"/>
      <c r="G11" s="91">
        <v>6400.2642331730594</v>
      </c>
      <c r="H11" s="91">
        <v>6819.1262064952107</v>
      </c>
      <c r="I11" s="91">
        <v>6399.9634164896288</v>
      </c>
      <c r="J11" s="91">
        <v>6701.383664224215</v>
      </c>
      <c r="K11" s="91">
        <v>8212.3760002221534</v>
      </c>
      <c r="L11" s="91">
        <v>8722.036199319904</v>
      </c>
      <c r="M11" s="91">
        <v>7809.403114925959</v>
      </c>
      <c r="N11" s="91">
        <v>7556.5823538331533</v>
      </c>
      <c r="O11" s="91">
        <v>8603.0435996508349</v>
      </c>
      <c r="P11" s="91">
        <v>8732.3941806844396</v>
      </c>
      <c r="Q11" s="91">
        <v>8304.8793136973964</v>
      </c>
      <c r="R11" s="91">
        <v>7978.5256744686776</v>
      </c>
      <c r="S11" s="91">
        <v>8424.9071187669597</v>
      </c>
      <c r="T11" s="91">
        <v>8850.6842895849077</v>
      </c>
      <c r="U11" s="91">
        <v>8109.7970240873328</v>
      </c>
      <c r="V11" s="91">
        <v>8065.1729008075226</v>
      </c>
      <c r="W11" s="91">
        <v>8685.5101611680329</v>
      </c>
      <c r="X11" s="91">
        <v>9258.4486397211185</v>
      </c>
      <c r="Y11" s="91">
        <v>8746.5043005292682</v>
      </c>
      <c r="Z11" s="91">
        <v>8608.942021010289</v>
      </c>
      <c r="AA11" s="92">
        <v>8905.6901644397494</v>
      </c>
      <c r="AB11" s="92">
        <v>9093.6814455952735</v>
      </c>
      <c r="AC11" s="92">
        <v>8312.5695376559361</v>
      </c>
      <c r="AD11" s="92">
        <v>7891.7706996611969</v>
      </c>
      <c r="AE11" s="92">
        <v>8450.581903694856</v>
      </c>
      <c r="AF11" s="92">
        <v>9354.9196387463271</v>
      </c>
      <c r="AG11" s="92">
        <v>8672.6843475895876</v>
      </c>
      <c r="AH11" s="92">
        <v>8514.4168955193945</v>
      </c>
      <c r="AI11" s="92">
        <v>9619.587925652093</v>
      </c>
      <c r="AJ11" s="92">
        <v>10054.430657807326</v>
      </c>
      <c r="AK11" s="92">
        <v>9265.6277747110453</v>
      </c>
      <c r="AL11" s="92">
        <v>8883.101074074506</v>
      </c>
      <c r="AM11" s="92">
        <v>9851.8257369799867</v>
      </c>
      <c r="AN11" s="92">
        <v>10182.886188388182</v>
      </c>
      <c r="AO11" s="92">
        <v>9622.613100711369</v>
      </c>
      <c r="AP11" s="92">
        <v>9144.1628075667741</v>
      </c>
      <c r="AQ11" s="92">
        <v>9639.5112815643133</v>
      </c>
      <c r="AR11" s="92">
        <v>10258.715734810678</v>
      </c>
      <c r="AS11" s="92">
        <v>9840.4902792034682</v>
      </c>
      <c r="AT11" s="92">
        <v>9821.3689613397873</v>
      </c>
      <c r="AU11" s="92">
        <v>10359.943715044668</v>
      </c>
      <c r="AV11" s="92">
        <v>8009.3631139458566</v>
      </c>
      <c r="BE11" s="122"/>
      <c r="BF11" s="122"/>
      <c r="BG11" s="122"/>
      <c r="BH11" s="122"/>
      <c r="BI11" s="122"/>
    </row>
    <row r="12" spans="1:61" ht="15" customHeight="1" x14ac:dyDescent="0.25">
      <c r="A12" s="24"/>
      <c r="B12" s="25" t="s">
        <v>60</v>
      </c>
      <c r="C12" s="91"/>
      <c r="D12" s="91"/>
      <c r="E12" s="91"/>
      <c r="F12" s="91"/>
      <c r="G12" s="91">
        <v>11619.798644122257</v>
      </c>
      <c r="H12" s="91">
        <v>13214.469776542504</v>
      </c>
      <c r="I12" s="91">
        <v>13385.916852272585</v>
      </c>
      <c r="J12" s="91">
        <v>14068.43821123781</v>
      </c>
      <c r="K12" s="91">
        <v>14453.979543040761</v>
      </c>
      <c r="L12" s="91">
        <v>16101.347299340838</v>
      </c>
      <c r="M12" s="91">
        <v>16107.832156438371</v>
      </c>
      <c r="N12" s="91">
        <v>15910.592463041423</v>
      </c>
      <c r="O12" s="91">
        <v>15981.127458515335</v>
      </c>
      <c r="P12" s="91">
        <v>16219.47653599751</v>
      </c>
      <c r="Q12" s="91">
        <v>16387.241679373961</v>
      </c>
      <c r="R12" s="91">
        <v>16639.428931750052</v>
      </c>
      <c r="S12" s="91">
        <v>15524.585311646204</v>
      </c>
      <c r="T12" s="91">
        <v>16220.997031771121</v>
      </c>
      <c r="U12" s="91">
        <v>16346.225815176644</v>
      </c>
      <c r="V12" s="91">
        <v>16389.750035842131</v>
      </c>
      <c r="W12" s="91">
        <v>15758.985264351599</v>
      </c>
      <c r="X12" s="91">
        <v>16901.642478772468</v>
      </c>
      <c r="Y12" s="91">
        <v>16693.856728866449</v>
      </c>
      <c r="Z12" s="91">
        <v>16748.318049522593</v>
      </c>
      <c r="AA12" s="92">
        <v>15436.793326442239</v>
      </c>
      <c r="AB12" s="92">
        <v>16032.000766618852</v>
      </c>
      <c r="AC12" s="92">
        <v>16395.312886196149</v>
      </c>
      <c r="AD12" s="92">
        <v>16238.141320247618</v>
      </c>
      <c r="AE12" s="92">
        <v>14549.095769239108</v>
      </c>
      <c r="AF12" s="92">
        <v>16122.45389232782</v>
      </c>
      <c r="AG12" s="92">
        <v>16250.059497251477</v>
      </c>
      <c r="AH12" s="92">
        <v>16591.042056940587</v>
      </c>
      <c r="AI12" s="92">
        <v>15801.085221392952</v>
      </c>
      <c r="AJ12" s="92">
        <v>16395.027352465499</v>
      </c>
      <c r="AK12" s="92">
        <v>16639.470226666886</v>
      </c>
      <c r="AL12" s="92">
        <v>17983.070690161807</v>
      </c>
      <c r="AM12" s="92">
        <v>16588.138523811638</v>
      </c>
      <c r="AN12" s="92">
        <v>18601.854941724348</v>
      </c>
      <c r="AO12" s="92">
        <v>18051.826758423973</v>
      </c>
      <c r="AP12" s="92">
        <v>18539.900445366438</v>
      </c>
      <c r="AQ12" s="92">
        <v>17020.395249224035</v>
      </c>
      <c r="AR12" s="92">
        <v>17731.242192254114</v>
      </c>
      <c r="AS12" s="92">
        <v>17899.133645759182</v>
      </c>
      <c r="AT12" s="92">
        <v>18218.894885928683</v>
      </c>
      <c r="AU12" s="92">
        <v>16643.411352044281</v>
      </c>
      <c r="AV12" s="92">
        <v>13431.953777865952</v>
      </c>
      <c r="BE12" s="122"/>
      <c r="BF12" s="122"/>
      <c r="BG12" s="122"/>
      <c r="BH12" s="122"/>
      <c r="BI12" s="122"/>
    </row>
    <row r="13" spans="1:61" ht="15" customHeight="1" x14ac:dyDescent="0.25">
      <c r="A13" s="24"/>
      <c r="B13" s="25" t="s">
        <v>61</v>
      </c>
      <c r="C13" s="91"/>
      <c r="D13" s="91"/>
      <c r="E13" s="91"/>
      <c r="F13" s="91"/>
      <c r="G13" s="91">
        <v>4007.3735040831534</v>
      </c>
      <c r="H13" s="91">
        <v>3489.6969644289629</v>
      </c>
      <c r="I13" s="91">
        <v>3744.842344729791</v>
      </c>
      <c r="J13" s="91">
        <v>3557.2192259007602</v>
      </c>
      <c r="K13" s="91">
        <v>4435.7372540961151</v>
      </c>
      <c r="L13" s="91">
        <v>3886.360876937913</v>
      </c>
      <c r="M13" s="91">
        <v>4071.0147512676476</v>
      </c>
      <c r="N13" s="91">
        <v>3984.4744363477962</v>
      </c>
      <c r="O13" s="91">
        <v>4774.727836523185</v>
      </c>
      <c r="P13" s="91">
        <v>4105.2463800465403</v>
      </c>
      <c r="Q13" s="91">
        <v>4272.2324134745186</v>
      </c>
      <c r="R13" s="91">
        <v>4234.0549473968767</v>
      </c>
      <c r="S13" s="91">
        <v>5031.0263297258052</v>
      </c>
      <c r="T13" s="91">
        <v>4459.8999478003871</v>
      </c>
      <c r="U13" s="91">
        <v>4892.5418452842259</v>
      </c>
      <c r="V13" s="91">
        <v>4893.4412288664225</v>
      </c>
      <c r="W13" s="91">
        <v>5403.9256671836947</v>
      </c>
      <c r="X13" s="91">
        <v>4994.9214474364344</v>
      </c>
      <c r="Y13" s="91">
        <v>5191.1249467672487</v>
      </c>
      <c r="Z13" s="91">
        <v>5123.4195588767743</v>
      </c>
      <c r="AA13" s="92">
        <v>5665.169145654434</v>
      </c>
      <c r="AB13" s="92">
        <v>5229.2484147113055</v>
      </c>
      <c r="AC13" s="92">
        <v>5435.4267223355873</v>
      </c>
      <c r="AD13" s="92">
        <v>5632.1634553286494</v>
      </c>
      <c r="AE13" s="92">
        <v>6080.8088704795227</v>
      </c>
      <c r="AF13" s="92">
        <v>5641.6201881860788</v>
      </c>
      <c r="AG13" s="92">
        <v>5864.6947181621117</v>
      </c>
      <c r="AH13" s="92">
        <v>6069.1828872898159</v>
      </c>
      <c r="AI13" s="92">
        <v>6429.6584444664168</v>
      </c>
      <c r="AJ13" s="92">
        <v>6102.8764614985957</v>
      </c>
      <c r="AK13" s="92">
        <v>5935.8495533643745</v>
      </c>
      <c r="AL13" s="92">
        <v>6121.3268938972624</v>
      </c>
      <c r="AM13" s="92">
        <v>6855.6177182246556</v>
      </c>
      <c r="AN13" s="92">
        <v>6291.0219433097745</v>
      </c>
      <c r="AO13" s="92">
        <v>6261.4306566116993</v>
      </c>
      <c r="AP13" s="92">
        <v>6307.2855108495078</v>
      </c>
      <c r="AQ13" s="92">
        <v>7107.2426194502996</v>
      </c>
      <c r="AR13" s="92">
        <v>6525.6399471346767</v>
      </c>
      <c r="AS13" s="92">
        <v>6186.1906619813026</v>
      </c>
      <c r="AT13" s="92">
        <v>6623.1329131118082</v>
      </c>
      <c r="AU13" s="92">
        <v>6341.2812694586555</v>
      </c>
      <c r="AV13" s="92">
        <v>2751.2208968298</v>
      </c>
      <c r="BE13" s="122"/>
      <c r="BF13" s="122"/>
      <c r="BG13" s="122"/>
      <c r="BH13" s="122"/>
      <c r="BI13" s="122"/>
    </row>
    <row r="14" spans="1:61" ht="15" customHeight="1" x14ac:dyDescent="0.25">
      <c r="A14" s="24"/>
      <c r="B14" s="25" t="s">
        <v>62</v>
      </c>
      <c r="C14" s="91"/>
      <c r="D14" s="91"/>
      <c r="E14" s="91"/>
      <c r="F14" s="91"/>
      <c r="G14" s="91">
        <v>1799.2360793778523</v>
      </c>
      <c r="H14" s="91">
        <v>1956.6091544464628</v>
      </c>
      <c r="I14" s="91">
        <v>2048.1973311671823</v>
      </c>
      <c r="J14" s="91">
        <v>2250.5574314967812</v>
      </c>
      <c r="K14" s="91">
        <v>1951.5435021430997</v>
      </c>
      <c r="L14" s="91">
        <v>2262.1295494581586</v>
      </c>
      <c r="M14" s="91">
        <v>2305.2582977612014</v>
      </c>
      <c r="N14" s="91">
        <v>2387.9515481103522</v>
      </c>
      <c r="O14" s="91">
        <v>2201.0105935286178</v>
      </c>
      <c r="P14" s="91">
        <v>2352.6883871778596</v>
      </c>
      <c r="Q14" s="91">
        <v>2371.4035644235069</v>
      </c>
      <c r="R14" s="91">
        <v>2575.9248818539172</v>
      </c>
      <c r="S14" s="91">
        <v>2390.0312909835366</v>
      </c>
      <c r="T14" s="91">
        <v>2555.8249801155457</v>
      </c>
      <c r="U14" s="91">
        <v>2684.0284601747117</v>
      </c>
      <c r="V14" s="91">
        <v>2795.2671868719567</v>
      </c>
      <c r="W14" s="91">
        <v>2477.9117018212451</v>
      </c>
      <c r="X14" s="91">
        <v>2728.0521043724848</v>
      </c>
      <c r="Y14" s="91">
        <v>2785.6772893677512</v>
      </c>
      <c r="Z14" s="91">
        <v>2788.1209527074639</v>
      </c>
      <c r="AA14" s="92">
        <v>2676.216892011128</v>
      </c>
      <c r="AB14" s="92">
        <v>2856.6958832500545</v>
      </c>
      <c r="AC14" s="92">
        <v>2983.9494291720512</v>
      </c>
      <c r="AD14" s="92">
        <v>2995.5391390771128</v>
      </c>
      <c r="AE14" s="92">
        <v>2803.7054385535671</v>
      </c>
      <c r="AF14" s="92">
        <v>2994.892231957615</v>
      </c>
      <c r="AG14" s="92">
        <v>3169.4300765923545</v>
      </c>
      <c r="AH14" s="92">
        <v>3203.66384949127</v>
      </c>
      <c r="AI14" s="92">
        <v>2982.5108448399001</v>
      </c>
      <c r="AJ14" s="92">
        <v>3162.3958952170028</v>
      </c>
      <c r="AK14" s="92">
        <v>3297.7020449029669</v>
      </c>
      <c r="AL14" s="92">
        <v>3422.2358426920723</v>
      </c>
      <c r="AM14" s="92">
        <v>3077.6219127850736</v>
      </c>
      <c r="AN14" s="92">
        <v>3294.5040799880085</v>
      </c>
      <c r="AO14" s="92">
        <v>3377.4759665950728</v>
      </c>
      <c r="AP14" s="92">
        <v>3628.8718524783062</v>
      </c>
      <c r="AQ14" s="92">
        <v>3348.5244481813274</v>
      </c>
      <c r="AR14" s="92">
        <v>3644.5555034331296</v>
      </c>
      <c r="AS14" s="92">
        <v>3607.1023927757856</v>
      </c>
      <c r="AT14" s="92">
        <v>3765.3847349545313</v>
      </c>
      <c r="AU14" s="92">
        <v>3386.9337997561452</v>
      </c>
      <c r="AV14" s="92">
        <v>2591.6794143243719</v>
      </c>
      <c r="BE14" s="122"/>
      <c r="BF14" s="122"/>
      <c r="BG14" s="122"/>
      <c r="BH14" s="122"/>
      <c r="BI14" s="122"/>
    </row>
    <row r="15" spans="1:61" ht="15" customHeight="1" x14ac:dyDescent="0.25">
      <c r="A15" s="24"/>
      <c r="B15" s="27" t="s">
        <v>63</v>
      </c>
      <c r="C15" s="91"/>
      <c r="D15" s="91"/>
      <c r="E15" s="91"/>
      <c r="F15" s="91"/>
      <c r="G15" s="91">
        <v>-3011.3969862438962</v>
      </c>
      <c r="H15" s="91">
        <v>-4862.2557600647933</v>
      </c>
      <c r="I15" s="91">
        <v>-5289.308422220347</v>
      </c>
      <c r="J15" s="91">
        <v>-6060.3927526096159</v>
      </c>
      <c r="K15" s="91">
        <v>-3757.4097908655922</v>
      </c>
      <c r="L15" s="91">
        <v>-5755.0797725411794</v>
      </c>
      <c r="M15" s="91">
        <v>-6532.6725880059657</v>
      </c>
      <c r="N15" s="91">
        <v>-6757.4872209708246</v>
      </c>
      <c r="O15" s="91">
        <v>-4804.3666158699325</v>
      </c>
      <c r="P15" s="91">
        <v>-5734.5243624443901</v>
      </c>
      <c r="Q15" s="91">
        <v>-6181.5335166255536</v>
      </c>
      <c r="R15" s="91">
        <v>-7002.7731917384144</v>
      </c>
      <c r="S15" s="91">
        <v>-4458.6831541369756</v>
      </c>
      <c r="T15" s="91">
        <v>-5466.2377745013728</v>
      </c>
      <c r="U15" s="91">
        <v>-6027.9154059797966</v>
      </c>
      <c r="V15" s="91">
        <v>-6226.4030930401423</v>
      </c>
      <c r="W15" s="91">
        <v>-4147.4611378211157</v>
      </c>
      <c r="X15" s="91">
        <v>-5376.3244959874</v>
      </c>
      <c r="Y15" s="91">
        <v>-5541.9047709376828</v>
      </c>
      <c r="Z15" s="91">
        <v>-5804.0774223429944</v>
      </c>
      <c r="AA15" s="92">
        <v>-3542.1509083591836</v>
      </c>
      <c r="AB15" s="92">
        <v>-4565.7667895623272</v>
      </c>
      <c r="AC15" s="92">
        <v>-5631.2660553766764</v>
      </c>
      <c r="AD15" s="92">
        <v>-5709.7463043348853</v>
      </c>
      <c r="AE15" s="92">
        <v>-2821.4104336182959</v>
      </c>
      <c r="AF15" s="92">
        <v>-4120.8062973530286</v>
      </c>
      <c r="AG15" s="92">
        <v>-4882.1105080921325</v>
      </c>
      <c r="AH15" s="92">
        <v>-5211.1061236226469</v>
      </c>
      <c r="AI15" s="92">
        <v>-2734.3496961143424</v>
      </c>
      <c r="AJ15" s="92">
        <v>-3400.1161283765791</v>
      </c>
      <c r="AK15" s="92">
        <v>-4735.6949434944336</v>
      </c>
      <c r="AL15" s="92">
        <v>-6400.8785648821104</v>
      </c>
      <c r="AM15" s="92">
        <v>-2958.3169813920695</v>
      </c>
      <c r="AN15" s="92">
        <v>-5422.450890014401</v>
      </c>
      <c r="AO15" s="92">
        <v>-5545.2589676959778</v>
      </c>
      <c r="AP15" s="92">
        <v>-6717.3239794284627</v>
      </c>
      <c r="AQ15" s="92">
        <v>-3622.1657963907496</v>
      </c>
      <c r="AR15" s="92">
        <v>-4591.4420137418892</v>
      </c>
      <c r="AS15" s="92">
        <v>-5479.5550973501977</v>
      </c>
      <c r="AT15" s="92">
        <v>-5539.7777464316187</v>
      </c>
      <c r="AU15" s="92">
        <v>-3329.1201672971019</v>
      </c>
      <c r="AV15" s="92">
        <v>-5263.0491814146681</v>
      </c>
      <c r="BE15" s="122"/>
      <c r="BF15" s="122"/>
      <c r="BG15" s="122"/>
      <c r="BH15" s="122"/>
      <c r="BI15" s="122"/>
    </row>
    <row r="16" spans="1:61" ht="15" customHeight="1" x14ac:dyDescent="0.25">
      <c r="A16" s="28"/>
      <c r="B16" s="25" t="s">
        <v>64</v>
      </c>
      <c r="C16" s="91"/>
      <c r="D16" s="91"/>
      <c r="E16" s="91"/>
      <c r="F16" s="91"/>
      <c r="G16" s="91">
        <v>308.11482279708184</v>
      </c>
      <c r="H16" s="91">
        <v>335.38174427328886</v>
      </c>
      <c r="I16" s="91">
        <v>315.12147524512466</v>
      </c>
      <c r="J16" s="91">
        <v>297.65771008407046</v>
      </c>
      <c r="K16" s="91">
        <v>357.33863510468291</v>
      </c>
      <c r="L16" s="91">
        <v>381.34832461256212</v>
      </c>
      <c r="M16" s="91">
        <v>348.72204213133966</v>
      </c>
      <c r="N16" s="91">
        <v>338.23232779610703</v>
      </c>
      <c r="O16" s="91">
        <v>401.13338846514574</v>
      </c>
      <c r="P16" s="91">
        <v>342.16504119709595</v>
      </c>
      <c r="Q16" s="91">
        <v>365.67989846857131</v>
      </c>
      <c r="R16" s="91">
        <v>343.3425851879955</v>
      </c>
      <c r="S16" s="91">
        <v>364.09447608064602</v>
      </c>
      <c r="T16" s="91">
        <v>351.50338926455782</v>
      </c>
      <c r="U16" s="91">
        <v>346.55444532971001</v>
      </c>
      <c r="V16" s="91">
        <v>567.52670414011936</v>
      </c>
      <c r="W16" s="91">
        <v>384.19954509492595</v>
      </c>
      <c r="X16" s="91">
        <v>403.84377620564698</v>
      </c>
      <c r="Y16" s="91">
        <v>374.86076245231664</v>
      </c>
      <c r="Z16" s="91">
        <v>402.09028129214676</v>
      </c>
      <c r="AA16" s="92">
        <v>400.22174718028543</v>
      </c>
      <c r="AB16" s="92">
        <v>412.81568855332523</v>
      </c>
      <c r="AC16" s="92">
        <v>392.78032933796851</v>
      </c>
      <c r="AD16" s="92">
        <v>424.2676695785442</v>
      </c>
      <c r="AE16" s="92">
        <v>456.73591065268181</v>
      </c>
      <c r="AF16" s="92">
        <v>461.93073184951885</v>
      </c>
      <c r="AG16" s="92">
        <v>454.72405098002781</v>
      </c>
      <c r="AH16" s="92">
        <v>447.5257564700504</v>
      </c>
      <c r="AI16" s="92">
        <v>497.85028740256035</v>
      </c>
      <c r="AJ16" s="92">
        <v>499.51461153493221</v>
      </c>
      <c r="AK16" s="92">
        <v>479.82852481445229</v>
      </c>
      <c r="AL16" s="92">
        <v>492.00142258657058</v>
      </c>
      <c r="AM16" s="92">
        <v>571.62489215571861</v>
      </c>
      <c r="AN16" s="92">
        <v>608.1624497143797</v>
      </c>
      <c r="AO16" s="92">
        <v>610.80188454128188</v>
      </c>
      <c r="AP16" s="92">
        <v>645.84628744968973</v>
      </c>
      <c r="AQ16" s="92">
        <v>662.51768382345131</v>
      </c>
      <c r="AR16" s="92">
        <v>651.72420475436684</v>
      </c>
      <c r="AS16" s="92">
        <v>664.0478048739659</v>
      </c>
      <c r="AT16" s="92">
        <v>659.75053176854374</v>
      </c>
      <c r="AU16" s="92">
        <v>551.87223288924895</v>
      </c>
      <c r="AV16" s="92">
        <v>474.79865610868438</v>
      </c>
      <c r="BE16" s="122"/>
      <c r="BF16" s="122"/>
      <c r="BG16" s="122"/>
      <c r="BH16" s="122"/>
      <c r="BI16" s="122"/>
    </row>
    <row r="17" spans="1:61" ht="15" customHeight="1" x14ac:dyDescent="0.25">
      <c r="A17" s="28"/>
      <c r="B17" s="25" t="s">
        <v>65</v>
      </c>
      <c r="C17" s="91"/>
      <c r="D17" s="91"/>
      <c r="E17" s="91"/>
      <c r="F17" s="91"/>
      <c r="G17" s="91">
        <v>1710.2121851141374</v>
      </c>
      <c r="H17" s="91">
        <v>1694.0832877554653</v>
      </c>
      <c r="I17" s="91">
        <v>1676.3437137903763</v>
      </c>
      <c r="J17" s="91">
        <v>1945.567994934021</v>
      </c>
      <c r="K17" s="91">
        <v>2074.1270748491988</v>
      </c>
      <c r="L17" s="91">
        <v>2007.3450872261103</v>
      </c>
      <c r="M17" s="91">
        <v>2075.4128239396919</v>
      </c>
      <c r="N17" s="91">
        <v>2073.2263238920136</v>
      </c>
      <c r="O17" s="91">
        <v>2268.4214670025676</v>
      </c>
      <c r="P17" s="91">
        <v>1989.370907189616</v>
      </c>
      <c r="Q17" s="91">
        <v>2229.0843403383756</v>
      </c>
      <c r="R17" s="91">
        <v>2363.1766396122043</v>
      </c>
      <c r="S17" s="91">
        <v>2510.3291175939603</v>
      </c>
      <c r="T17" s="91">
        <v>2623.2609602388138</v>
      </c>
      <c r="U17" s="91">
        <v>2775.2908236616981</v>
      </c>
      <c r="V17" s="91">
        <v>2537.5635065678825</v>
      </c>
      <c r="W17" s="91">
        <v>2788.7761738801419</v>
      </c>
      <c r="X17" s="91">
        <v>2940.2897282379881</v>
      </c>
      <c r="Y17" s="91">
        <v>2596.4990486376082</v>
      </c>
      <c r="Z17" s="91">
        <v>3104.6904554678013</v>
      </c>
      <c r="AA17" s="92">
        <v>2624.8561478231468</v>
      </c>
      <c r="AB17" s="92">
        <v>2872.2208742200169</v>
      </c>
      <c r="AC17" s="92">
        <v>2800.0701046148133</v>
      </c>
      <c r="AD17" s="92">
        <v>3046.8645837697095</v>
      </c>
      <c r="AE17" s="92">
        <v>2789.005665420661</v>
      </c>
      <c r="AF17" s="92">
        <v>3043.7801700349828</v>
      </c>
      <c r="AG17" s="92">
        <v>3197.399007168573</v>
      </c>
      <c r="AH17" s="92">
        <v>3217.008062035256</v>
      </c>
      <c r="AI17" s="92">
        <v>3248.0069630537619</v>
      </c>
      <c r="AJ17" s="92">
        <v>3545.4211098424394</v>
      </c>
      <c r="AK17" s="92">
        <v>3530.5163410771311</v>
      </c>
      <c r="AL17" s="92">
        <v>3300.217325399994</v>
      </c>
      <c r="AM17" s="92">
        <v>3477.5382170970865</v>
      </c>
      <c r="AN17" s="92">
        <v>3782.999430170109</v>
      </c>
      <c r="AO17" s="92">
        <v>3751.9133750967826</v>
      </c>
      <c r="AP17" s="92">
        <v>4033.363648889168</v>
      </c>
      <c r="AQ17" s="92">
        <v>3827.646723256928</v>
      </c>
      <c r="AR17" s="92">
        <v>3578.6924766296688</v>
      </c>
      <c r="AS17" s="92">
        <v>3712.4718443584297</v>
      </c>
      <c r="AT17" s="92">
        <v>4337.3477779221221</v>
      </c>
      <c r="AU17" s="92">
        <v>3755.3757385470294</v>
      </c>
      <c r="AV17" s="92">
        <v>2550.6024529881392</v>
      </c>
      <c r="BE17" s="122"/>
      <c r="BF17" s="122"/>
      <c r="BG17" s="122"/>
      <c r="BH17" s="122"/>
      <c r="BI17" s="122"/>
    </row>
    <row r="18" spans="1:61" ht="15" customHeight="1" x14ac:dyDescent="0.25">
      <c r="A18" s="24"/>
      <c r="B18" s="27" t="s">
        <v>66</v>
      </c>
      <c r="C18" s="91"/>
      <c r="D18" s="91"/>
      <c r="E18" s="91"/>
      <c r="F18" s="91"/>
      <c r="G18" s="91">
        <v>-4413.4943485609519</v>
      </c>
      <c r="H18" s="91">
        <v>-6220.9573035469693</v>
      </c>
      <c r="I18" s="91">
        <v>-6650.5306607655984</v>
      </c>
      <c r="J18" s="91">
        <v>-7708.3030374595664</v>
      </c>
      <c r="K18" s="91">
        <v>-5474.1982306101081</v>
      </c>
      <c r="L18" s="91">
        <v>-7381.076535154727</v>
      </c>
      <c r="M18" s="91">
        <v>-8259.3633698143185</v>
      </c>
      <c r="N18" s="91">
        <v>-8492.4812170667319</v>
      </c>
      <c r="O18" s="91">
        <v>-6671.6546944073543</v>
      </c>
      <c r="P18" s="91">
        <v>-7381.7302284369107</v>
      </c>
      <c r="Q18" s="91">
        <v>-8044.9379584953585</v>
      </c>
      <c r="R18" s="91">
        <v>-9022.6072461626227</v>
      </c>
      <c r="S18" s="91">
        <v>-6604.9177956502899</v>
      </c>
      <c r="T18" s="91">
        <v>-7737.9953454756287</v>
      </c>
      <c r="U18" s="91">
        <v>-8456.6517843117854</v>
      </c>
      <c r="V18" s="91">
        <v>-8196.4398954679054</v>
      </c>
      <c r="W18" s="91">
        <v>-6552.0377666063314</v>
      </c>
      <c r="X18" s="91">
        <v>-7912.7704480197408</v>
      </c>
      <c r="Y18" s="91">
        <v>-7763.5430571229745</v>
      </c>
      <c r="Z18" s="91">
        <v>-8506.6775965186498</v>
      </c>
      <c r="AA18" s="92">
        <v>-5766.7853090020453</v>
      </c>
      <c r="AB18" s="92">
        <v>-7025.1719752290192</v>
      </c>
      <c r="AC18" s="92">
        <v>-8038.5558306535213</v>
      </c>
      <c r="AD18" s="92">
        <v>-8332.3432185260499</v>
      </c>
      <c r="AE18" s="92">
        <v>-5153.6801883862754</v>
      </c>
      <c r="AF18" s="92">
        <v>-6702.6557355384921</v>
      </c>
      <c r="AG18" s="92">
        <v>-7624.7854642806778</v>
      </c>
      <c r="AH18" s="92">
        <v>-7980.5884291878519</v>
      </c>
      <c r="AI18" s="92">
        <v>-5484.5063717655439</v>
      </c>
      <c r="AJ18" s="92">
        <v>-6446.0226266840864</v>
      </c>
      <c r="AK18" s="92">
        <v>-7786.3827597571126</v>
      </c>
      <c r="AL18" s="92">
        <v>-9209.0944676955332</v>
      </c>
      <c r="AM18" s="92">
        <v>-5864.2303063334375</v>
      </c>
      <c r="AN18" s="92">
        <v>-8597.2878704701307</v>
      </c>
      <c r="AO18" s="92">
        <v>-8686.3704582514783</v>
      </c>
      <c r="AP18" s="92">
        <v>-10104.841340867941</v>
      </c>
      <c r="AQ18" s="92">
        <v>-6787.2948358242265</v>
      </c>
      <c r="AR18" s="92">
        <v>-7518.4102856171912</v>
      </c>
      <c r="AS18" s="92">
        <v>-8527.9791368346614</v>
      </c>
      <c r="AT18" s="92">
        <v>-9217.3749925851971</v>
      </c>
      <c r="AU18" s="92">
        <v>-6532.6236729548818</v>
      </c>
      <c r="AV18" s="92">
        <v>-7338.8529782941223</v>
      </c>
      <c r="BE18" s="122"/>
      <c r="BF18" s="122"/>
      <c r="BG18" s="122"/>
      <c r="BH18" s="122"/>
      <c r="BI18" s="122"/>
    </row>
    <row r="19" spans="1:61" ht="15" customHeight="1" x14ac:dyDescent="0.25">
      <c r="A19" s="29"/>
      <c r="B19" s="25" t="s">
        <v>67</v>
      </c>
      <c r="C19" s="92"/>
      <c r="D19" s="92"/>
      <c r="E19" s="92"/>
      <c r="F19" s="92"/>
      <c r="G19" s="92">
        <v>4117.8319866498814</v>
      </c>
      <c r="H19" s="92">
        <v>4499.4571945837315</v>
      </c>
      <c r="I19" s="92">
        <v>4570.0340314659634</v>
      </c>
      <c r="J19" s="92">
        <v>4609.6798100401147</v>
      </c>
      <c r="K19" s="92">
        <v>4461.3508379320365</v>
      </c>
      <c r="L19" s="92">
        <v>4882.2542950200659</v>
      </c>
      <c r="M19" s="92">
        <v>4769.8056364484664</v>
      </c>
      <c r="N19" s="92">
        <v>4786.1831397298683</v>
      </c>
      <c r="O19" s="92">
        <v>4786.1739778708443</v>
      </c>
      <c r="P19" s="92">
        <v>5127.1848027596252</v>
      </c>
      <c r="Q19" s="92">
        <v>5045.8556960488941</v>
      </c>
      <c r="R19" s="92">
        <v>5013.583097344921</v>
      </c>
      <c r="S19" s="92">
        <v>4920.2870144123372</v>
      </c>
      <c r="T19" s="92">
        <v>5112.5416694410587</v>
      </c>
      <c r="U19" s="92">
        <v>5175.7206114963519</v>
      </c>
      <c r="V19" s="92">
        <v>5429.7607005523341</v>
      </c>
      <c r="W19" s="92">
        <v>5133.9396324589597</v>
      </c>
      <c r="X19" s="92">
        <v>5699.767109783972</v>
      </c>
      <c r="Y19" s="92">
        <v>5563.5177332074491</v>
      </c>
      <c r="Z19" s="92">
        <v>5679.6662779314765</v>
      </c>
      <c r="AA19" s="92">
        <v>5418.7808896751148</v>
      </c>
      <c r="AB19" s="92">
        <v>5986.5324259418958</v>
      </c>
      <c r="AC19" s="92">
        <v>5986.2443883997312</v>
      </c>
      <c r="AD19" s="92">
        <v>6235.841083883166</v>
      </c>
      <c r="AE19" s="92">
        <v>5970.8407493861196</v>
      </c>
      <c r="AF19" s="92">
        <v>6394.3125503326601</v>
      </c>
      <c r="AG19" s="92">
        <v>6291.8620346690186</v>
      </c>
      <c r="AH19" s="92">
        <v>6677.5413931581706</v>
      </c>
      <c r="AI19" s="92">
        <v>6725.5549697993956</v>
      </c>
      <c r="AJ19" s="92">
        <v>7065.5320391355053</v>
      </c>
      <c r="AK19" s="92">
        <v>7077.0002503056276</v>
      </c>
      <c r="AL19" s="92">
        <v>7294.8628533171359</v>
      </c>
      <c r="AM19" s="92">
        <v>6952.6508329492272</v>
      </c>
      <c r="AN19" s="92">
        <v>7889.3013318069297</v>
      </c>
      <c r="AO19" s="92">
        <v>7787.4935218351675</v>
      </c>
      <c r="AP19" s="92">
        <v>7983.0257835463799</v>
      </c>
      <c r="AQ19" s="92">
        <v>7634.4738576862519</v>
      </c>
      <c r="AR19" s="92">
        <v>8472.4140964238595</v>
      </c>
      <c r="AS19" s="92">
        <v>8780.8426088140714</v>
      </c>
      <c r="AT19" s="92">
        <v>8818.4005590802626</v>
      </c>
      <c r="AU19" s="92">
        <v>7795.7338404226339</v>
      </c>
      <c r="AV19" s="92">
        <v>7879.1347374216484</v>
      </c>
      <c r="BE19" s="122"/>
      <c r="BF19" s="122"/>
      <c r="BG19" s="122"/>
      <c r="BH19" s="122"/>
      <c r="BI19" s="122"/>
    </row>
    <row r="20" spans="1:61" ht="15" customHeight="1" x14ac:dyDescent="0.25">
      <c r="A20" s="29"/>
      <c r="B20" s="30" t="s">
        <v>68</v>
      </c>
      <c r="C20" s="92"/>
      <c r="D20" s="92"/>
      <c r="E20" s="92"/>
      <c r="F20" s="92"/>
      <c r="G20" s="92">
        <v>3503.4254217392258</v>
      </c>
      <c r="H20" s="92">
        <v>3867.963613425437</v>
      </c>
      <c r="I20" s="92">
        <v>3880.7995770226421</v>
      </c>
      <c r="J20" s="92">
        <v>3802.2468989164272</v>
      </c>
      <c r="K20" s="92">
        <v>3777.4926338783134</v>
      </c>
      <c r="L20" s="92">
        <v>4251.8677397399961</v>
      </c>
      <c r="M20" s="92">
        <v>4078.2738160614681</v>
      </c>
      <c r="N20" s="92">
        <v>3987.804847589885</v>
      </c>
      <c r="O20" s="92">
        <v>4098.0179813185414</v>
      </c>
      <c r="P20" s="92">
        <v>4412.0187496919343</v>
      </c>
      <c r="Q20" s="92">
        <v>4333.1998357766452</v>
      </c>
      <c r="R20" s="92">
        <v>4207.9674001281146</v>
      </c>
      <c r="S20" s="92">
        <v>4201.9159630867807</v>
      </c>
      <c r="T20" s="92">
        <v>4495.2658324192043</v>
      </c>
      <c r="U20" s="92">
        <v>4553.9194212674975</v>
      </c>
      <c r="V20" s="92">
        <v>4645.4364673043829</v>
      </c>
      <c r="W20" s="92">
        <v>4458.4383385897436</v>
      </c>
      <c r="X20" s="92">
        <v>5019.9351752753209</v>
      </c>
      <c r="Y20" s="92">
        <v>4842.9023434381888</v>
      </c>
      <c r="Z20" s="92">
        <v>4847.1938999679751</v>
      </c>
      <c r="AA20" s="92">
        <v>4779.7038128807944</v>
      </c>
      <c r="AB20" s="92">
        <v>5264.5923980842945</v>
      </c>
      <c r="AC20" s="92">
        <v>5299.8638701159971</v>
      </c>
      <c r="AD20" s="92">
        <v>5385.640938733186</v>
      </c>
      <c r="AE20" s="92">
        <v>5237.110232155992</v>
      </c>
      <c r="AF20" s="92">
        <v>5685.8147752448085</v>
      </c>
      <c r="AG20" s="92">
        <v>5557.8073646049443</v>
      </c>
      <c r="AH20" s="92">
        <v>5871.4900762328743</v>
      </c>
      <c r="AI20" s="92">
        <v>5923.6001217321591</v>
      </c>
      <c r="AJ20" s="92">
        <v>6372.9246599441221</v>
      </c>
      <c r="AK20" s="92">
        <v>6306.6405482386508</v>
      </c>
      <c r="AL20" s="92">
        <v>6455.118334628417</v>
      </c>
      <c r="AM20" s="92">
        <v>6204.695575508953</v>
      </c>
      <c r="AN20" s="92">
        <v>7134.6188726288356</v>
      </c>
      <c r="AO20" s="92">
        <v>7062.0736436161524</v>
      </c>
      <c r="AP20" s="92">
        <v>7182.3319442948286</v>
      </c>
      <c r="AQ20" s="92">
        <v>6791.4338715427139</v>
      </c>
      <c r="AR20" s="92">
        <v>7679.6335020129309</v>
      </c>
      <c r="AS20" s="92">
        <v>8004.2043396953604</v>
      </c>
      <c r="AT20" s="92">
        <v>7962.2186165153398</v>
      </c>
      <c r="AU20" s="92">
        <v>7021.8862979839951</v>
      </c>
      <c r="AV20" s="92">
        <v>7165.0727168476224</v>
      </c>
      <c r="BE20" s="122"/>
      <c r="BF20" s="122"/>
      <c r="BG20" s="122"/>
      <c r="BH20" s="122"/>
      <c r="BI20" s="122"/>
    </row>
    <row r="21" spans="1:61" ht="15" customHeight="1" x14ac:dyDescent="0.25">
      <c r="A21" s="24"/>
      <c r="B21" s="25" t="s">
        <v>69</v>
      </c>
      <c r="C21" s="91"/>
      <c r="D21" s="91"/>
      <c r="E21" s="91"/>
      <c r="F21" s="91"/>
      <c r="G21" s="91">
        <v>322.9292190083919</v>
      </c>
      <c r="H21" s="91">
        <v>309.20767266161164</v>
      </c>
      <c r="I21" s="91">
        <v>298.82434253632482</v>
      </c>
      <c r="J21" s="91">
        <v>325.36653140123701</v>
      </c>
      <c r="K21" s="91">
        <v>297.47982236952203</v>
      </c>
      <c r="L21" s="91">
        <v>335.15490723729431</v>
      </c>
      <c r="M21" s="91">
        <v>314.82384704943223</v>
      </c>
      <c r="N21" s="91">
        <v>333.18595199376193</v>
      </c>
      <c r="O21" s="91">
        <v>317.09497192914682</v>
      </c>
      <c r="P21" s="91">
        <v>327.53337524014853</v>
      </c>
      <c r="Q21" s="91">
        <v>321.6042552459723</v>
      </c>
      <c r="R21" s="91">
        <v>321.03537586037913</v>
      </c>
      <c r="S21" s="91">
        <v>299.32452368808492</v>
      </c>
      <c r="T21" s="91">
        <v>329.02229133160347</v>
      </c>
      <c r="U21" s="91">
        <v>323.63423834890597</v>
      </c>
      <c r="V21" s="91">
        <v>361.53271927275205</v>
      </c>
      <c r="W21" s="91">
        <v>307.41421995714018</v>
      </c>
      <c r="X21" s="91">
        <v>345.95441684418017</v>
      </c>
      <c r="Y21" s="91">
        <v>325.5546973223619</v>
      </c>
      <c r="Z21" s="91">
        <v>331.82046000674728</v>
      </c>
      <c r="AA21" s="92">
        <v>332.17402899421018</v>
      </c>
      <c r="AB21" s="92">
        <v>349.49448672447267</v>
      </c>
      <c r="AC21" s="92">
        <v>323.54355324502956</v>
      </c>
      <c r="AD21" s="92">
        <v>343.49735467418776</v>
      </c>
      <c r="AE21" s="92">
        <v>316.38801256538972</v>
      </c>
      <c r="AF21" s="92">
        <v>342.61847567705263</v>
      </c>
      <c r="AG21" s="92">
        <v>338.13719227187187</v>
      </c>
      <c r="AH21" s="92">
        <v>360.40351974647069</v>
      </c>
      <c r="AI21" s="92">
        <v>373.45209257040699</v>
      </c>
      <c r="AJ21" s="92">
        <v>365.30442196905807</v>
      </c>
      <c r="AK21" s="92">
        <v>403.95653337985755</v>
      </c>
      <c r="AL21" s="92">
        <v>463.41153364323395</v>
      </c>
      <c r="AM21" s="92">
        <v>410.12354206086798</v>
      </c>
      <c r="AN21" s="92">
        <v>447.8168975032811</v>
      </c>
      <c r="AO21" s="92">
        <v>449.35459863947949</v>
      </c>
      <c r="AP21" s="92">
        <v>460.0586351869016</v>
      </c>
      <c r="AQ21" s="92">
        <v>445.54899665047697</v>
      </c>
      <c r="AR21" s="92">
        <v>471.24158309577916</v>
      </c>
      <c r="AS21" s="92">
        <v>469.26747219093147</v>
      </c>
      <c r="AT21" s="92">
        <v>475.05843019820975</v>
      </c>
      <c r="AU21" s="92">
        <v>403.73113806106738</v>
      </c>
      <c r="AV21" s="92">
        <v>356.40940752779181</v>
      </c>
      <c r="BE21" s="122"/>
      <c r="BF21" s="122"/>
      <c r="BG21" s="122"/>
      <c r="BH21" s="122"/>
      <c r="BI21" s="122"/>
    </row>
    <row r="22" spans="1:61" s="23" customFormat="1" ht="15" customHeight="1" x14ac:dyDescent="0.2">
      <c r="A22" s="29"/>
      <c r="B22" s="22" t="s">
        <v>70</v>
      </c>
      <c r="C22" s="93"/>
      <c r="D22" s="93"/>
      <c r="E22" s="93"/>
      <c r="F22" s="93"/>
      <c r="G22" s="93">
        <v>144.64707405054631</v>
      </c>
      <c r="H22" s="93">
        <v>138.60830843962407</v>
      </c>
      <c r="I22" s="93">
        <v>166.87202329964697</v>
      </c>
      <c r="J22" s="93">
        <v>159.38071794018265</v>
      </c>
      <c r="K22" s="93">
        <v>195.22792578961446</v>
      </c>
      <c r="L22" s="93">
        <v>137.27464634077396</v>
      </c>
      <c r="M22" s="93">
        <v>129.76456490052087</v>
      </c>
      <c r="N22" s="93">
        <v>184.34869966732475</v>
      </c>
      <c r="O22" s="93">
        <v>123.78100692679958</v>
      </c>
      <c r="P22" s="93">
        <v>121.74266823518009</v>
      </c>
      <c r="Q22" s="93">
        <v>106.80803797172331</v>
      </c>
      <c r="R22" s="93">
        <v>168.89060481927964</v>
      </c>
      <c r="S22" s="93">
        <v>74.839507795974527</v>
      </c>
      <c r="T22" s="93">
        <v>102.34930182173819</v>
      </c>
      <c r="U22" s="93">
        <v>90.398079987501163</v>
      </c>
      <c r="V22" s="93">
        <v>127.12425420462331</v>
      </c>
      <c r="W22" s="93">
        <v>36.813186897958495</v>
      </c>
      <c r="X22" s="93">
        <v>78.184382272293504</v>
      </c>
      <c r="Y22" s="93">
        <v>179.07603963022351</v>
      </c>
      <c r="Z22" s="93">
        <v>87.650691761973135</v>
      </c>
      <c r="AA22" s="94">
        <v>2143.3428495434487</v>
      </c>
      <c r="AB22" s="94">
        <v>290.9687100133246</v>
      </c>
      <c r="AC22" s="94">
        <v>68.10522565866998</v>
      </c>
      <c r="AD22" s="94">
        <v>78.172677381509146</v>
      </c>
      <c r="AE22" s="94">
        <v>69.197659414824571</v>
      </c>
      <c r="AF22" s="94">
        <v>93.232627319876258</v>
      </c>
      <c r="AG22" s="94">
        <v>91.449880990515041</v>
      </c>
      <c r="AH22" s="94">
        <v>108.22006497826249</v>
      </c>
      <c r="AI22" s="94">
        <v>83.872206107527575</v>
      </c>
      <c r="AJ22" s="94">
        <v>68.372193293593142</v>
      </c>
      <c r="AK22" s="94">
        <v>67.715129205286217</v>
      </c>
      <c r="AL22" s="94">
        <v>122.1566479680536</v>
      </c>
      <c r="AM22" s="94">
        <v>49.018802747442493</v>
      </c>
      <c r="AN22" s="94">
        <v>144.24694970423994</v>
      </c>
      <c r="AO22" s="94">
        <v>70.221201751241864</v>
      </c>
      <c r="AP22" s="94">
        <v>94.428384405124774</v>
      </c>
      <c r="AQ22" s="94">
        <v>70.233172016003877</v>
      </c>
      <c r="AR22" s="94">
        <v>89.742576035075388</v>
      </c>
      <c r="AS22" s="94">
        <v>108.01306849274251</v>
      </c>
      <c r="AT22" s="94">
        <v>107.86962483524036</v>
      </c>
      <c r="AU22" s="94">
        <v>89.962189651524568</v>
      </c>
      <c r="AV22" s="94">
        <v>67.592929675937356</v>
      </c>
      <c r="BE22" s="122"/>
      <c r="BF22" s="122"/>
      <c r="BG22" s="122"/>
      <c r="BH22" s="122"/>
      <c r="BI22" s="122"/>
    </row>
    <row r="23" spans="1:61" ht="15" customHeight="1" x14ac:dyDescent="0.25">
      <c r="A23" s="29"/>
      <c r="B23" s="31" t="s">
        <v>71</v>
      </c>
      <c r="C23" s="95"/>
      <c r="D23" s="95"/>
      <c r="E23" s="95"/>
      <c r="F23" s="95"/>
      <c r="G23" s="95">
        <v>147.9342237725273</v>
      </c>
      <c r="H23" s="95">
        <v>141.60807875097737</v>
      </c>
      <c r="I23" s="95">
        <v>170.00120161516878</v>
      </c>
      <c r="J23" s="95">
        <v>177.89177897132652</v>
      </c>
      <c r="K23" s="95">
        <v>198.62571665949486</v>
      </c>
      <c r="L23" s="95">
        <v>140.91544774282937</v>
      </c>
      <c r="M23" s="95">
        <v>133.1344389924993</v>
      </c>
      <c r="N23" s="95">
        <v>188.20781106646447</v>
      </c>
      <c r="O23" s="95">
        <v>127.41274534487215</v>
      </c>
      <c r="P23" s="95">
        <v>125.27341430754845</v>
      </c>
      <c r="Q23" s="95">
        <v>110.40400320957829</v>
      </c>
      <c r="R23" s="95">
        <v>172.93492348515178</v>
      </c>
      <c r="S23" s="95">
        <v>78.775714484318513</v>
      </c>
      <c r="T23" s="95">
        <v>107.13271318941713</v>
      </c>
      <c r="U23" s="95">
        <v>94.387723023229839</v>
      </c>
      <c r="V23" s="95">
        <v>132.02964726317853</v>
      </c>
      <c r="W23" s="95">
        <v>74.196878396888749</v>
      </c>
      <c r="X23" s="95">
        <v>82.287235519139983</v>
      </c>
      <c r="Y23" s="95">
        <v>183.14474269139521</v>
      </c>
      <c r="Z23" s="95">
        <v>92.1347155200759</v>
      </c>
      <c r="AA23" s="96">
        <v>2144.3510192140925</v>
      </c>
      <c r="AB23" s="96">
        <v>291.90763480475931</v>
      </c>
      <c r="AC23" s="96">
        <v>69.122676760888211</v>
      </c>
      <c r="AD23" s="96">
        <v>79.210212861897247</v>
      </c>
      <c r="AE23" s="96">
        <v>69.978876057733856</v>
      </c>
      <c r="AF23" s="96">
        <v>94.050422517138742</v>
      </c>
      <c r="AG23" s="96">
        <v>92.252859120666898</v>
      </c>
      <c r="AH23" s="96">
        <v>109.11435366720906</v>
      </c>
      <c r="AI23" s="96">
        <v>84.718203663436881</v>
      </c>
      <c r="AJ23" s="96">
        <v>69.582018513717188</v>
      </c>
      <c r="AK23" s="96">
        <v>77.284157190477799</v>
      </c>
      <c r="AL23" s="96">
        <v>123.2029644387565</v>
      </c>
      <c r="AM23" s="96">
        <v>51.986636424969042</v>
      </c>
      <c r="AN23" s="96">
        <v>145.18448576546945</v>
      </c>
      <c r="AO23" s="96">
        <v>71.13702716684196</v>
      </c>
      <c r="AP23" s="96">
        <v>95.411260427572671</v>
      </c>
      <c r="AQ23" s="96">
        <v>71.156683647426519</v>
      </c>
      <c r="AR23" s="96">
        <v>90.643056294076558</v>
      </c>
      <c r="AS23" s="96">
        <v>108.94598809151262</v>
      </c>
      <c r="AT23" s="96">
        <v>108.95538926122869</v>
      </c>
      <c r="AU23" s="96">
        <v>92.606873818120704</v>
      </c>
      <c r="AV23" s="96">
        <v>70.113086719679728</v>
      </c>
      <c r="BE23" s="122"/>
      <c r="BF23" s="122"/>
      <c r="BG23" s="122"/>
      <c r="BH23" s="122"/>
      <c r="BI23" s="122"/>
    </row>
    <row r="24" spans="1:61" ht="15" customHeight="1" x14ac:dyDescent="0.25">
      <c r="A24" s="24"/>
      <c r="B24" s="31" t="s">
        <v>72</v>
      </c>
      <c r="C24" s="91"/>
      <c r="D24" s="91"/>
      <c r="E24" s="91"/>
      <c r="F24" s="91"/>
      <c r="G24" s="91">
        <v>3.2871497219809904</v>
      </c>
      <c r="H24" s="91">
        <v>2.9997703113533101</v>
      </c>
      <c r="I24" s="91">
        <v>3.12917831552181</v>
      </c>
      <c r="J24" s="91">
        <v>18.511061031143882</v>
      </c>
      <c r="K24" s="91">
        <v>3.3977908698804002</v>
      </c>
      <c r="L24" s="91">
        <v>3.6408014020554202</v>
      </c>
      <c r="M24" s="91">
        <v>3.36987409197843</v>
      </c>
      <c r="N24" s="91">
        <v>3.8591113991397297</v>
      </c>
      <c r="O24" s="91">
        <v>3.6317384180725698</v>
      </c>
      <c r="P24" s="91">
        <v>3.5307460723683599</v>
      </c>
      <c r="Q24" s="91">
        <v>3.59596523785499</v>
      </c>
      <c r="R24" s="91">
        <v>4.0443186658721304</v>
      </c>
      <c r="S24" s="91">
        <v>3.9362066883439883</v>
      </c>
      <c r="T24" s="91">
        <v>4.783411367678938</v>
      </c>
      <c r="U24" s="91">
        <v>3.9896430357286734</v>
      </c>
      <c r="V24" s="91">
        <v>4.9053930585552212</v>
      </c>
      <c r="W24" s="91">
        <v>37.383691498930254</v>
      </c>
      <c r="X24" s="91">
        <v>4.1028532468464798</v>
      </c>
      <c r="Y24" s="91">
        <v>4.0687030611717097</v>
      </c>
      <c r="Z24" s="91">
        <v>4.4840237581027607</v>
      </c>
      <c r="AA24" s="92">
        <v>1.0081696706440222</v>
      </c>
      <c r="AB24" s="92">
        <v>0.93892479143469021</v>
      </c>
      <c r="AC24" s="92">
        <v>1.0174511022182309</v>
      </c>
      <c r="AD24" s="92">
        <v>1.0375354803880947</v>
      </c>
      <c r="AE24" s="92">
        <v>0.78121664290928006</v>
      </c>
      <c r="AF24" s="92">
        <v>0.81779519726248906</v>
      </c>
      <c r="AG24" s="92">
        <v>0.80297813015185937</v>
      </c>
      <c r="AH24" s="92">
        <v>0.89428868894657321</v>
      </c>
      <c r="AI24" s="92">
        <v>0.84599755590930303</v>
      </c>
      <c r="AJ24" s="92">
        <v>1.2098252201240429</v>
      </c>
      <c r="AK24" s="92">
        <v>9.56902798519158</v>
      </c>
      <c r="AL24" s="92">
        <v>1.046316470702892</v>
      </c>
      <c r="AM24" s="92">
        <v>2.9678336775265519</v>
      </c>
      <c r="AN24" s="92">
        <v>0.93753606122950006</v>
      </c>
      <c r="AO24" s="92">
        <v>0.91582541560009401</v>
      </c>
      <c r="AP24" s="92">
        <v>0.98287602244788996</v>
      </c>
      <c r="AQ24" s="92">
        <v>0.92351163142264248</v>
      </c>
      <c r="AR24" s="92">
        <v>0.90048025900116468</v>
      </c>
      <c r="AS24" s="92">
        <v>0.93291959877011921</v>
      </c>
      <c r="AT24" s="92">
        <v>1.0857644259883352</v>
      </c>
      <c r="AU24" s="92">
        <v>2.64468416659613</v>
      </c>
      <c r="AV24" s="92">
        <v>2.5201570437423699</v>
      </c>
      <c r="BE24" s="122"/>
      <c r="BF24" s="122"/>
      <c r="BG24" s="122"/>
      <c r="BH24" s="122"/>
      <c r="BI24" s="122"/>
    </row>
    <row r="25" spans="1:61" ht="15" customHeight="1" x14ac:dyDescent="0.25">
      <c r="B25" s="33" t="s">
        <v>73</v>
      </c>
      <c r="C25" s="91"/>
      <c r="D25" s="91"/>
      <c r="E25" s="91"/>
      <c r="F25" s="91"/>
      <c r="G25" s="91">
        <v>-473.94450686891616</v>
      </c>
      <c r="H25" s="91">
        <v>-1892.0994731852254</v>
      </c>
      <c r="I25" s="91">
        <v>-2212.4489485363129</v>
      </c>
      <c r="J25" s="91">
        <v>-3264.6090408805057</v>
      </c>
      <c r="K25" s="91">
        <v>-1115.0992892579793</v>
      </c>
      <c r="L25" s="91">
        <v>-2696.7025010311818</v>
      </c>
      <c r="M25" s="91">
        <v>-3674.6170155147634</v>
      </c>
      <c r="N25" s="91">
        <v>-3855.135329663301</v>
      </c>
      <c r="O25" s="91">
        <v>-2078.7946815388573</v>
      </c>
      <c r="P25" s="91">
        <v>-2460.3361326822537</v>
      </c>
      <c r="Q25" s="91">
        <v>-3213.8784797207131</v>
      </c>
      <c r="R25" s="91">
        <v>-4161.168919858801</v>
      </c>
      <c r="S25" s="91">
        <v>-1909.1157971300631</v>
      </c>
      <c r="T25" s="91">
        <v>-2852.1266655444351</v>
      </c>
      <c r="U25" s="91">
        <v>-3514.1673311768382</v>
      </c>
      <c r="V25" s="91">
        <v>-3001.0876599836997</v>
      </c>
      <c r="W25" s="91">
        <v>-1688.6991672065533</v>
      </c>
      <c r="X25" s="91">
        <v>-2480.7733728076555</v>
      </c>
      <c r="Y25" s="91">
        <v>-2346.5039816076637</v>
      </c>
      <c r="Z25" s="91">
        <v>-3071.1810868319476</v>
      </c>
      <c r="AA25" s="92">
        <v>1463.164401222308</v>
      </c>
      <c r="AB25" s="92">
        <v>-1097.1653259982713</v>
      </c>
      <c r="AC25" s="92">
        <v>-2307.7497698401498</v>
      </c>
      <c r="AD25" s="92">
        <v>-2361.8268119355625</v>
      </c>
      <c r="AE25" s="92">
        <v>569.97020784927906</v>
      </c>
      <c r="AF25" s="92">
        <v>-557.72903356300844</v>
      </c>
      <c r="AG25" s="92">
        <v>-1579.6107408930159</v>
      </c>
      <c r="AH25" s="92">
        <v>-1555.2304907978896</v>
      </c>
      <c r="AI25" s="92">
        <v>951.46871157097235</v>
      </c>
      <c r="AJ25" s="92">
        <v>322.57718377595404</v>
      </c>
      <c r="AK25" s="92">
        <v>-1045.6239136260563</v>
      </c>
      <c r="AL25" s="92">
        <v>-2255.4865000535779</v>
      </c>
      <c r="AM25" s="92">
        <v>727.31578730236413</v>
      </c>
      <c r="AN25" s="92">
        <v>-1011.5564864622421</v>
      </c>
      <c r="AO25" s="92">
        <v>-1278.0103333045486</v>
      </c>
      <c r="AP25" s="92">
        <v>-2487.4458081033376</v>
      </c>
      <c r="AQ25" s="92">
        <v>471.86319722755229</v>
      </c>
      <c r="AR25" s="92">
        <v>572.50480374596452</v>
      </c>
      <c r="AS25" s="92">
        <v>-108.39093171877902</v>
      </c>
      <c r="AT25" s="92">
        <v>-766.16323886790383</v>
      </c>
      <c r="AU25" s="92">
        <v>949.34121905820916</v>
      </c>
      <c r="AV25" s="92">
        <v>251.46528127567166</v>
      </c>
      <c r="BE25" s="122"/>
      <c r="BF25" s="122"/>
      <c r="BG25" s="122"/>
      <c r="BH25" s="122"/>
      <c r="BI25" s="122"/>
    </row>
    <row r="26" spans="1:61" s="23" customFormat="1" ht="15" customHeight="1" x14ac:dyDescent="0.2">
      <c r="A26" s="34"/>
      <c r="B26" s="22" t="s">
        <v>74</v>
      </c>
      <c r="C26" s="93"/>
      <c r="D26" s="93"/>
      <c r="E26" s="93"/>
      <c r="F26" s="93"/>
      <c r="G26" s="93">
        <v>-524.98317905504541</v>
      </c>
      <c r="H26" s="93">
        <v>-2667.636960542507</v>
      </c>
      <c r="I26" s="93">
        <v>-2184.7157002578042</v>
      </c>
      <c r="J26" s="93">
        <v>-4858.8439376490405</v>
      </c>
      <c r="K26" s="93">
        <v>-1792.4399640731117</v>
      </c>
      <c r="L26" s="93">
        <v>-2332.550285225524</v>
      </c>
      <c r="M26" s="93">
        <v>-3276.3141480608469</v>
      </c>
      <c r="N26" s="93">
        <v>-4723.5177216194543</v>
      </c>
      <c r="O26" s="93">
        <v>-1870.4173358091962</v>
      </c>
      <c r="P26" s="93">
        <v>-3126.7055442783562</v>
      </c>
      <c r="Q26" s="93">
        <v>-2642.8422661141963</v>
      </c>
      <c r="R26" s="93">
        <v>-6955.3038354576584</v>
      </c>
      <c r="S26" s="93">
        <v>-3557.2835711841103</v>
      </c>
      <c r="T26" s="93">
        <v>-4115.3746288162456</v>
      </c>
      <c r="U26" s="93">
        <v>-1982.6366648023939</v>
      </c>
      <c r="V26" s="93">
        <v>-5513.3072169381621</v>
      </c>
      <c r="W26" s="93">
        <v>-1655.8422349124235</v>
      </c>
      <c r="X26" s="93">
        <v>-3556.2699485908875</v>
      </c>
      <c r="Y26" s="93">
        <v>-1912.9430386990459</v>
      </c>
      <c r="Z26" s="93">
        <v>-4613.0681473592695</v>
      </c>
      <c r="AA26" s="94">
        <v>-1162.3340654523245</v>
      </c>
      <c r="AB26" s="94">
        <v>-1898.5142193154775</v>
      </c>
      <c r="AC26" s="94">
        <v>-3078.2274261800053</v>
      </c>
      <c r="AD26" s="94">
        <v>-3729.379026198053</v>
      </c>
      <c r="AE26" s="94">
        <v>-298.35392633362534</v>
      </c>
      <c r="AF26" s="94">
        <v>-1774.5236391643007</v>
      </c>
      <c r="AG26" s="94">
        <v>-1284.66005395616</v>
      </c>
      <c r="AH26" s="94">
        <v>-4248.1770571539564</v>
      </c>
      <c r="AI26" s="94">
        <v>-1207.2808161358507</v>
      </c>
      <c r="AJ26" s="94">
        <v>-1575.6432409802985</v>
      </c>
      <c r="AK26" s="94">
        <v>-2579.5461522150963</v>
      </c>
      <c r="AL26" s="94">
        <v>-4264.1308320048283</v>
      </c>
      <c r="AM26" s="94">
        <v>-1194.7420069163074</v>
      </c>
      <c r="AN26" s="94">
        <v>-1202.4541689299081</v>
      </c>
      <c r="AO26" s="94">
        <v>-1671.5586360616867</v>
      </c>
      <c r="AP26" s="94">
        <v>-3712.0980667530416</v>
      </c>
      <c r="AQ26" s="94">
        <v>-1347.2613903846882</v>
      </c>
      <c r="AR26" s="94">
        <v>-2184.6150850227014</v>
      </c>
      <c r="AS26" s="94">
        <v>-541.67312197887782</v>
      </c>
      <c r="AT26" s="94">
        <v>-3863.2835561309171</v>
      </c>
      <c r="AU26" s="94">
        <v>-82.358479808911056</v>
      </c>
      <c r="AV26" s="94">
        <v>-71.95627030632005</v>
      </c>
      <c r="BE26" s="122"/>
      <c r="BF26" s="122"/>
      <c r="BG26" s="122"/>
      <c r="BH26" s="122"/>
      <c r="BI26" s="122"/>
    </row>
    <row r="27" spans="1:61" ht="15" customHeight="1" x14ac:dyDescent="0.25">
      <c r="A27" s="24"/>
      <c r="B27" s="31" t="s">
        <v>75</v>
      </c>
      <c r="C27" s="91"/>
      <c r="D27" s="91"/>
      <c r="E27" s="91"/>
      <c r="F27" s="91"/>
      <c r="G27" s="91">
        <v>198.14112369030272</v>
      </c>
      <c r="H27" s="91">
        <v>48.1235175254387</v>
      </c>
      <c r="I27" s="91">
        <v>-116.47200235372516</v>
      </c>
      <c r="J27" s="91">
        <v>217.41309948903162</v>
      </c>
      <c r="K27" s="91">
        <v>141.88520072974887</v>
      </c>
      <c r="L27" s="91">
        <v>-173.58602193104844</v>
      </c>
      <c r="M27" s="91">
        <v>-128.43496193594956</v>
      </c>
      <c r="N27" s="91">
        <v>111.82311063212876</v>
      </c>
      <c r="O27" s="91">
        <v>384.92644516124716</v>
      </c>
      <c r="P27" s="91">
        <v>303.96729536510401</v>
      </c>
      <c r="Q27" s="91">
        <v>33.376053056838245</v>
      </c>
      <c r="R27" s="91">
        <v>844.33014815678712</v>
      </c>
      <c r="S27" s="91">
        <v>280.23827824527694</v>
      </c>
      <c r="T27" s="91">
        <v>264.69455015884779</v>
      </c>
      <c r="U27" s="91">
        <v>250.90792478877052</v>
      </c>
      <c r="V27" s="91">
        <v>-173.73453388186806</v>
      </c>
      <c r="W27" s="91">
        <v>121.69389721457537</v>
      </c>
      <c r="X27" s="91">
        <v>142.38728151047829</v>
      </c>
      <c r="Y27" s="91">
        <v>685.69151587815406</v>
      </c>
      <c r="Z27" s="91">
        <v>306.31079986098149</v>
      </c>
      <c r="AA27" s="92">
        <v>253.35469975321033</v>
      </c>
      <c r="AB27" s="92">
        <v>423.60534025541892</v>
      </c>
      <c r="AC27" s="92">
        <v>44.958341283125563</v>
      </c>
      <c r="AD27" s="92">
        <v>301.74133476957644</v>
      </c>
      <c r="AE27" s="92">
        <v>75.533379723276468</v>
      </c>
      <c r="AF27" s="92">
        <v>471.52934296522545</v>
      </c>
      <c r="AG27" s="92">
        <v>238.59155464591782</v>
      </c>
      <c r="AH27" s="92">
        <v>130.5750880744869</v>
      </c>
      <c r="AI27" s="92">
        <v>-596.81048486409804</v>
      </c>
      <c r="AJ27" s="92">
        <v>336.73902426488814</v>
      </c>
      <c r="AK27" s="92">
        <v>101.58400649300914</v>
      </c>
      <c r="AL27" s="92">
        <v>77.013947687565661</v>
      </c>
      <c r="AM27" s="92">
        <v>235.52121293641514</v>
      </c>
      <c r="AN27" s="92">
        <v>638.42476539158986</v>
      </c>
      <c r="AO27" s="92">
        <v>515.78948452193583</v>
      </c>
      <c r="AP27" s="92">
        <v>-243.9267252526686</v>
      </c>
      <c r="AQ27" s="92">
        <v>24.70040794629125</v>
      </c>
      <c r="AR27" s="92">
        <v>104.30211021132669</v>
      </c>
      <c r="AS27" s="92">
        <v>296.78400047775096</v>
      </c>
      <c r="AT27" s="92">
        <v>87.468438071814717</v>
      </c>
      <c r="AU27" s="92">
        <v>11.261308774372701</v>
      </c>
      <c r="AV27" s="92">
        <v>-268.26425266395836</v>
      </c>
      <c r="BE27" s="122"/>
      <c r="BF27" s="122"/>
      <c r="BG27" s="122"/>
      <c r="BH27" s="122"/>
      <c r="BI27" s="122"/>
    </row>
    <row r="28" spans="1:61" ht="15" customHeight="1" x14ac:dyDescent="0.25">
      <c r="A28" s="29"/>
      <c r="B28" s="31" t="s">
        <v>76</v>
      </c>
      <c r="C28" s="95"/>
      <c r="D28" s="95"/>
      <c r="E28" s="95"/>
      <c r="F28" s="95"/>
      <c r="G28" s="95">
        <v>1795.5377424305047</v>
      </c>
      <c r="H28" s="95">
        <v>930.18537310040256</v>
      </c>
      <c r="I28" s="95">
        <v>1108.9814245028938</v>
      </c>
      <c r="J28" s="95">
        <v>1836.5951677639848</v>
      </c>
      <c r="K28" s="95">
        <v>2138.9287315882875</v>
      </c>
      <c r="L28" s="95">
        <v>1710.4081359244885</v>
      </c>
      <c r="M28" s="95">
        <v>1901.9240102168972</v>
      </c>
      <c r="N28" s="95">
        <v>1837.6185881648369</v>
      </c>
      <c r="O28" s="95">
        <v>2592.2405459908277</v>
      </c>
      <c r="P28" s="95">
        <v>3183.5346168951264</v>
      </c>
      <c r="Q28" s="95">
        <v>2073.1173868499241</v>
      </c>
      <c r="R28" s="95">
        <v>1647.2960340636948</v>
      </c>
      <c r="S28" s="95">
        <v>2394.7790649608387</v>
      </c>
      <c r="T28" s="95">
        <v>1954.0087911956534</v>
      </c>
      <c r="U28" s="95">
        <v>2012.0005596449173</v>
      </c>
      <c r="V28" s="95">
        <v>1765.4484224414375</v>
      </c>
      <c r="W28" s="95">
        <v>2735.5181482314938</v>
      </c>
      <c r="X28" s="95">
        <v>2060.5456796485237</v>
      </c>
      <c r="Y28" s="95">
        <v>2254.7840446069586</v>
      </c>
      <c r="Z28" s="95">
        <v>2727.4438848740283</v>
      </c>
      <c r="AA28" s="96">
        <v>2119.7931663072341</v>
      </c>
      <c r="AB28" s="96">
        <v>2276.7300091525267</v>
      </c>
      <c r="AC28" s="96">
        <v>2022.5436702821771</v>
      </c>
      <c r="AD28" s="96">
        <v>2362.0314605259991</v>
      </c>
      <c r="AE28" s="96">
        <v>1603.1687477193873</v>
      </c>
      <c r="AF28" s="96">
        <v>2475.7791998614152</v>
      </c>
      <c r="AG28" s="96">
        <v>2104.956691428637</v>
      </c>
      <c r="AH28" s="96">
        <v>1901.317242316554</v>
      </c>
      <c r="AI28" s="96">
        <v>1843.2644419346884</v>
      </c>
      <c r="AJ28" s="96">
        <v>2428.2688576302075</v>
      </c>
      <c r="AK28" s="96">
        <v>1981.1454674601041</v>
      </c>
      <c r="AL28" s="96">
        <v>3289.9296570257679</v>
      </c>
      <c r="AM28" s="96">
        <v>2213.8617917792144</v>
      </c>
      <c r="AN28" s="96">
        <v>1970.3947578674076</v>
      </c>
      <c r="AO28" s="96">
        <v>1936.6302227383651</v>
      </c>
      <c r="AP28" s="96">
        <v>2801.3609575262217</v>
      </c>
      <c r="AQ28" s="96">
        <v>2654.006665182128</v>
      </c>
      <c r="AR28" s="96">
        <v>1260.7601900829554</v>
      </c>
      <c r="AS28" s="96">
        <v>1939.9413147719229</v>
      </c>
      <c r="AT28" s="96">
        <v>2616.5811634358379</v>
      </c>
      <c r="AU28" s="96">
        <v>1951.5450306175246</v>
      </c>
      <c r="AV28" s="96">
        <v>836.59757863084803</v>
      </c>
      <c r="BE28" s="122"/>
      <c r="BF28" s="122"/>
      <c r="BG28" s="122"/>
      <c r="BH28" s="122"/>
      <c r="BI28" s="122"/>
    </row>
    <row r="29" spans="1:61" ht="15" customHeight="1" x14ac:dyDescent="0.25">
      <c r="A29" s="24"/>
      <c r="B29" s="31" t="s">
        <v>77</v>
      </c>
      <c r="C29" s="91"/>
      <c r="D29" s="91"/>
      <c r="E29" s="91"/>
      <c r="F29" s="91"/>
      <c r="G29" s="91">
        <v>180.32544114468794</v>
      </c>
      <c r="H29" s="91">
        <v>291.39517766385256</v>
      </c>
      <c r="I29" s="91">
        <v>-205.50003645912784</v>
      </c>
      <c r="J29" s="91">
        <v>1.8766939098837039</v>
      </c>
      <c r="K29" s="91">
        <v>126.83498114338053</v>
      </c>
      <c r="L29" s="91">
        <v>-10.788375345634822</v>
      </c>
      <c r="M29" s="91">
        <v>-123.40405288523719</v>
      </c>
      <c r="N29" s="91">
        <v>-141.70370545476408</v>
      </c>
      <c r="O29" s="91">
        <v>25.164768377966723</v>
      </c>
      <c r="P29" s="91">
        <v>178.87642365352031</v>
      </c>
      <c r="Q29" s="91">
        <v>-236.46214829447084</v>
      </c>
      <c r="R29" s="91">
        <v>-212.93181351642443</v>
      </c>
      <c r="S29" s="91">
        <v>185.58553094017483</v>
      </c>
      <c r="T29" s="91">
        <v>-150.94055601612763</v>
      </c>
      <c r="U29" s="91">
        <v>66.773980588994078</v>
      </c>
      <c r="V29" s="91">
        <v>163.08185583511795</v>
      </c>
      <c r="W29" s="91">
        <v>219.55853440819789</v>
      </c>
      <c r="X29" s="91">
        <v>138.67085142720885</v>
      </c>
      <c r="Y29" s="91">
        <v>309.731401233285</v>
      </c>
      <c r="Z29" s="91">
        <v>-256.22974794988505</v>
      </c>
      <c r="AA29" s="92">
        <v>316.45449756957117</v>
      </c>
      <c r="AB29" s="92">
        <v>-43.620630121035127</v>
      </c>
      <c r="AC29" s="92">
        <v>301.71003700224355</v>
      </c>
      <c r="AD29" s="92">
        <v>-318.38790036078103</v>
      </c>
      <c r="AE29" s="92">
        <v>13.354885800499872</v>
      </c>
      <c r="AF29" s="92">
        <v>322.97281518000693</v>
      </c>
      <c r="AG29" s="92">
        <v>-123.41623571382911</v>
      </c>
      <c r="AH29" s="92">
        <v>89.825543522635712</v>
      </c>
      <c r="AI29" s="92">
        <v>92.633525552475163</v>
      </c>
      <c r="AJ29" s="92">
        <v>212.41086483963389</v>
      </c>
      <c r="AK29" s="92">
        <v>-346.62980162268138</v>
      </c>
      <c r="AL29" s="92">
        <v>258.23083119251385</v>
      </c>
      <c r="AM29" s="92">
        <v>329.9358853355925</v>
      </c>
      <c r="AN29" s="92">
        <v>469.75316950861236</v>
      </c>
      <c r="AO29" s="92">
        <v>-69.20439547335954</v>
      </c>
      <c r="AP29" s="92">
        <v>-103.84228846887319</v>
      </c>
      <c r="AQ29" s="92">
        <v>319.72249468728978</v>
      </c>
      <c r="AR29" s="92">
        <v>61.027869185152838</v>
      </c>
      <c r="AS29" s="92">
        <v>233.89107615361854</v>
      </c>
      <c r="AT29" s="92">
        <v>305.93366051103305</v>
      </c>
      <c r="AU29" s="92">
        <v>-472.9388072503242</v>
      </c>
      <c r="AV29" s="92">
        <v>489.00697325446521</v>
      </c>
      <c r="BE29" s="122"/>
      <c r="BF29" s="122"/>
      <c r="BG29" s="122"/>
      <c r="BH29" s="122"/>
      <c r="BI29" s="122"/>
    </row>
    <row r="30" spans="1:61" ht="15" customHeight="1" x14ac:dyDescent="0.25">
      <c r="A30" s="24"/>
      <c r="B30" s="35" t="s">
        <v>78</v>
      </c>
      <c r="C30" s="91"/>
      <c r="D30" s="91"/>
      <c r="E30" s="91"/>
      <c r="F30" s="91"/>
      <c r="G30" s="91">
        <v>-7.0182206720416929</v>
      </c>
      <c r="H30" s="91">
        <v>-5.4192278328157668</v>
      </c>
      <c r="I30" s="91">
        <v>9.9239294284123538</v>
      </c>
      <c r="J30" s="91">
        <v>-4.6681531512471199</v>
      </c>
      <c r="K30" s="91">
        <v>-0.87429735656905139</v>
      </c>
      <c r="L30" s="91">
        <v>-4.087331700715402E-3</v>
      </c>
      <c r="M30" s="91">
        <v>5.3605001329581645</v>
      </c>
      <c r="N30" s="91">
        <v>1.3689405252497755</v>
      </c>
      <c r="O30" s="91">
        <v>-8.6602306233560409</v>
      </c>
      <c r="P30" s="91">
        <v>-0.39624016365833037</v>
      </c>
      <c r="Q30" s="91">
        <v>-6.0530055182815179</v>
      </c>
      <c r="R30" s="91">
        <v>-194.38857121752272</v>
      </c>
      <c r="S30" s="91">
        <v>216.50584800112591</v>
      </c>
      <c r="T30" s="91">
        <v>-69.406590126765266</v>
      </c>
      <c r="U30" s="91">
        <v>-40.322578435100759</v>
      </c>
      <c r="V30" s="91">
        <v>-66.16721481868413</v>
      </c>
      <c r="W30" s="91">
        <v>47.386890732492013</v>
      </c>
      <c r="X30" s="91">
        <v>20.428827688686763</v>
      </c>
      <c r="Y30" s="91">
        <v>2.0422769465999679</v>
      </c>
      <c r="Z30" s="91">
        <v>2.9482752062500239</v>
      </c>
      <c r="AA30" s="92">
        <v>120.65789930109287</v>
      </c>
      <c r="AB30" s="92">
        <v>-1.5722253774999655</v>
      </c>
      <c r="AC30" s="92">
        <v>62.653994158001993</v>
      </c>
      <c r="AD30" s="92">
        <v>-139.18316330181457</v>
      </c>
      <c r="AE30" s="92">
        <v>-77.515664282299937</v>
      </c>
      <c r="AF30" s="92">
        <v>31.244077955340373</v>
      </c>
      <c r="AG30" s="92">
        <v>291.19543192303894</v>
      </c>
      <c r="AH30" s="92">
        <v>-7.029394009160439E-2</v>
      </c>
      <c r="AI30" s="92">
        <v>3.6233112035799291</v>
      </c>
      <c r="AJ30" s="92">
        <v>11.417226260840513</v>
      </c>
      <c r="AK30" s="92">
        <v>-2.6620371217068741</v>
      </c>
      <c r="AL30" s="92">
        <v>35.137081116496205</v>
      </c>
      <c r="AM30" s="92">
        <v>140.22033534548078</v>
      </c>
      <c r="AN30" s="92">
        <v>172.54187576656625</v>
      </c>
      <c r="AO30" s="92">
        <v>-26.741916506593682</v>
      </c>
      <c r="AP30" s="92">
        <v>152.87713738977871</v>
      </c>
      <c r="AQ30" s="92">
        <v>149.58475748875765</v>
      </c>
      <c r="AR30" s="92">
        <v>24.899246958167463</v>
      </c>
      <c r="AS30" s="92">
        <v>61.394187345190424</v>
      </c>
      <c r="AT30" s="92">
        <v>62.215655752676639</v>
      </c>
      <c r="AU30" s="92">
        <v>-242.24121384818028</v>
      </c>
      <c r="AV30" s="92">
        <v>155.82520856301369</v>
      </c>
      <c r="BE30" s="122"/>
      <c r="BF30" s="122"/>
      <c r="BG30" s="122"/>
      <c r="BH30" s="122"/>
      <c r="BI30" s="122"/>
    </row>
    <row r="31" spans="1:61" ht="15" customHeight="1" x14ac:dyDescent="0.25">
      <c r="A31" s="24"/>
      <c r="B31" s="35" t="s">
        <v>79</v>
      </c>
      <c r="C31" s="91"/>
      <c r="D31" s="91"/>
      <c r="E31" s="91"/>
      <c r="F31" s="91"/>
      <c r="G31" s="91">
        <v>187.34366181672962</v>
      </c>
      <c r="H31" s="91">
        <v>296.81440549666831</v>
      </c>
      <c r="I31" s="91">
        <v>-215.42396588754019</v>
      </c>
      <c r="J31" s="91">
        <v>6.5448470611308238</v>
      </c>
      <c r="K31" s="91">
        <v>127.70927849994958</v>
      </c>
      <c r="L31" s="91">
        <v>-10.784288013934107</v>
      </c>
      <c r="M31" s="91">
        <v>-128.76455301819536</v>
      </c>
      <c r="N31" s="91">
        <v>-143.07264598001385</v>
      </c>
      <c r="O31" s="91">
        <v>33.824999001322766</v>
      </c>
      <c r="P31" s="91">
        <v>179.27266381717862</v>
      </c>
      <c r="Q31" s="91">
        <v>-230.40914277618933</v>
      </c>
      <c r="R31" s="91">
        <v>-18.543242298901706</v>
      </c>
      <c r="S31" s="91">
        <v>-30.920317060951088</v>
      </c>
      <c r="T31" s="91">
        <v>-81.533965889362378</v>
      </c>
      <c r="U31" s="91">
        <v>107.09655902409483</v>
      </c>
      <c r="V31" s="91">
        <v>229.24907065380208</v>
      </c>
      <c r="W31" s="91">
        <v>172.17164367570587</v>
      </c>
      <c r="X31" s="91">
        <v>118.24202373852208</v>
      </c>
      <c r="Y31" s="91">
        <v>307.68912428668506</v>
      </c>
      <c r="Z31" s="91">
        <v>-259.17802315613505</v>
      </c>
      <c r="AA31" s="92">
        <v>195.79659826847831</v>
      </c>
      <c r="AB31" s="92">
        <v>-42.048404743535158</v>
      </c>
      <c r="AC31" s="92">
        <v>239.05604284424157</v>
      </c>
      <c r="AD31" s="92">
        <v>-179.20473705896649</v>
      </c>
      <c r="AE31" s="92">
        <v>90.870550082799809</v>
      </c>
      <c r="AF31" s="92">
        <v>291.72873722466659</v>
      </c>
      <c r="AG31" s="92">
        <v>-414.61166763686805</v>
      </c>
      <c r="AH31" s="92">
        <v>89.895837462727314</v>
      </c>
      <c r="AI31" s="92">
        <v>89.010214348895232</v>
      </c>
      <c r="AJ31" s="92">
        <v>200.99363857879337</v>
      </c>
      <c r="AK31" s="92">
        <v>-343.96776450097451</v>
      </c>
      <c r="AL31" s="92">
        <v>223.09375007601767</v>
      </c>
      <c r="AM31" s="92">
        <v>189.71554999011175</v>
      </c>
      <c r="AN31" s="92">
        <v>297.21129374204611</v>
      </c>
      <c r="AO31" s="92">
        <v>-42.462478966765858</v>
      </c>
      <c r="AP31" s="92">
        <v>-256.7194258586519</v>
      </c>
      <c r="AQ31" s="92">
        <v>170.13773719853211</v>
      </c>
      <c r="AR31" s="92">
        <v>36.128622226985371</v>
      </c>
      <c r="AS31" s="92">
        <v>172.49688880842811</v>
      </c>
      <c r="AT31" s="92">
        <v>243.71800475835641</v>
      </c>
      <c r="AU31" s="92">
        <v>-230.69759340214392</v>
      </c>
      <c r="AV31" s="92">
        <v>333.18176469145152</v>
      </c>
      <c r="BE31" s="122"/>
      <c r="BF31" s="122"/>
      <c r="BG31" s="122"/>
      <c r="BH31" s="122"/>
      <c r="BI31" s="122"/>
    </row>
    <row r="32" spans="1:61" ht="15" customHeight="1" x14ac:dyDescent="0.25">
      <c r="A32" s="24"/>
      <c r="B32" s="31" t="s">
        <v>80</v>
      </c>
      <c r="C32" s="91"/>
      <c r="D32" s="91"/>
      <c r="E32" s="91"/>
      <c r="F32" s="91"/>
      <c r="G32" s="91">
        <v>75.587340033561887</v>
      </c>
      <c r="H32" s="91">
        <v>735.62870202232637</v>
      </c>
      <c r="I32" s="91">
        <v>-61.242264978226345</v>
      </c>
      <c r="J32" s="91">
        <v>151.91957103535759</v>
      </c>
      <c r="K32" s="91">
        <v>473.52999567003172</v>
      </c>
      <c r="L32" s="91">
        <v>-64.260787799022353</v>
      </c>
      <c r="M32" s="91">
        <v>-163.24644924318997</v>
      </c>
      <c r="N32" s="91">
        <v>322.89157262527203</v>
      </c>
      <c r="O32" s="91">
        <v>-53.44677460763593</v>
      </c>
      <c r="P32" s="91">
        <v>924.61215789155847</v>
      </c>
      <c r="Q32" s="91">
        <v>315.72355448209299</v>
      </c>
      <c r="R32" s="91">
        <v>2676.2005792561258</v>
      </c>
      <c r="S32" s="91">
        <v>1645.3989827503474</v>
      </c>
      <c r="T32" s="91">
        <v>2236.2317234349493</v>
      </c>
      <c r="U32" s="91">
        <v>113.96577747757944</v>
      </c>
      <c r="V32" s="91">
        <v>2110.0367274382097</v>
      </c>
      <c r="W32" s="91">
        <v>316.07244388218965</v>
      </c>
      <c r="X32" s="91">
        <v>2417.4980857638329</v>
      </c>
      <c r="Y32" s="91">
        <v>915.19201889205692</v>
      </c>
      <c r="Z32" s="91">
        <v>466.53708855277114</v>
      </c>
      <c r="AA32" s="92">
        <v>3427.9137045442858</v>
      </c>
      <c r="AB32" s="92">
        <v>1035.3232189227758</v>
      </c>
      <c r="AC32" s="92">
        <v>-44.181203262575337</v>
      </c>
      <c r="AD32" s="92">
        <v>-56.03842922961968</v>
      </c>
      <c r="AE32" s="92">
        <v>832.25538398292144</v>
      </c>
      <c r="AF32" s="92">
        <v>1455.0730061869854</v>
      </c>
      <c r="AG32" s="92">
        <v>698.3574949822605</v>
      </c>
      <c r="AH32" s="92">
        <v>207.58196510456361</v>
      </c>
      <c r="AI32" s="92">
        <v>2345.8310545283689</v>
      </c>
      <c r="AJ32" s="92">
        <v>1422.4211128935954</v>
      </c>
      <c r="AK32" s="92">
        <v>-72.7649922123626</v>
      </c>
      <c r="AL32" s="92">
        <v>512.91774610788957</v>
      </c>
      <c r="AM32" s="92">
        <v>1942.3651137387856</v>
      </c>
      <c r="AN32" s="92">
        <v>-381.17809242817208</v>
      </c>
      <c r="AO32" s="92">
        <v>758.68944318737067</v>
      </c>
      <c r="AP32" s="92">
        <v>-171.1365989360923</v>
      </c>
      <c r="AQ32" s="92">
        <v>216.49669084186687</v>
      </c>
      <c r="AR32" s="92">
        <v>3085.9125576087904</v>
      </c>
      <c r="AS32" s="92">
        <v>1153.4998666376885</v>
      </c>
      <c r="AT32" s="92">
        <v>480.69693727107421</v>
      </c>
      <c r="AU32" s="92">
        <v>2533.8412190705808</v>
      </c>
      <c r="AV32" s="92">
        <v>1032.2170206435821</v>
      </c>
      <c r="BE32" s="122"/>
      <c r="BF32" s="122"/>
      <c r="BG32" s="122"/>
      <c r="BH32" s="122"/>
      <c r="BI32" s="122"/>
    </row>
    <row r="33" spans="1:61" ht="15" customHeight="1" x14ac:dyDescent="0.25">
      <c r="A33" s="29"/>
      <c r="B33" s="35" t="s">
        <v>78</v>
      </c>
      <c r="C33" s="91"/>
      <c r="D33" s="91"/>
      <c r="E33" s="91"/>
      <c r="F33" s="91"/>
      <c r="G33" s="91">
        <v>1.9946468835618949</v>
      </c>
      <c r="H33" s="91">
        <v>2.0195832223265517</v>
      </c>
      <c r="I33" s="91">
        <v>2.0361577217736624</v>
      </c>
      <c r="J33" s="91">
        <v>2.0368538143575843</v>
      </c>
      <c r="K33" s="91">
        <v>2.1091973940317597</v>
      </c>
      <c r="L33" s="91">
        <v>2.1355658009776479</v>
      </c>
      <c r="M33" s="91">
        <v>2.1530921568100143</v>
      </c>
      <c r="N33" s="91">
        <v>2.1538282252721128</v>
      </c>
      <c r="O33" s="91">
        <v>1.9022421237606471</v>
      </c>
      <c r="P33" s="91">
        <v>2.2297737415584944</v>
      </c>
      <c r="Q33" s="91">
        <v>2.2480732516940898</v>
      </c>
      <c r="R33" s="91">
        <v>2.2488417909392981</v>
      </c>
      <c r="S33" s="91">
        <v>3.4072748634726659</v>
      </c>
      <c r="T33" s="91">
        <v>3.4392364522331116</v>
      </c>
      <c r="U33" s="91">
        <v>3.4565325301043841</v>
      </c>
      <c r="V33" s="91">
        <v>3.457018612673104</v>
      </c>
      <c r="W33" s="91">
        <v>1.9498001100176912</v>
      </c>
      <c r="X33" s="91">
        <v>1.8638104216478379</v>
      </c>
      <c r="Y33" s="91">
        <v>1.9023063788942465</v>
      </c>
      <c r="Z33" s="91">
        <v>1.909169477225036</v>
      </c>
      <c r="AA33" s="92">
        <v>0.37091031128659507</v>
      </c>
      <c r="AB33" s="92">
        <v>0.37255278441548462</v>
      </c>
      <c r="AC33" s="92">
        <v>0.37185113290279082</v>
      </c>
      <c r="AD33" s="92">
        <v>0.37217232911110287</v>
      </c>
      <c r="AE33" s="92">
        <v>10.713099950394449</v>
      </c>
      <c r="AF33" s="92">
        <v>10.657220012169065</v>
      </c>
      <c r="AG33" s="92">
        <v>10.437257154083223</v>
      </c>
      <c r="AH33" s="92">
        <v>10.379136653460707</v>
      </c>
      <c r="AI33" s="92">
        <v>10.927361949402338</v>
      </c>
      <c r="AJ33" s="92">
        <v>10.870364412412446</v>
      </c>
      <c r="AK33" s="92">
        <v>10.646002297164888</v>
      </c>
      <c r="AL33" s="92">
        <v>10.586719386529921</v>
      </c>
      <c r="AM33" s="92">
        <v>11.145909188390384</v>
      </c>
      <c r="AN33" s="92">
        <v>11.087771700660696</v>
      </c>
      <c r="AO33" s="92">
        <v>10.858922343108185</v>
      </c>
      <c r="AP33" s="92">
        <v>10.798453774260521</v>
      </c>
      <c r="AQ33" s="92">
        <v>13.997283284741677</v>
      </c>
      <c r="AR33" s="92">
        <v>13.970843032452922</v>
      </c>
      <c r="AS33" s="92">
        <v>13.759257817339213</v>
      </c>
      <c r="AT33" s="92">
        <v>13.698497156600499</v>
      </c>
      <c r="AU33" s="92">
        <v>14.277228950436511</v>
      </c>
      <c r="AV33" s="92">
        <v>14.250259893101981</v>
      </c>
      <c r="BE33" s="122"/>
      <c r="BF33" s="122"/>
      <c r="BG33" s="122"/>
      <c r="BH33" s="122"/>
      <c r="BI33" s="122"/>
    </row>
    <row r="34" spans="1:61" ht="15" customHeight="1" x14ac:dyDescent="0.25">
      <c r="A34" s="36"/>
      <c r="B34" s="35" t="s">
        <v>79</v>
      </c>
      <c r="C34" s="91"/>
      <c r="D34" s="91"/>
      <c r="E34" s="91"/>
      <c r="F34" s="91"/>
      <c r="G34" s="91">
        <v>73.592693149999988</v>
      </c>
      <c r="H34" s="91">
        <v>733.60911879999981</v>
      </c>
      <c r="I34" s="91">
        <v>-63.278422700000007</v>
      </c>
      <c r="J34" s="91">
        <v>149.88271722100001</v>
      </c>
      <c r="K34" s="91">
        <v>471.42079827599997</v>
      </c>
      <c r="L34" s="91">
        <v>-66.396353599999998</v>
      </c>
      <c r="M34" s="91">
        <v>-165.39954139999998</v>
      </c>
      <c r="N34" s="91">
        <v>320.73774439999994</v>
      </c>
      <c r="O34" s="91">
        <v>-55.349016731396574</v>
      </c>
      <c r="P34" s="91">
        <v>922.38238415000001</v>
      </c>
      <c r="Q34" s="91">
        <v>313.47548123039888</v>
      </c>
      <c r="R34" s="91">
        <v>2673.9517374651864</v>
      </c>
      <c r="S34" s="91">
        <v>1641.9917078868748</v>
      </c>
      <c r="T34" s="91">
        <v>2232.7924869827161</v>
      </c>
      <c r="U34" s="91">
        <v>110.50924494747505</v>
      </c>
      <c r="V34" s="91">
        <v>2106.5797088255367</v>
      </c>
      <c r="W34" s="91">
        <v>314.12264377217195</v>
      </c>
      <c r="X34" s="91">
        <v>2415.634275342185</v>
      </c>
      <c r="Y34" s="91">
        <v>913.28971251316273</v>
      </c>
      <c r="Z34" s="91">
        <v>464.62791907554612</v>
      </c>
      <c r="AA34" s="92">
        <v>3427.5427942329993</v>
      </c>
      <c r="AB34" s="92">
        <v>1034.9506661383602</v>
      </c>
      <c r="AC34" s="92">
        <v>-44.553054395478128</v>
      </c>
      <c r="AD34" s="92">
        <v>-56.410601558730782</v>
      </c>
      <c r="AE34" s="92">
        <v>821.54228403252705</v>
      </c>
      <c r="AF34" s="92">
        <v>1444.4157861748163</v>
      </c>
      <c r="AG34" s="92">
        <v>687.92023782817728</v>
      </c>
      <c r="AH34" s="92">
        <v>197.2028284511029</v>
      </c>
      <c r="AI34" s="92">
        <v>2334.9036925789665</v>
      </c>
      <c r="AJ34" s="92">
        <v>1411.5507484811828</v>
      </c>
      <c r="AK34" s="92">
        <v>-83.410994509527484</v>
      </c>
      <c r="AL34" s="92">
        <v>502.33102672135959</v>
      </c>
      <c r="AM34" s="92">
        <v>1931.2192045503953</v>
      </c>
      <c r="AN34" s="92">
        <v>-392.26586412883279</v>
      </c>
      <c r="AO34" s="92">
        <v>747.83052084426254</v>
      </c>
      <c r="AP34" s="92">
        <v>-181.93505271035281</v>
      </c>
      <c r="AQ34" s="92">
        <v>202.49940755712518</v>
      </c>
      <c r="AR34" s="92">
        <v>3071.9417145763373</v>
      </c>
      <c r="AS34" s="92">
        <v>1139.7406088203493</v>
      </c>
      <c r="AT34" s="92">
        <v>466.99844011447368</v>
      </c>
      <c r="AU34" s="92">
        <v>2519.5639901201444</v>
      </c>
      <c r="AV34" s="92">
        <v>1017.9667607504801</v>
      </c>
      <c r="BE34" s="122"/>
      <c r="BF34" s="122"/>
      <c r="BG34" s="122"/>
      <c r="BH34" s="122"/>
      <c r="BI34" s="122"/>
    </row>
    <row r="35" spans="1:61" ht="15" customHeight="1" x14ac:dyDescent="0.25">
      <c r="A35" s="36"/>
      <c r="B35" s="31" t="s">
        <v>81</v>
      </c>
      <c r="C35" s="91"/>
      <c r="D35" s="91"/>
      <c r="E35" s="91"/>
      <c r="F35" s="91"/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-2.5692090839498021</v>
      </c>
      <c r="P35" s="91">
        <v>-2.6013283871721353</v>
      </c>
      <c r="Q35" s="91">
        <v>-2.622677205798817</v>
      </c>
      <c r="R35" s="91">
        <v>-2.6235738093052414</v>
      </c>
      <c r="S35" s="91">
        <v>-0.76483690486708544</v>
      </c>
      <c r="T35" s="91">
        <v>-0.78615550017272096</v>
      </c>
      <c r="U35" s="91">
        <v>-0.80468980234731013</v>
      </c>
      <c r="V35" s="91">
        <v>-0.80573387029536392</v>
      </c>
      <c r="W35" s="91">
        <v>-1.2890255414301617</v>
      </c>
      <c r="X35" s="91">
        <v>-1.3118081381194653</v>
      </c>
      <c r="Y35" s="91">
        <v>-1.3306016869759709</v>
      </c>
      <c r="Z35" s="91">
        <v>-1.3316082347034697</v>
      </c>
      <c r="AA35" s="92">
        <v>-0.25635194819301466</v>
      </c>
      <c r="AB35" s="92">
        <v>-0.25855087448792957</v>
      </c>
      <c r="AC35" s="92">
        <v>-0.25759170428428479</v>
      </c>
      <c r="AD35" s="92">
        <v>-0.257755524438251</v>
      </c>
      <c r="AE35" s="92">
        <v>-2.4576345114767171</v>
      </c>
      <c r="AF35" s="92">
        <v>-2.445676267327602</v>
      </c>
      <c r="AG35" s="92">
        <v>-2.3943241317627173</v>
      </c>
      <c r="AH35" s="92">
        <v>-2.3807929906344141</v>
      </c>
      <c r="AI35" s="92">
        <v>-2.0167027751675457</v>
      </c>
      <c r="AJ35" s="92">
        <v>-2.0070530564965736</v>
      </c>
      <c r="AK35" s="92">
        <v>-1.9647452762435025</v>
      </c>
      <c r="AL35" s="92">
        <v>-1.9536042890558185</v>
      </c>
      <c r="AM35" s="92">
        <v>-2.0368698029192207</v>
      </c>
      <c r="AN35" s="92">
        <v>-2.0271235870615394</v>
      </c>
      <c r="AO35" s="92">
        <v>-1.9843927290059378</v>
      </c>
      <c r="AP35" s="92">
        <v>-1.9731403319463765</v>
      </c>
      <c r="AQ35" s="92">
        <v>-2.0572385009484129</v>
      </c>
      <c r="AR35" s="92">
        <v>-2.0473948229321546</v>
      </c>
      <c r="AS35" s="92">
        <v>-2.0042366562959963</v>
      </c>
      <c r="AT35" s="92">
        <v>-1.9928717352658398</v>
      </c>
      <c r="AU35" s="92">
        <v>-2.0778108859578976</v>
      </c>
      <c r="AV35" s="92">
        <v>-2.0678687711614758</v>
      </c>
      <c r="BE35" s="122"/>
      <c r="BF35" s="122"/>
      <c r="BG35" s="122"/>
      <c r="BH35" s="122"/>
      <c r="BI35" s="122"/>
    </row>
    <row r="36" spans="1:61" ht="15" customHeight="1" x14ac:dyDescent="0.25">
      <c r="A36" s="24"/>
      <c r="B36" s="35" t="s">
        <v>82</v>
      </c>
      <c r="C36" s="91"/>
      <c r="D36" s="91"/>
      <c r="E36" s="91"/>
      <c r="F36" s="91"/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1">
        <v>0</v>
      </c>
      <c r="N36" s="91">
        <v>0</v>
      </c>
      <c r="O36" s="91">
        <v>-2.9846579237726103</v>
      </c>
      <c r="P36" s="91">
        <v>-3.0219710149754535</v>
      </c>
      <c r="Q36" s="91">
        <v>-3.0467720018143098</v>
      </c>
      <c r="R36" s="91">
        <v>-3.0478135888056723</v>
      </c>
      <c r="S36" s="91">
        <v>-1.0735515375472371</v>
      </c>
      <c r="T36" s="91">
        <v>-1.0937243239687349</v>
      </c>
      <c r="U36" s="91">
        <v>-1.1096389802782529</v>
      </c>
      <c r="V36" s="91">
        <v>-1.1104599263548107</v>
      </c>
      <c r="W36" s="91">
        <v>-0.9308551080931029</v>
      </c>
      <c r="X36" s="91">
        <v>-0.96906196120767341</v>
      </c>
      <c r="Y36" s="91">
        <v>-0.9777223870946844</v>
      </c>
      <c r="Z36" s="91">
        <v>-0.97717959435419499</v>
      </c>
      <c r="AA36" s="92">
        <v>-0.83689829518907299</v>
      </c>
      <c r="AB36" s="92">
        <v>-0.813494084420879</v>
      </c>
      <c r="AC36" s="92">
        <v>-0.82399695447392296</v>
      </c>
      <c r="AD36" s="92">
        <v>-0.82620423879867466</v>
      </c>
      <c r="AE36" s="92">
        <v>-3.0439863219427359</v>
      </c>
      <c r="AF36" s="92">
        <v>-3.0061689093598809</v>
      </c>
      <c r="AG36" s="92">
        <v>-2.9663934344542517</v>
      </c>
      <c r="AH36" s="92">
        <v>-2.954926192138442</v>
      </c>
      <c r="AI36" s="92">
        <v>-2.6289536538019194</v>
      </c>
      <c r="AJ36" s="92">
        <v>-2.5930816688190457</v>
      </c>
      <c r="AK36" s="92">
        <v>-2.5620549431315083</v>
      </c>
      <c r="AL36" s="92">
        <v>-2.5528897972695344</v>
      </c>
      <c r="AM36" s="92">
        <v>-2.6552431903399381</v>
      </c>
      <c r="AN36" s="92">
        <v>-2.6190124855072363</v>
      </c>
      <c r="AO36" s="92">
        <v>-2.5876754925628238</v>
      </c>
      <c r="AP36" s="92">
        <v>-2.5784186952422297</v>
      </c>
      <c r="AQ36" s="92">
        <v>-2.6817956222433375</v>
      </c>
      <c r="AR36" s="92">
        <v>-2.6452026103623085</v>
      </c>
      <c r="AS36" s="92">
        <v>-2.6135522474884514</v>
      </c>
      <c r="AT36" s="92">
        <v>-2.6042028821946515</v>
      </c>
      <c r="AU36" s="92">
        <v>-2.7086135784657714</v>
      </c>
      <c r="AV36" s="92">
        <v>-2.6716546364659313</v>
      </c>
      <c r="BE36" s="122"/>
      <c r="BF36" s="122"/>
      <c r="BG36" s="122"/>
      <c r="BH36" s="122"/>
      <c r="BI36" s="122"/>
    </row>
    <row r="37" spans="1:61" ht="15" customHeight="1" x14ac:dyDescent="0.25">
      <c r="A37" s="24"/>
      <c r="B37" s="35" t="s">
        <v>83</v>
      </c>
      <c r="C37" s="91"/>
      <c r="D37" s="91"/>
      <c r="E37" s="91"/>
      <c r="F37" s="91"/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-0.41544883982280822</v>
      </c>
      <c r="P37" s="91">
        <v>-0.42064262780331813</v>
      </c>
      <c r="Q37" s="91">
        <v>-0.42409479601549294</v>
      </c>
      <c r="R37" s="91">
        <v>-0.42423977950043096</v>
      </c>
      <c r="S37" s="91">
        <v>-0.30871463268015165</v>
      </c>
      <c r="T37" s="91">
        <v>-0.30756882379601386</v>
      </c>
      <c r="U37" s="91">
        <v>-0.30494917793094278</v>
      </c>
      <c r="V37" s="91">
        <v>-0.3047260560594468</v>
      </c>
      <c r="W37" s="91">
        <v>0.35817043333705878</v>
      </c>
      <c r="X37" s="91">
        <v>0.34274617691179177</v>
      </c>
      <c r="Y37" s="91">
        <v>0.35287929988128641</v>
      </c>
      <c r="Z37" s="91">
        <v>0.35442864034927479</v>
      </c>
      <c r="AA37" s="92">
        <v>-0.58054634699605834</v>
      </c>
      <c r="AB37" s="92">
        <v>-0.55494320993294943</v>
      </c>
      <c r="AC37" s="92">
        <v>-0.56640525018963817</v>
      </c>
      <c r="AD37" s="92">
        <v>-0.56844871436042366</v>
      </c>
      <c r="AE37" s="92">
        <v>-0.58635181046601892</v>
      </c>
      <c r="AF37" s="92">
        <v>-0.56049264203227889</v>
      </c>
      <c r="AG37" s="92">
        <v>-0.57206930269153455</v>
      </c>
      <c r="AH37" s="92">
        <v>-0.57413320150402791</v>
      </c>
      <c r="AI37" s="92">
        <v>-0.61225087863437355</v>
      </c>
      <c r="AJ37" s="92">
        <v>-0.58602861232247216</v>
      </c>
      <c r="AK37" s="92">
        <v>-0.59730966688800591</v>
      </c>
      <c r="AL37" s="92">
        <v>-0.59928550821371585</v>
      </c>
      <c r="AM37" s="92">
        <v>-0.61837338742071724</v>
      </c>
      <c r="AN37" s="92">
        <v>-0.59188889844569692</v>
      </c>
      <c r="AO37" s="92">
        <v>-0.60328276355688604</v>
      </c>
      <c r="AP37" s="92">
        <v>-0.60527836329585305</v>
      </c>
      <c r="AQ37" s="92">
        <v>-0.62455712129492447</v>
      </c>
      <c r="AR37" s="92">
        <v>-0.59780778743015395</v>
      </c>
      <c r="AS37" s="92">
        <v>-0.60931559119245493</v>
      </c>
      <c r="AT37" s="92">
        <v>-0.61133114692881152</v>
      </c>
      <c r="AU37" s="92">
        <v>-0.63080269250787369</v>
      </c>
      <c r="AV37" s="92">
        <v>-0.60378586530445544</v>
      </c>
      <c r="BE37" s="122"/>
      <c r="BF37" s="122"/>
      <c r="BG37" s="122"/>
      <c r="BH37" s="122"/>
      <c r="BI37" s="122"/>
    </row>
    <row r="38" spans="1:61" ht="15" customHeight="1" x14ac:dyDescent="0.25">
      <c r="A38" s="24"/>
      <c r="B38" s="31" t="s">
        <v>84</v>
      </c>
      <c r="C38" s="91"/>
      <c r="D38" s="91"/>
      <c r="E38" s="91"/>
      <c r="F38" s="91"/>
      <c r="G38" s="91">
        <v>214.26363176110391</v>
      </c>
      <c r="H38" s="91">
        <v>6.2632689440822089</v>
      </c>
      <c r="I38" s="91">
        <v>-152.45752413659193</v>
      </c>
      <c r="J38" s="91">
        <v>145.10325428072014</v>
      </c>
      <c r="K38" s="91">
        <v>774.87130134120594</v>
      </c>
      <c r="L38" s="91">
        <v>663.76488151067622</v>
      </c>
      <c r="M38" s="91">
        <v>166.77503966872652</v>
      </c>
      <c r="N38" s="91">
        <v>290.21688862369689</v>
      </c>
      <c r="O38" s="91">
        <v>1283.0184041986151</v>
      </c>
      <c r="P38" s="91">
        <v>887.90097795540146</v>
      </c>
      <c r="Q38" s="91">
        <v>947.41478633439147</v>
      </c>
      <c r="R38" s="91">
        <v>-616.24069761183478</v>
      </c>
      <c r="S38" s="91">
        <v>403.44355934266628</v>
      </c>
      <c r="T38" s="91">
        <v>696.87434770768789</v>
      </c>
      <c r="U38" s="91">
        <v>627.35913021466911</v>
      </c>
      <c r="V38" s="91">
        <v>1505.9929731174007</v>
      </c>
      <c r="W38" s="91">
        <v>845.85781654688219</v>
      </c>
      <c r="X38" s="91">
        <v>470.42398459808925</v>
      </c>
      <c r="Y38" s="91">
        <v>-18.562862695444799</v>
      </c>
      <c r="Z38" s="91">
        <v>1266.8908546401801</v>
      </c>
      <c r="AA38" s="92">
        <v>-510.26286115413785</v>
      </c>
      <c r="AB38" s="92">
        <v>1287.9811044321357</v>
      </c>
      <c r="AC38" s="92">
        <v>-612.00258066762353</v>
      </c>
      <c r="AD38" s="92">
        <v>623.53159400472055</v>
      </c>
      <c r="AE38" s="92">
        <v>1783.8161163886718</v>
      </c>
      <c r="AF38" s="92">
        <v>689.97728193933028</v>
      </c>
      <c r="AG38" s="92">
        <v>809.40895237471523</v>
      </c>
      <c r="AH38" s="92">
        <v>-57.061346213039599</v>
      </c>
      <c r="AI38" s="92">
        <v>3028.066091530914</v>
      </c>
      <c r="AJ38" s="92">
        <v>373.90710085542315</v>
      </c>
      <c r="AK38" s="92">
        <v>-478.98949262529254</v>
      </c>
      <c r="AL38" s="92">
        <v>840.84021646861822</v>
      </c>
      <c r="AM38" s="92">
        <v>1778.1412243058771</v>
      </c>
      <c r="AN38" s="92">
        <v>7.982360816973582</v>
      </c>
      <c r="AO38" s="92">
        <v>1321.7941663012909</v>
      </c>
      <c r="AP38" s="92">
        <v>-310.80431414838904</v>
      </c>
      <c r="AQ38" s="92">
        <v>421.93149133782492</v>
      </c>
      <c r="AR38" s="92">
        <v>775.35821372177179</v>
      </c>
      <c r="AS38" s="92">
        <v>1283.9308041630425</v>
      </c>
      <c r="AT38" s="92">
        <v>-261.59274848084254</v>
      </c>
      <c r="AU38" s="92">
        <v>3933.7237828996813</v>
      </c>
      <c r="AV38" s="92">
        <v>2021.011556411185</v>
      </c>
      <c r="BE38" s="122"/>
      <c r="BF38" s="122"/>
      <c r="BG38" s="122"/>
      <c r="BH38" s="122"/>
      <c r="BI38" s="122"/>
    </row>
    <row r="39" spans="1:61" ht="15" customHeight="1" x14ac:dyDescent="0.25">
      <c r="A39" s="24"/>
      <c r="B39" s="35" t="s">
        <v>85</v>
      </c>
      <c r="C39" s="91"/>
      <c r="D39" s="91"/>
      <c r="E39" s="91"/>
      <c r="F39" s="91"/>
      <c r="G39" s="91">
        <v>-0.14392506999999286</v>
      </c>
      <c r="H39" s="91">
        <v>6.3722260199999807</v>
      </c>
      <c r="I39" s="91">
        <v>0</v>
      </c>
      <c r="J39" s="91">
        <v>0</v>
      </c>
      <c r="K39" s="91">
        <v>0</v>
      </c>
      <c r="L39" s="91">
        <v>2.9387063600000141</v>
      </c>
      <c r="M39" s="91">
        <v>3.0956000000000001</v>
      </c>
      <c r="N39" s="91">
        <v>41.479477180000011</v>
      </c>
      <c r="O39" s="91">
        <v>3.4381387499999998</v>
      </c>
      <c r="P39" s="91">
        <v>0</v>
      </c>
      <c r="Q39" s="91">
        <v>3.3368800000000003</v>
      </c>
      <c r="R39" s="91">
        <v>0</v>
      </c>
      <c r="S39" s="91">
        <v>2.0376618316845443</v>
      </c>
      <c r="T39" s="91">
        <v>4.8005125957808641</v>
      </c>
      <c r="U39" s="91">
        <v>2.52983275729992</v>
      </c>
      <c r="V39" s="91">
        <v>210.60479347083876</v>
      </c>
      <c r="W39" s="91">
        <v>4.0171235099999905</v>
      </c>
      <c r="X39" s="91">
        <v>0.57345916000002628</v>
      </c>
      <c r="Y39" s="91">
        <v>0</v>
      </c>
      <c r="Z39" s="91">
        <v>2.5</v>
      </c>
      <c r="AA39" s="92">
        <v>1.96634</v>
      </c>
      <c r="AB39" s="92">
        <v>4.7950386299999952</v>
      </c>
      <c r="AC39" s="92">
        <v>0</v>
      </c>
      <c r="AD39" s="92">
        <v>92.535403149999965</v>
      </c>
      <c r="AE39" s="92">
        <v>265.40868</v>
      </c>
      <c r="AF39" s="92">
        <v>24.672171890000001</v>
      </c>
      <c r="AG39" s="92">
        <v>21.610364839999999</v>
      </c>
      <c r="AH39" s="92">
        <v>25.796925799999997</v>
      </c>
      <c r="AI39" s="92">
        <v>21.25036484</v>
      </c>
      <c r="AJ39" s="92">
        <v>27.77720789</v>
      </c>
      <c r="AK39" s="92">
        <v>21.610364839999999</v>
      </c>
      <c r="AL39" s="92">
        <v>23.309114839999999</v>
      </c>
      <c r="AM39" s="92">
        <v>86.671230019999982</v>
      </c>
      <c r="AN39" s="92">
        <v>-123.41774729000009</v>
      </c>
      <c r="AO39" s="92">
        <v>-22.724730000000001</v>
      </c>
      <c r="AP39" s="92">
        <v>-2.5875900000000001</v>
      </c>
      <c r="AQ39" s="92">
        <v>3.1556496100001299</v>
      </c>
      <c r="AR39" s="92">
        <v>-9.0612638300001596</v>
      </c>
      <c r="AS39" s="92">
        <v>0</v>
      </c>
      <c r="AT39" s="92">
        <v>101.50242491055</v>
      </c>
      <c r="AU39" s="92">
        <v>2.04E-4</v>
      </c>
      <c r="AV39" s="92">
        <v>18.784794949999998</v>
      </c>
      <c r="BE39" s="122"/>
      <c r="BF39" s="122"/>
      <c r="BG39" s="122"/>
      <c r="BH39" s="122"/>
      <c r="BI39" s="122"/>
    </row>
    <row r="40" spans="1:61" ht="15" customHeight="1" x14ac:dyDescent="0.25">
      <c r="A40" s="37"/>
      <c r="B40" s="35" t="s">
        <v>86</v>
      </c>
      <c r="C40" s="91"/>
      <c r="D40" s="91"/>
      <c r="E40" s="91"/>
      <c r="F40" s="91"/>
      <c r="G40" s="91">
        <v>214.4075568311039</v>
      </c>
      <c r="H40" s="91">
        <v>-0.10895707591777182</v>
      </c>
      <c r="I40" s="91">
        <v>-152.45752413659193</v>
      </c>
      <c r="J40" s="91">
        <v>145.10325428072014</v>
      </c>
      <c r="K40" s="91">
        <v>774.87130134120594</v>
      </c>
      <c r="L40" s="91">
        <v>660.82617515067625</v>
      </c>
      <c r="M40" s="91">
        <v>163.67943966872653</v>
      </c>
      <c r="N40" s="91">
        <v>248.73741144369689</v>
      </c>
      <c r="O40" s="91">
        <v>1279.5802654486151</v>
      </c>
      <c r="P40" s="91">
        <v>887.90097795540146</v>
      </c>
      <c r="Q40" s="91">
        <v>944.07790633439151</v>
      </c>
      <c r="R40" s="91">
        <v>-616.24069761183478</v>
      </c>
      <c r="S40" s="91">
        <v>401.40589751098173</v>
      </c>
      <c r="T40" s="91">
        <v>692.07383511190699</v>
      </c>
      <c r="U40" s="91">
        <v>624.82929745736919</v>
      </c>
      <c r="V40" s="91">
        <v>1295.3881796465619</v>
      </c>
      <c r="W40" s="91">
        <v>841.84069303688216</v>
      </c>
      <c r="X40" s="91">
        <v>469.85052543808922</v>
      </c>
      <c r="Y40" s="91">
        <v>-18.562862695444799</v>
      </c>
      <c r="Z40" s="91">
        <v>1264.3908546401801</v>
      </c>
      <c r="AA40" s="92">
        <v>-512.22920115413785</v>
      </c>
      <c r="AB40" s="92">
        <v>1283.1860658021358</v>
      </c>
      <c r="AC40" s="92">
        <v>-612.00258066762353</v>
      </c>
      <c r="AD40" s="92">
        <v>530.99619085472057</v>
      </c>
      <c r="AE40" s="92">
        <v>1518.4074363886718</v>
      </c>
      <c r="AF40" s="92">
        <v>665.30511004933032</v>
      </c>
      <c r="AG40" s="92">
        <v>787.79858753471524</v>
      </c>
      <c r="AH40" s="92">
        <v>-82.858272013039596</v>
      </c>
      <c r="AI40" s="92">
        <v>3006.8157266909138</v>
      </c>
      <c r="AJ40" s="92">
        <v>346.12989296542315</v>
      </c>
      <c r="AK40" s="92">
        <v>-500.59985746529253</v>
      </c>
      <c r="AL40" s="92">
        <v>817.53110162861822</v>
      </c>
      <c r="AM40" s="92">
        <v>1691.4699942858772</v>
      </c>
      <c r="AN40" s="92">
        <v>131.40010810697368</v>
      </c>
      <c r="AO40" s="92">
        <v>1344.5188963012909</v>
      </c>
      <c r="AP40" s="92">
        <v>-308.21672414838906</v>
      </c>
      <c r="AQ40" s="92">
        <v>418.7758417278248</v>
      </c>
      <c r="AR40" s="92">
        <v>784.41947755177193</v>
      </c>
      <c r="AS40" s="92">
        <v>1283.9308041630425</v>
      </c>
      <c r="AT40" s="92">
        <v>-363.09517339139256</v>
      </c>
      <c r="AU40" s="92">
        <v>3933.7235788996813</v>
      </c>
      <c r="AV40" s="92">
        <v>2002.2267614611849</v>
      </c>
      <c r="BE40" s="122"/>
      <c r="BF40" s="122"/>
      <c r="BG40" s="122"/>
      <c r="BH40" s="122"/>
      <c r="BI40" s="122"/>
    </row>
    <row r="41" spans="1:61" ht="15" customHeight="1" x14ac:dyDescent="0.25">
      <c r="A41" s="24"/>
      <c r="B41" s="31" t="s">
        <v>87</v>
      </c>
      <c r="C41" s="91"/>
      <c r="D41" s="91"/>
      <c r="E41" s="91"/>
      <c r="F41" s="91"/>
      <c r="G41" s="91">
        <v>-753.41170681292692</v>
      </c>
      <c r="H41" s="91">
        <v>1347.6048495531516</v>
      </c>
      <c r="I41" s="91">
        <v>662.546977783692</v>
      </c>
      <c r="J41" s="91">
        <v>3234.7222465293335</v>
      </c>
      <c r="K41" s="91">
        <v>223.57272002912791</v>
      </c>
      <c r="L41" s="91">
        <v>1165.7934213340509</v>
      </c>
      <c r="M41" s="91">
        <v>1452.5726119346796</v>
      </c>
      <c r="N41" s="91">
        <v>2823.3438546304069</v>
      </c>
      <c r="O41" s="91">
        <v>1022.1639730798831</v>
      </c>
      <c r="P41" s="91">
        <v>386.70213807852491</v>
      </c>
      <c r="Q41" s="91">
        <v>995.70733867313947</v>
      </c>
      <c r="R41" s="91">
        <v>2644.3412853570608</v>
      </c>
      <c r="S41" s="91">
        <v>385.60805509617558</v>
      </c>
      <c r="T41" s="91">
        <v>734.97630053587773</v>
      </c>
      <c r="U41" s="91">
        <v>800.90667346998339</v>
      </c>
      <c r="V41" s="91">
        <v>3132.3566282588699</v>
      </c>
      <c r="W41" s="91">
        <v>-209.92713457303444</v>
      </c>
      <c r="X41" s="91">
        <v>-171.60350742381212</v>
      </c>
      <c r="Y41" s="91">
        <v>-281.5035720709518</v>
      </c>
      <c r="Z41" s="91">
        <v>2734.7274722490429</v>
      </c>
      <c r="AA41" s="92">
        <v>-4326.0828211787439</v>
      </c>
      <c r="AB41" s="92">
        <v>254.16825493220659</v>
      </c>
      <c r="AC41" s="92">
        <v>834.27316507386467</v>
      </c>
      <c r="AD41" s="92">
        <v>2030.0132677907513</v>
      </c>
      <c r="AE41" s="92">
        <v>-266.82345796771148</v>
      </c>
      <c r="AF41" s="92">
        <v>-674.29480306686492</v>
      </c>
      <c r="AG41" s="92">
        <v>-596.46418527969615</v>
      </c>
      <c r="AH41" s="92">
        <v>2300.2363421262871</v>
      </c>
      <c r="AI41" s="92">
        <v>-459.94225088308247</v>
      </c>
      <c r="AJ41" s="92">
        <v>-1353.9967926400557</v>
      </c>
      <c r="AK41" s="92">
        <v>-54.834356063853306</v>
      </c>
      <c r="AL41" s="92">
        <v>1635.414819930812</v>
      </c>
      <c r="AM41" s="92">
        <v>-619.92344582672717</v>
      </c>
      <c r="AN41" s="92">
        <v>727.37067562078664</v>
      </c>
      <c r="AO41" s="92">
        <v>742.63383275681224</v>
      </c>
      <c r="AP41" s="92">
        <v>421.32723996103505</v>
      </c>
      <c r="AQ41" s="92">
        <v>-758.94481016884947</v>
      </c>
      <c r="AR41" s="92">
        <v>-1223.4168643737257</v>
      </c>
      <c r="AS41" s="92">
        <v>-739.16641529261756</v>
      </c>
      <c r="AT41" s="92">
        <v>895.82193379074408</v>
      </c>
      <c r="AU41" s="92">
        <v>-933.05929634142228</v>
      </c>
      <c r="AV41" s="92">
        <v>442.82807926242009</v>
      </c>
      <c r="BE41" s="122"/>
      <c r="BF41" s="122"/>
      <c r="BG41" s="122"/>
      <c r="BH41" s="122"/>
      <c r="BI41" s="122"/>
    </row>
    <row r="42" spans="1:61" ht="15" customHeight="1" x14ac:dyDescent="0.25">
      <c r="A42" s="24"/>
      <c r="B42" s="35" t="s">
        <v>85</v>
      </c>
      <c r="C42" s="91"/>
      <c r="D42" s="91"/>
      <c r="E42" s="91"/>
      <c r="F42" s="91"/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  <c r="N42" s="91">
        <v>0</v>
      </c>
      <c r="O42" s="91">
        <v>0</v>
      </c>
      <c r="P42" s="91">
        <v>0</v>
      </c>
      <c r="Q42" s="91">
        <v>0</v>
      </c>
      <c r="R42" s="91">
        <v>0</v>
      </c>
      <c r="S42" s="91">
        <v>0</v>
      </c>
      <c r="T42" s="91">
        <v>0</v>
      </c>
      <c r="U42" s="91">
        <v>0</v>
      </c>
      <c r="V42" s="91">
        <v>0</v>
      </c>
      <c r="W42" s="91">
        <v>0</v>
      </c>
      <c r="X42" s="91">
        <v>0</v>
      </c>
      <c r="Y42" s="91">
        <v>0</v>
      </c>
      <c r="Z42" s="91">
        <v>0</v>
      </c>
      <c r="AA42" s="92">
        <v>0</v>
      </c>
      <c r="AB42" s="92">
        <v>0</v>
      </c>
      <c r="AC42" s="92">
        <v>0</v>
      </c>
      <c r="AD42" s="92">
        <v>0</v>
      </c>
      <c r="AE42" s="92">
        <v>0</v>
      </c>
      <c r="AF42" s="92">
        <v>0</v>
      </c>
      <c r="AG42" s="92">
        <v>0</v>
      </c>
      <c r="AH42" s="92">
        <v>0</v>
      </c>
      <c r="AI42" s="92">
        <v>0</v>
      </c>
      <c r="AJ42" s="92">
        <v>0</v>
      </c>
      <c r="AK42" s="92">
        <v>0</v>
      </c>
      <c r="AL42" s="92">
        <v>0</v>
      </c>
      <c r="AM42" s="92">
        <v>0</v>
      </c>
      <c r="AN42" s="92">
        <v>0</v>
      </c>
      <c r="AO42" s="92">
        <v>0</v>
      </c>
      <c r="AP42" s="92">
        <v>0</v>
      </c>
      <c r="AQ42" s="92">
        <v>0</v>
      </c>
      <c r="AR42" s="92">
        <v>0</v>
      </c>
      <c r="AS42" s="92">
        <v>0</v>
      </c>
      <c r="AT42" s="92">
        <v>0</v>
      </c>
      <c r="AU42" s="92">
        <v>0</v>
      </c>
      <c r="AV42" s="92">
        <v>0</v>
      </c>
      <c r="BE42" s="122"/>
      <c r="BF42" s="122"/>
      <c r="BG42" s="122"/>
      <c r="BH42" s="122"/>
      <c r="BI42" s="122"/>
    </row>
    <row r="43" spans="1:61" ht="15" customHeight="1" x14ac:dyDescent="0.25">
      <c r="A43" s="24"/>
      <c r="B43" s="35" t="s">
        <v>88</v>
      </c>
      <c r="C43" s="91"/>
      <c r="D43" s="91"/>
      <c r="E43" s="91"/>
      <c r="F43" s="91"/>
      <c r="G43" s="91">
        <v>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v>0</v>
      </c>
      <c r="O43" s="91">
        <v>0</v>
      </c>
      <c r="P43" s="91">
        <v>0</v>
      </c>
      <c r="Q43" s="91">
        <v>0</v>
      </c>
      <c r="R43" s="91">
        <v>0</v>
      </c>
      <c r="S43" s="91">
        <v>0</v>
      </c>
      <c r="T43" s="91">
        <v>0</v>
      </c>
      <c r="U43" s="91">
        <v>0</v>
      </c>
      <c r="V43" s="91">
        <v>0</v>
      </c>
      <c r="W43" s="91">
        <v>0</v>
      </c>
      <c r="X43" s="91">
        <v>0</v>
      </c>
      <c r="Y43" s="91">
        <v>0</v>
      </c>
      <c r="Z43" s="91">
        <v>0</v>
      </c>
      <c r="AA43" s="92">
        <v>0</v>
      </c>
      <c r="AB43" s="92">
        <v>0</v>
      </c>
      <c r="AC43" s="92">
        <v>0</v>
      </c>
      <c r="AD43" s="92">
        <v>0</v>
      </c>
      <c r="AE43" s="92">
        <v>0</v>
      </c>
      <c r="AF43" s="92">
        <v>0</v>
      </c>
      <c r="AG43" s="92">
        <v>0</v>
      </c>
      <c r="AH43" s="92">
        <v>0</v>
      </c>
      <c r="AI43" s="92">
        <v>0</v>
      </c>
      <c r="AJ43" s="92">
        <v>0</v>
      </c>
      <c r="AK43" s="92">
        <v>0</v>
      </c>
      <c r="AL43" s="92">
        <v>0</v>
      </c>
      <c r="AM43" s="92">
        <v>0</v>
      </c>
      <c r="AN43" s="92">
        <v>0</v>
      </c>
      <c r="AO43" s="92">
        <v>0</v>
      </c>
      <c r="AP43" s="92">
        <v>0</v>
      </c>
      <c r="AQ43" s="92">
        <v>0</v>
      </c>
      <c r="AR43" s="92">
        <v>0</v>
      </c>
      <c r="AS43" s="92">
        <v>0</v>
      </c>
      <c r="AT43" s="92">
        <v>0</v>
      </c>
      <c r="AU43" s="92">
        <v>0</v>
      </c>
      <c r="AV43" s="92">
        <v>0</v>
      </c>
      <c r="BE43" s="122"/>
      <c r="BF43" s="122"/>
      <c r="BG43" s="122"/>
      <c r="BH43" s="122"/>
      <c r="BI43" s="122"/>
    </row>
    <row r="44" spans="1:61" ht="15" customHeight="1" x14ac:dyDescent="0.25">
      <c r="A44" s="38"/>
      <c r="B44" s="35" t="s">
        <v>86</v>
      </c>
      <c r="C44" s="97"/>
      <c r="D44" s="97"/>
      <c r="E44" s="97"/>
      <c r="F44" s="97"/>
      <c r="G44" s="97">
        <v>-753.41170681292692</v>
      </c>
      <c r="H44" s="97">
        <v>1347.6048495531516</v>
      </c>
      <c r="I44" s="97">
        <v>662.546977783692</v>
      </c>
      <c r="J44" s="97">
        <v>3234.7222465293335</v>
      </c>
      <c r="K44" s="97">
        <v>223.57272002912791</v>
      </c>
      <c r="L44" s="97">
        <v>1165.7934213340509</v>
      </c>
      <c r="M44" s="97">
        <v>1452.5726119346796</v>
      </c>
      <c r="N44" s="97">
        <v>2823.3438546304069</v>
      </c>
      <c r="O44" s="97">
        <v>1022.1639730798831</v>
      </c>
      <c r="P44" s="97">
        <v>386.70213807852491</v>
      </c>
      <c r="Q44" s="97">
        <v>995.70733867313947</v>
      </c>
      <c r="R44" s="97">
        <v>2644.3412853570608</v>
      </c>
      <c r="S44" s="97">
        <v>385.60805509617558</v>
      </c>
      <c r="T44" s="97">
        <v>734.97630053587773</v>
      </c>
      <c r="U44" s="97">
        <v>800.90667346998339</v>
      </c>
      <c r="V44" s="97">
        <v>3132.3566282588699</v>
      </c>
      <c r="W44" s="97">
        <v>-209.92713457303444</v>
      </c>
      <c r="X44" s="97">
        <v>-171.60350742381212</v>
      </c>
      <c r="Y44" s="97">
        <v>-281.5035720709518</v>
      </c>
      <c r="Z44" s="97">
        <v>2734.7274722490429</v>
      </c>
      <c r="AA44" s="98">
        <v>-4326.0828211787439</v>
      </c>
      <c r="AB44" s="98">
        <v>254.16825493220659</v>
      </c>
      <c r="AC44" s="98">
        <v>834.27316507386467</v>
      </c>
      <c r="AD44" s="98">
        <v>2030.0132677907513</v>
      </c>
      <c r="AE44" s="98">
        <v>-266.82345796771148</v>
      </c>
      <c r="AF44" s="98">
        <v>-674.29480306686492</v>
      </c>
      <c r="AG44" s="98">
        <v>-596.46418527969615</v>
      </c>
      <c r="AH44" s="98">
        <v>2300.2363421262871</v>
      </c>
      <c r="AI44" s="98">
        <v>-459.94225088308247</v>
      </c>
      <c r="AJ44" s="98">
        <v>-1353.9967926400557</v>
      </c>
      <c r="AK44" s="98">
        <v>-54.834356063853306</v>
      </c>
      <c r="AL44" s="98">
        <v>1635.414819930812</v>
      </c>
      <c r="AM44" s="98">
        <v>-619.92344582672717</v>
      </c>
      <c r="AN44" s="98">
        <v>727.37067562078664</v>
      </c>
      <c r="AO44" s="98">
        <v>742.63383275681224</v>
      </c>
      <c r="AP44" s="98">
        <v>421.32723996103505</v>
      </c>
      <c r="AQ44" s="98">
        <v>-758.94481016884947</v>
      </c>
      <c r="AR44" s="98">
        <v>-1223.4168643737257</v>
      </c>
      <c r="AS44" s="98">
        <v>-739.16641529261756</v>
      </c>
      <c r="AT44" s="98">
        <v>895.82193379074408</v>
      </c>
      <c r="AU44" s="98">
        <v>-933.05929634142228</v>
      </c>
      <c r="AV44" s="98">
        <v>442.82807926242009</v>
      </c>
      <c r="BE44" s="122"/>
      <c r="BF44" s="122"/>
      <c r="BG44" s="122"/>
      <c r="BH44" s="122"/>
      <c r="BI44" s="122"/>
    </row>
    <row r="45" spans="1:61" s="23" customFormat="1" ht="15" customHeight="1" x14ac:dyDescent="0.2">
      <c r="A45" s="24"/>
      <c r="B45" s="22" t="s">
        <v>89</v>
      </c>
      <c r="C45" s="93"/>
      <c r="D45" s="93"/>
      <c r="E45" s="93"/>
      <c r="F45" s="93"/>
      <c r="G45" s="93">
        <v>-613.08837820996814</v>
      </c>
      <c r="H45" s="93">
        <v>-299.88503320934888</v>
      </c>
      <c r="I45" s="93">
        <v>-238.98793344662886</v>
      </c>
      <c r="J45" s="93">
        <v>507.27967740453141</v>
      </c>
      <c r="K45" s="93">
        <v>-676.80322174663615</v>
      </c>
      <c r="L45" s="93">
        <v>622.62579984792126</v>
      </c>
      <c r="M45" s="93">
        <v>-468.9915153991609</v>
      </c>
      <c r="N45" s="93">
        <v>68.847251886987578</v>
      </c>
      <c r="O45" s="93">
        <v>-69.272242171670484</v>
      </c>
      <c r="P45" s="93">
        <v>-37.631710323628454</v>
      </c>
      <c r="Q45" s="93">
        <v>-16.504248384167681</v>
      </c>
      <c r="R45" s="93">
        <v>-45.638501046296824</v>
      </c>
      <c r="S45" s="93">
        <v>-295.91678077777601</v>
      </c>
      <c r="T45" s="93">
        <v>-62.275511346544818</v>
      </c>
      <c r="U45" s="93">
        <v>-32.796037727106068</v>
      </c>
      <c r="V45" s="93">
        <v>-742.59434990278783</v>
      </c>
      <c r="W45" s="93">
        <v>-1193.912723419269</v>
      </c>
      <c r="X45" s="93">
        <v>767.39853386961863</v>
      </c>
      <c r="Y45" s="93">
        <v>66.070864419883378</v>
      </c>
      <c r="Z45" s="93">
        <v>-438.54035036050482</v>
      </c>
      <c r="AA45" s="94">
        <v>-741.23398598195172</v>
      </c>
      <c r="AB45" s="94">
        <v>-271.81400840974391</v>
      </c>
      <c r="AC45" s="94">
        <v>-1420.278594237481</v>
      </c>
      <c r="AD45" s="94">
        <v>-602.19964874046264</v>
      </c>
      <c r="AE45" s="94">
        <v>-762.6432153838673</v>
      </c>
      <c r="AF45" s="94">
        <v>210.63450760875503</v>
      </c>
      <c r="AG45" s="94">
        <v>91.11536326684967</v>
      </c>
      <c r="AH45" s="94">
        <v>-1483.3816420435894</v>
      </c>
      <c r="AI45" s="94">
        <v>-766.38719001051322</v>
      </c>
      <c r="AJ45" s="94">
        <v>-735.22910123228849</v>
      </c>
      <c r="AK45" s="94">
        <v>-1374.8745705285082</v>
      </c>
      <c r="AL45" s="94">
        <v>-320.27098137631128</v>
      </c>
      <c r="AM45" s="94">
        <v>196.92758372544222</v>
      </c>
      <c r="AN45" s="94">
        <v>-1057.5976034232967</v>
      </c>
      <c r="AO45" s="94">
        <v>-373.4569190662607</v>
      </c>
      <c r="AP45" s="94">
        <v>-758.28241539720125</v>
      </c>
      <c r="AQ45" s="94">
        <v>-1145.528862586375</v>
      </c>
      <c r="AR45" s="94">
        <v>19.427096970660386</v>
      </c>
      <c r="AS45" s="94">
        <v>-1091.2146310851272</v>
      </c>
      <c r="AT45" s="94">
        <v>409.76359740768976</v>
      </c>
      <c r="AU45" s="94">
        <v>-1268.6907069791746</v>
      </c>
      <c r="AV45" s="94">
        <v>-724.82986207097599</v>
      </c>
      <c r="BE45" s="122"/>
      <c r="BF45" s="122"/>
      <c r="BG45" s="122"/>
      <c r="BH45" s="122"/>
      <c r="BI45" s="122"/>
    </row>
    <row r="46" spans="1:61" s="23" customFormat="1" ht="15" customHeight="1" x14ac:dyDescent="0.2">
      <c r="A46" s="14"/>
      <c r="B46" s="22" t="s">
        <v>90</v>
      </c>
      <c r="C46" s="93"/>
      <c r="D46" s="93"/>
      <c r="E46" s="93"/>
      <c r="F46" s="93"/>
      <c r="G46" s="93">
        <v>-562.04970602383889</v>
      </c>
      <c r="H46" s="93">
        <v>475.65245414793276</v>
      </c>
      <c r="I46" s="93">
        <v>-266.72118172513751</v>
      </c>
      <c r="J46" s="93">
        <v>2101.5145741730662</v>
      </c>
      <c r="K46" s="93">
        <v>0.53745306849624441</v>
      </c>
      <c r="L46" s="93">
        <v>258.4735840422635</v>
      </c>
      <c r="M46" s="93">
        <v>-867.29438285307731</v>
      </c>
      <c r="N46" s="93">
        <v>937.22964384314082</v>
      </c>
      <c r="O46" s="93">
        <v>-277.64958790133159</v>
      </c>
      <c r="P46" s="93">
        <v>628.73770127247406</v>
      </c>
      <c r="Q46" s="93">
        <v>-587.54046199068455</v>
      </c>
      <c r="R46" s="93">
        <v>2748.4964145525605</v>
      </c>
      <c r="S46" s="93">
        <v>1352.2509932762712</v>
      </c>
      <c r="T46" s="93">
        <v>1200.9724519252657</v>
      </c>
      <c r="U46" s="93">
        <v>-1564.3267041015504</v>
      </c>
      <c r="V46" s="93">
        <v>1769.6252070516746</v>
      </c>
      <c r="W46" s="93">
        <v>-1226.7696557133988</v>
      </c>
      <c r="X46" s="93">
        <v>1842.8951096528506</v>
      </c>
      <c r="Y46" s="93">
        <v>-367.49007848873441</v>
      </c>
      <c r="Z46" s="93">
        <v>1103.346710166817</v>
      </c>
      <c r="AA46" s="94">
        <v>1884.2644806926805</v>
      </c>
      <c r="AB46" s="94">
        <v>529.53488490746224</v>
      </c>
      <c r="AC46" s="94">
        <v>-649.80093789762554</v>
      </c>
      <c r="AD46" s="94">
        <v>765.35256552202782</v>
      </c>
      <c r="AE46" s="94">
        <v>105.6809187990371</v>
      </c>
      <c r="AF46" s="94">
        <v>1427.4291132100473</v>
      </c>
      <c r="AG46" s="94">
        <v>-203.83532367000618</v>
      </c>
      <c r="AH46" s="94">
        <v>1209.5649243124774</v>
      </c>
      <c r="AI46" s="94">
        <v>1392.3623376963096</v>
      </c>
      <c r="AJ46" s="94">
        <v>1162.9913235239642</v>
      </c>
      <c r="AK46" s="94">
        <v>159.04766806053181</v>
      </c>
      <c r="AL46" s="94">
        <v>1688.3733505749392</v>
      </c>
      <c r="AM46" s="94">
        <v>2118.9853779441137</v>
      </c>
      <c r="AN46" s="94">
        <v>-866.69992095563066</v>
      </c>
      <c r="AO46" s="94">
        <v>20.091383690877446</v>
      </c>
      <c r="AP46" s="94">
        <v>466.36984325250279</v>
      </c>
      <c r="AQ46" s="94">
        <v>673.59572502586559</v>
      </c>
      <c r="AR46" s="94">
        <v>2776.5469857393264</v>
      </c>
      <c r="AS46" s="94">
        <v>-657.93244082502849</v>
      </c>
      <c r="AT46" s="94">
        <v>3506.8839146707028</v>
      </c>
      <c r="AU46" s="94">
        <v>-236.99100811205423</v>
      </c>
      <c r="AV46" s="94">
        <v>-401.40831048898428</v>
      </c>
      <c r="BE46" s="122"/>
      <c r="BF46" s="122"/>
      <c r="BG46" s="122"/>
      <c r="BH46" s="122"/>
      <c r="BI46" s="122"/>
    </row>
    <row r="47" spans="1:61" ht="15" customHeight="1" x14ac:dyDescent="0.25">
      <c r="A47" s="24"/>
      <c r="B47" s="31" t="s">
        <v>91</v>
      </c>
      <c r="C47" s="91"/>
      <c r="D47" s="91"/>
      <c r="E47" s="91"/>
      <c r="F47" s="91"/>
      <c r="G47" s="91">
        <v>-547.26100602383895</v>
      </c>
      <c r="H47" s="91">
        <v>607.16435414793273</v>
      </c>
      <c r="I47" s="91">
        <v>-298.40618172513751</v>
      </c>
      <c r="J47" s="91">
        <v>2457.5341741730663</v>
      </c>
      <c r="K47" s="91">
        <v>-12.689046931503754</v>
      </c>
      <c r="L47" s="91">
        <v>223.43628404226354</v>
      </c>
      <c r="M47" s="91">
        <v>-684.84008285307732</v>
      </c>
      <c r="N47" s="91">
        <v>918.55575984314078</v>
      </c>
      <c r="O47" s="91">
        <v>-312.30878790133158</v>
      </c>
      <c r="P47" s="91">
        <v>614.39587927247408</v>
      </c>
      <c r="Q47" s="91">
        <v>-612.03412199068453</v>
      </c>
      <c r="R47" s="91">
        <v>2742.2847825525605</v>
      </c>
      <c r="S47" s="91">
        <v>1306.0229992762711</v>
      </c>
      <c r="T47" s="91">
        <v>1174.6490286952655</v>
      </c>
      <c r="U47" s="91">
        <v>-1613.1628934915502</v>
      </c>
      <c r="V47" s="91">
        <v>1723.8821190516746</v>
      </c>
      <c r="W47" s="91">
        <v>-1320.9165557133988</v>
      </c>
      <c r="X47" s="91">
        <v>1743.0368096528505</v>
      </c>
      <c r="Y47" s="91">
        <v>-472.80907848873443</v>
      </c>
      <c r="Z47" s="91">
        <v>966.53161016681702</v>
      </c>
      <c r="AA47" s="92">
        <v>1783.8745806926806</v>
      </c>
      <c r="AB47" s="92">
        <v>436.61368490746224</v>
      </c>
      <c r="AC47" s="92">
        <v>-735.3696228976255</v>
      </c>
      <c r="AD47" s="92">
        <v>684.14996552202774</v>
      </c>
      <c r="AE47" s="92">
        <v>68.265348799037099</v>
      </c>
      <c r="AF47" s="92">
        <v>1389.2825132100475</v>
      </c>
      <c r="AG47" s="92">
        <v>-245.42752367000617</v>
      </c>
      <c r="AH47" s="92">
        <v>1217.6002045847779</v>
      </c>
      <c r="AI47" s="92">
        <v>1388.2181376963097</v>
      </c>
      <c r="AJ47" s="92">
        <v>1168.8891235239641</v>
      </c>
      <c r="AK47" s="92">
        <v>161.99915531053182</v>
      </c>
      <c r="AL47" s="92">
        <v>1685.090450574939</v>
      </c>
      <c r="AM47" s="92">
        <v>2124.3335399441139</v>
      </c>
      <c r="AN47" s="92">
        <v>-859.07072095563058</v>
      </c>
      <c r="AO47" s="92">
        <v>29.092766340707726</v>
      </c>
      <c r="AP47" s="92">
        <v>470.88717691246785</v>
      </c>
      <c r="AQ47" s="92">
        <v>689.37372502586561</v>
      </c>
      <c r="AR47" s="92">
        <v>2780.7826910063263</v>
      </c>
      <c r="AS47" s="92">
        <v>-649.86081082502847</v>
      </c>
      <c r="AT47" s="92">
        <v>3507.8636146707026</v>
      </c>
      <c r="AU47" s="92">
        <v>-83.168846862054238</v>
      </c>
      <c r="AV47" s="92">
        <v>876.73688951101576</v>
      </c>
      <c r="BE47" s="122"/>
      <c r="BF47" s="122"/>
      <c r="BG47" s="122"/>
      <c r="BH47" s="122"/>
      <c r="BI47" s="122"/>
    </row>
    <row r="48" spans="1:61" ht="15" customHeight="1" x14ac:dyDescent="0.25">
      <c r="A48" s="29"/>
      <c r="B48" s="39" t="s">
        <v>92</v>
      </c>
      <c r="C48" s="91"/>
      <c r="D48" s="91"/>
      <c r="E48" s="91"/>
      <c r="F48" s="91"/>
      <c r="G48" s="91">
        <v>0</v>
      </c>
      <c r="H48" s="91">
        <v>114.19999999999999</v>
      </c>
      <c r="I48" s="91">
        <v>-43.3</v>
      </c>
      <c r="J48" s="91">
        <v>339.50000000000006</v>
      </c>
      <c r="K48" s="91">
        <v>-41.4</v>
      </c>
      <c r="L48" s="91">
        <v>-48.9</v>
      </c>
      <c r="M48" s="91">
        <v>175.10000000000002</v>
      </c>
      <c r="N48" s="91">
        <v>-29.099999999999998</v>
      </c>
      <c r="O48" s="91">
        <v>-41.5</v>
      </c>
      <c r="P48" s="91">
        <v>-31.6</v>
      </c>
      <c r="Q48" s="91">
        <v>-33.6</v>
      </c>
      <c r="R48" s="91">
        <v>-16.900000000000002</v>
      </c>
      <c r="S48" s="91">
        <v>-57.2</v>
      </c>
      <c r="T48" s="91">
        <v>-41.699999999999996</v>
      </c>
      <c r="U48" s="91">
        <v>-57.099999999999994</v>
      </c>
      <c r="V48" s="91">
        <v>-57.3</v>
      </c>
      <c r="W48" s="91">
        <v>-112.3</v>
      </c>
      <c r="X48" s="91">
        <v>-109.7</v>
      </c>
      <c r="Y48" s="91">
        <v>-111.7</v>
      </c>
      <c r="Z48" s="91">
        <v>-145.10000000000002</v>
      </c>
      <c r="AA48" s="92">
        <v>-106.8</v>
      </c>
      <c r="AB48" s="92">
        <v>-101.1</v>
      </c>
      <c r="AC48" s="92">
        <v>-91.4</v>
      </c>
      <c r="AD48" s="92">
        <v>-92.700000000000017</v>
      </c>
      <c r="AE48" s="92">
        <v>-44.3</v>
      </c>
      <c r="AF48" s="92">
        <v>-47.099999999999994</v>
      </c>
      <c r="AG48" s="92">
        <v>-42.6</v>
      </c>
      <c r="AH48" s="92">
        <v>-9.3000000000000007</v>
      </c>
      <c r="AI48" s="92">
        <v>-2.5</v>
      </c>
      <c r="AJ48" s="92">
        <v>-8.1999999999999993</v>
      </c>
      <c r="AK48" s="92">
        <v>-2.6</v>
      </c>
      <c r="AL48" s="92">
        <v>-8.4</v>
      </c>
      <c r="AM48" s="92">
        <v>-2.7</v>
      </c>
      <c r="AN48" s="92">
        <v>-6.8</v>
      </c>
      <c r="AO48" s="92">
        <v>-2.6</v>
      </c>
      <c r="AP48" s="92">
        <v>-6.6</v>
      </c>
      <c r="AQ48" s="92">
        <v>0</v>
      </c>
      <c r="AR48" s="92">
        <v>-6.6</v>
      </c>
      <c r="AS48" s="92">
        <v>0</v>
      </c>
      <c r="AT48" s="92">
        <v>-6.5</v>
      </c>
      <c r="AU48" s="92">
        <v>143.28226125</v>
      </c>
      <c r="AV48" s="92">
        <v>1273.7452000000001</v>
      </c>
      <c r="BE48" s="122"/>
      <c r="BF48" s="122"/>
      <c r="BG48" s="122"/>
      <c r="BH48" s="122"/>
      <c r="BI48" s="122"/>
    </row>
    <row r="49" spans="1:61" ht="15" customHeight="1" thickBot="1" x14ac:dyDescent="0.3">
      <c r="A49" s="24"/>
      <c r="B49" s="40" t="s">
        <v>93</v>
      </c>
      <c r="C49" s="99"/>
      <c r="D49" s="99"/>
      <c r="E49" s="99"/>
      <c r="F49" s="99"/>
      <c r="G49" s="99">
        <v>14.7887</v>
      </c>
      <c r="H49" s="99">
        <v>17.311900000000001</v>
      </c>
      <c r="I49" s="99">
        <v>11.615</v>
      </c>
      <c r="J49" s="99">
        <v>16.519600000000001</v>
      </c>
      <c r="K49" s="99">
        <v>28.173500000000001</v>
      </c>
      <c r="L49" s="99">
        <v>13.8627</v>
      </c>
      <c r="M49" s="99">
        <v>7.3543000000000003</v>
      </c>
      <c r="N49" s="99">
        <v>10.426116</v>
      </c>
      <c r="O49" s="99">
        <v>6.8407999999999989</v>
      </c>
      <c r="P49" s="99">
        <v>17.258178000000001</v>
      </c>
      <c r="Q49" s="99">
        <v>9.1063400000000012</v>
      </c>
      <c r="R49" s="99">
        <v>10.688368000000001</v>
      </c>
      <c r="S49" s="99">
        <v>10.972006</v>
      </c>
      <c r="T49" s="99">
        <v>15.37657677</v>
      </c>
      <c r="U49" s="99">
        <v>8.2638106100000002</v>
      </c>
      <c r="V49" s="99">
        <v>11.556912000000001</v>
      </c>
      <c r="W49" s="99">
        <v>18.153100000000002</v>
      </c>
      <c r="X49" s="99">
        <v>9.8416999999999994</v>
      </c>
      <c r="Y49" s="99">
        <v>6.3810000000000002</v>
      </c>
      <c r="Z49" s="99">
        <v>8.2849000000000004</v>
      </c>
      <c r="AA49" s="100">
        <v>6.4100999999999999</v>
      </c>
      <c r="AB49" s="100">
        <v>8.178799999999999</v>
      </c>
      <c r="AC49" s="100">
        <v>5.831315</v>
      </c>
      <c r="AD49" s="100">
        <v>11.497400000000001</v>
      </c>
      <c r="AE49" s="100">
        <v>6.88443</v>
      </c>
      <c r="AF49" s="100">
        <v>8.9534000000000002</v>
      </c>
      <c r="AG49" s="100">
        <v>1.0077999999999996</v>
      </c>
      <c r="AH49" s="100">
        <v>17.335280272300469</v>
      </c>
      <c r="AI49" s="100">
        <v>-1.6442000000000005</v>
      </c>
      <c r="AJ49" s="100">
        <v>14.097799999999999</v>
      </c>
      <c r="AK49" s="100">
        <v>5.5514872500000001</v>
      </c>
      <c r="AL49" s="100">
        <v>5.1170999999999998</v>
      </c>
      <c r="AM49" s="100">
        <v>8.0481619999999996</v>
      </c>
      <c r="AN49" s="100">
        <v>14.429200000000002</v>
      </c>
      <c r="AO49" s="100">
        <v>11.601382649830281</v>
      </c>
      <c r="AP49" s="100">
        <v>11.117333659965098</v>
      </c>
      <c r="AQ49" s="100">
        <v>15.778</v>
      </c>
      <c r="AR49" s="100">
        <v>10.835705266999998</v>
      </c>
      <c r="AS49" s="100">
        <v>8.071629999999999</v>
      </c>
      <c r="AT49" s="100">
        <v>7.4796999999999993</v>
      </c>
      <c r="AU49" s="100">
        <v>10.539899999999999</v>
      </c>
      <c r="AV49" s="100">
        <v>4.3999999999999995</v>
      </c>
      <c r="BE49" s="122"/>
      <c r="BF49" s="122"/>
      <c r="BG49" s="122"/>
      <c r="BH49" s="122"/>
      <c r="BI49" s="122"/>
    </row>
    <row r="50" spans="1:61" ht="15" customHeight="1" x14ac:dyDescent="0.25">
      <c r="A50" s="8"/>
      <c r="B50" s="41" t="s">
        <v>181</v>
      </c>
      <c r="C50" s="42"/>
      <c r="D50" s="42"/>
      <c r="E50" s="43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AV143"/>
  <sheetViews>
    <sheetView showGridLines="0" zoomScaleNormal="100" workbookViewId="0">
      <pane xSplit="2" ySplit="9" topLeftCell="AQ10" activePane="bottomRight" state="frozen"/>
      <selection activeCell="B50" sqref="B50"/>
      <selection pane="topRight" activeCell="B50" sqref="B50"/>
      <selection pane="bottomLeft" activeCell="B50" sqref="B50"/>
      <selection pane="bottomRight" activeCell="AV8" sqref="AV8"/>
    </sheetView>
  </sheetViews>
  <sheetFormatPr baseColWidth="10" defaultRowHeight="15" x14ac:dyDescent="0.25"/>
  <cols>
    <col min="1" max="1" width="2.7109375" style="55" customWidth="1"/>
    <col min="2" max="2" width="80.5703125" style="1" bestFit="1" customWidth="1"/>
    <col min="3" max="9" width="11.42578125" style="1" hidden="1" customWidth="1"/>
    <col min="10" max="28" width="11.42578125" style="1"/>
    <col min="29" max="34" width="11.42578125" style="1" customWidth="1"/>
    <col min="35" max="16384" width="11.42578125" style="1"/>
  </cols>
  <sheetData>
    <row r="5" spans="2:48" ht="20.25" x14ac:dyDescent="0.3">
      <c r="B5" s="101" t="s">
        <v>119</v>
      </c>
    </row>
    <row r="6" spans="2:48" ht="15.75" x14ac:dyDescent="0.25">
      <c r="B6" s="45" t="s">
        <v>57</v>
      </c>
    </row>
    <row r="7" spans="2:48" ht="15.75" thickBot="1" x14ac:dyDescent="0.3"/>
    <row r="8" spans="2:48" ht="15.75" thickBot="1" x14ac:dyDescent="0.3">
      <c r="B8" s="46"/>
      <c r="C8" s="47" t="s">
        <v>128</v>
      </c>
      <c r="D8" s="47" t="s">
        <v>129</v>
      </c>
      <c r="E8" s="47" t="s">
        <v>130</v>
      </c>
      <c r="F8" s="47" t="s">
        <v>131</v>
      </c>
      <c r="G8" s="47" t="s">
        <v>132</v>
      </c>
      <c r="H8" s="47" t="s">
        <v>133</v>
      </c>
      <c r="I8" s="47" t="s">
        <v>134</v>
      </c>
      <c r="J8" s="47" t="s">
        <v>135</v>
      </c>
      <c r="K8" s="47" t="s">
        <v>136</v>
      </c>
      <c r="L8" s="47" t="s">
        <v>137</v>
      </c>
      <c r="M8" s="47" t="s">
        <v>138</v>
      </c>
      <c r="N8" s="47" t="s">
        <v>139</v>
      </c>
      <c r="O8" s="47" t="s">
        <v>140</v>
      </c>
      <c r="P8" s="47" t="s">
        <v>141</v>
      </c>
      <c r="Q8" s="47" t="s">
        <v>142</v>
      </c>
      <c r="R8" s="47" t="s">
        <v>143</v>
      </c>
      <c r="S8" s="47" t="s">
        <v>144</v>
      </c>
      <c r="T8" s="47" t="s">
        <v>145</v>
      </c>
      <c r="U8" s="47" t="s">
        <v>146</v>
      </c>
      <c r="V8" s="47" t="s">
        <v>147</v>
      </c>
      <c r="W8" s="47" t="s">
        <v>148</v>
      </c>
      <c r="X8" s="47" t="s">
        <v>149</v>
      </c>
      <c r="Y8" s="47" t="s">
        <v>150</v>
      </c>
      <c r="Z8" s="47" t="s">
        <v>151</v>
      </c>
      <c r="AA8" s="47" t="s">
        <v>152</v>
      </c>
      <c r="AB8" s="47" t="s">
        <v>153</v>
      </c>
      <c r="AC8" s="47" t="s">
        <v>154</v>
      </c>
      <c r="AD8" s="47" t="s">
        <v>155</v>
      </c>
      <c r="AE8" s="47" t="s">
        <v>156</v>
      </c>
      <c r="AF8" s="47" t="s">
        <v>157</v>
      </c>
      <c r="AG8" s="47" t="s">
        <v>158</v>
      </c>
      <c r="AH8" s="47" t="s">
        <v>159</v>
      </c>
      <c r="AI8" s="47" t="s">
        <v>160</v>
      </c>
      <c r="AJ8" s="47" t="s">
        <v>161</v>
      </c>
      <c r="AK8" s="47" t="s">
        <v>162</v>
      </c>
      <c r="AL8" s="47" t="s">
        <v>163</v>
      </c>
      <c r="AM8" s="47" t="s">
        <v>164</v>
      </c>
      <c r="AN8" s="47" t="s">
        <v>165</v>
      </c>
      <c r="AO8" s="47" t="s">
        <v>166</v>
      </c>
      <c r="AP8" s="47" t="s">
        <v>167</v>
      </c>
      <c r="AQ8" s="47" t="s">
        <v>168</v>
      </c>
      <c r="AR8" s="47" t="s">
        <v>169</v>
      </c>
      <c r="AS8" s="47" t="s">
        <v>170</v>
      </c>
      <c r="AT8" s="47" t="s">
        <v>178</v>
      </c>
      <c r="AU8" s="47" t="s">
        <v>179</v>
      </c>
      <c r="AV8" s="47" t="s">
        <v>180</v>
      </c>
    </row>
    <row r="10" spans="2:48" x14ac:dyDescent="0.25">
      <c r="B10" s="48" t="s">
        <v>94</v>
      </c>
      <c r="C10" s="61"/>
      <c r="D10" s="61"/>
      <c r="E10" s="61"/>
      <c r="F10" s="61"/>
      <c r="G10" s="61"/>
      <c r="H10" s="61"/>
      <c r="I10" s="61"/>
      <c r="J10" s="61">
        <v>55668.464222954004</v>
      </c>
      <c r="K10" s="61">
        <v>56436.552592986664</v>
      </c>
      <c r="L10" s="61">
        <v>57366.620775962961</v>
      </c>
      <c r="M10" s="61">
        <v>56699.746781733229</v>
      </c>
      <c r="N10" s="61">
        <v>57991.771787442645</v>
      </c>
      <c r="O10" s="61">
        <v>59768.020230938579</v>
      </c>
      <c r="P10" s="61">
        <v>61404.982358207388</v>
      </c>
      <c r="Q10" s="61">
        <v>61710.779022016213</v>
      </c>
      <c r="R10" s="61">
        <v>64487.636673317145</v>
      </c>
      <c r="S10" s="61">
        <v>66268.909935130592</v>
      </c>
      <c r="T10" s="61">
        <v>68142.860324499954</v>
      </c>
      <c r="U10" s="61">
        <v>67356.917067073111</v>
      </c>
      <c r="V10" s="61">
        <v>70654.515381762743</v>
      </c>
      <c r="W10" s="61">
        <v>71112.17214355708</v>
      </c>
      <c r="X10" s="61">
        <v>73430.815898405461</v>
      </c>
      <c r="Y10" s="61">
        <v>73417.970387392561</v>
      </c>
      <c r="Z10" s="61">
        <v>75497.732219141049</v>
      </c>
      <c r="AA10" s="61">
        <v>75482.215976605512</v>
      </c>
      <c r="AB10" s="61">
        <v>77281.55484265968</v>
      </c>
      <c r="AC10" s="61">
        <v>76339.16615896656</v>
      </c>
      <c r="AD10" s="61">
        <v>77363.086563430857</v>
      </c>
      <c r="AE10" s="61">
        <v>79360.396990789886</v>
      </c>
      <c r="AF10" s="61">
        <v>82098.465733249686</v>
      </c>
      <c r="AG10" s="61">
        <v>82570.724654445614</v>
      </c>
      <c r="AH10" s="61">
        <v>83796.605855460177</v>
      </c>
      <c r="AI10" s="61">
        <v>87031.158168064692</v>
      </c>
      <c r="AJ10" s="61">
        <v>88784.8296906373</v>
      </c>
      <c r="AK10" s="114">
        <v>88041.771267039891</v>
      </c>
      <c r="AL10" s="114">
        <v>89900.669840925431</v>
      </c>
      <c r="AM10" s="114">
        <v>94193.156213279392</v>
      </c>
      <c r="AN10" s="114">
        <v>94808.761975094676</v>
      </c>
      <c r="AO10" s="114">
        <v>96790.435783758207</v>
      </c>
      <c r="AP10" s="114">
        <v>95859.31153833821</v>
      </c>
      <c r="AQ10" s="114">
        <v>97453.188408547459</v>
      </c>
      <c r="AR10" s="114">
        <v>101376.18453906142</v>
      </c>
      <c r="AS10" s="114">
        <v>102727.35863702511</v>
      </c>
      <c r="AT10" s="114">
        <v>105904.17525762934</v>
      </c>
      <c r="AU10" s="114">
        <v>109221.87289001528</v>
      </c>
      <c r="AV10" s="114">
        <v>112303.5083668492</v>
      </c>
    </row>
    <row r="11" spans="2:48" x14ac:dyDescent="0.25">
      <c r="B11" s="49" t="s">
        <v>95</v>
      </c>
      <c r="C11" s="62"/>
      <c r="D11" s="62"/>
      <c r="E11" s="62"/>
      <c r="F11" s="62"/>
      <c r="G11" s="62"/>
      <c r="H11" s="62"/>
      <c r="I11" s="62"/>
      <c r="J11" s="62">
        <v>5537.8886968236893</v>
      </c>
      <c r="K11" s="62">
        <v>5874.3003906862004</v>
      </c>
      <c r="L11" s="62">
        <v>5737.9886982242933</v>
      </c>
      <c r="M11" s="62">
        <v>5623.7937926664526</v>
      </c>
      <c r="N11" s="62">
        <v>5834.2794769380253</v>
      </c>
      <c r="O11" s="62">
        <v>6106.4324257982189</v>
      </c>
      <c r="P11" s="62">
        <v>6439.4634668430317</v>
      </c>
      <c r="Q11" s="62">
        <v>6473.3110340459089</v>
      </c>
      <c r="R11" s="62">
        <v>7215.3422795021133</v>
      </c>
      <c r="S11" s="62">
        <v>7308.4060445727373</v>
      </c>
      <c r="T11" s="62">
        <v>7547.8808482945451</v>
      </c>
      <c r="U11" s="62">
        <v>7837.4524760421791</v>
      </c>
      <c r="V11" s="62">
        <v>8503.1258654738613</v>
      </c>
      <c r="W11" s="62">
        <v>8499.1530341883226</v>
      </c>
      <c r="X11" s="62">
        <v>8575.3961750413182</v>
      </c>
      <c r="Y11" s="62">
        <v>8811.3915861830646</v>
      </c>
      <c r="Z11" s="62">
        <v>9126.2683661322462</v>
      </c>
      <c r="AA11" s="62">
        <v>7878.2659571235217</v>
      </c>
      <c r="AB11" s="62">
        <v>8302.303003917048</v>
      </c>
      <c r="AC11" s="62">
        <v>8327.5869766070118</v>
      </c>
      <c r="AD11" s="62">
        <v>8933.2862796656918</v>
      </c>
      <c r="AE11" s="62">
        <v>8838.5097877388071</v>
      </c>
      <c r="AF11" s="62">
        <v>9425.6581596572614</v>
      </c>
      <c r="AG11" s="62">
        <v>9603.4955388060316</v>
      </c>
      <c r="AH11" s="62">
        <v>9757.3032357686552</v>
      </c>
      <c r="AI11" s="62">
        <v>8894.736039117739</v>
      </c>
      <c r="AJ11" s="62">
        <v>9207.6298965961578</v>
      </c>
      <c r="AK11" s="115">
        <v>9402.3131689925904</v>
      </c>
      <c r="AL11" s="115">
        <v>9512.9016732656401</v>
      </c>
      <c r="AM11" s="115">
        <v>9791.7298858643644</v>
      </c>
      <c r="AN11" s="115">
        <v>10395.646565503641</v>
      </c>
      <c r="AO11" s="115">
        <v>11513.431457253779</v>
      </c>
      <c r="AP11" s="115">
        <v>10916.170664439847</v>
      </c>
      <c r="AQ11" s="115">
        <v>10920.770488418395</v>
      </c>
      <c r="AR11" s="115">
        <v>11012.696606758484</v>
      </c>
      <c r="AS11" s="115">
        <v>11523.625395086819</v>
      </c>
      <c r="AT11" s="115">
        <v>11509.07226227464</v>
      </c>
      <c r="AU11" s="115">
        <v>11641.167277564429</v>
      </c>
      <c r="AV11" s="115">
        <v>11416.988099555037</v>
      </c>
    </row>
    <row r="12" spans="2:48" x14ac:dyDescent="0.25">
      <c r="B12" s="50" t="s">
        <v>78</v>
      </c>
      <c r="C12" s="62"/>
      <c r="D12" s="62"/>
      <c r="E12" s="62"/>
      <c r="F12" s="62"/>
      <c r="G12" s="62"/>
      <c r="H12" s="62"/>
      <c r="I12" s="62"/>
      <c r="J12" s="62">
        <v>2165.1794928926765</v>
      </c>
      <c r="K12" s="62">
        <v>2310.0378394694831</v>
      </c>
      <c r="L12" s="62">
        <v>2324.4214600958635</v>
      </c>
      <c r="M12" s="62">
        <v>2345.4307559952194</v>
      </c>
      <c r="N12" s="62">
        <v>2393.7684831880874</v>
      </c>
      <c r="O12" s="62">
        <v>2390.3981969977813</v>
      </c>
      <c r="P12" s="62">
        <v>2388.2342031502258</v>
      </c>
      <c r="Q12" s="62">
        <v>2429.2440064929187</v>
      </c>
      <c r="R12" s="62">
        <v>2890.6482524738176</v>
      </c>
      <c r="S12" s="62">
        <v>2825.7581150583428</v>
      </c>
      <c r="T12" s="62">
        <v>2845.5228601183253</v>
      </c>
      <c r="U12" s="62">
        <v>2914.2362665660594</v>
      </c>
      <c r="V12" s="62">
        <v>3588.2212546826763</v>
      </c>
      <c r="W12" s="62">
        <v>3547.2943747520271</v>
      </c>
      <c r="X12" s="62">
        <v>3503.465088895764</v>
      </c>
      <c r="Y12" s="62">
        <v>3361.2048097089864</v>
      </c>
      <c r="Z12" s="62">
        <v>3464.0434886338021</v>
      </c>
      <c r="AA12" s="62">
        <v>2302.0003729537234</v>
      </c>
      <c r="AB12" s="62">
        <v>2506.857779320972</v>
      </c>
      <c r="AC12" s="62">
        <v>2539.9099193652514</v>
      </c>
      <c r="AD12" s="62">
        <v>2950.6033089732064</v>
      </c>
      <c r="AE12" s="62">
        <v>2890.7253505599087</v>
      </c>
      <c r="AF12" s="62">
        <v>3258.7992456390098</v>
      </c>
      <c r="AG12" s="62">
        <v>3302.3214165248319</v>
      </c>
      <c r="AH12" s="62">
        <v>3356.0677407007129</v>
      </c>
      <c r="AI12" s="62">
        <v>2920.2275945760066</v>
      </c>
      <c r="AJ12" s="62">
        <v>2956.60272036063</v>
      </c>
      <c r="AK12" s="115">
        <v>3079.1852498802637</v>
      </c>
      <c r="AL12" s="115">
        <v>3099.6032865084026</v>
      </c>
      <c r="AM12" s="115">
        <v>3158.4269329014737</v>
      </c>
      <c r="AN12" s="115">
        <v>3366.9677109120098</v>
      </c>
      <c r="AO12" s="115">
        <v>3509.282876324733</v>
      </c>
      <c r="AP12" s="115">
        <v>3465.258780332641</v>
      </c>
      <c r="AQ12" s="115">
        <v>3553.0463015257578</v>
      </c>
      <c r="AR12" s="115">
        <v>3691.5134493482633</v>
      </c>
      <c r="AS12" s="115">
        <v>3760.6888305683442</v>
      </c>
      <c r="AT12" s="115">
        <v>3917.9932175446547</v>
      </c>
      <c r="AU12" s="115">
        <v>3980.5247490341108</v>
      </c>
      <c r="AV12" s="115">
        <v>4063.0022119607056</v>
      </c>
    </row>
    <row r="13" spans="2:48" x14ac:dyDescent="0.25">
      <c r="B13" s="51" t="s">
        <v>96</v>
      </c>
      <c r="C13" s="62"/>
      <c r="D13" s="62"/>
      <c r="E13" s="62"/>
      <c r="F13" s="62"/>
      <c r="G13" s="62"/>
      <c r="H13" s="62"/>
      <c r="I13" s="62"/>
      <c r="J13" s="62">
        <v>2143.2022658926767</v>
      </c>
      <c r="K13" s="62">
        <v>2287.6839304694831</v>
      </c>
      <c r="L13" s="62">
        <v>2304.9875510958636</v>
      </c>
      <c r="M13" s="62">
        <v>2325.9418059952195</v>
      </c>
      <c r="N13" s="62">
        <v>2373.5495591880872</v>
      </c>
      <c r="O13" s="62">
        <v>2370.1490116077812</v>
      </c>
      <c r="P13" s="62">
        <v>2367.9479654302258</v>
      </c>
      <c r="Q13" s="62">
        <v>2408.962289392919</v>
      </c>
      <c r="R13" s="62">
        <v>2870.3654844738176</v>
      </c>
      <c r="S13" s="62">
        <v>2805.5536770583426</v>
      </c>
      <c r="T13" s="62">
        <v>2825.3214491183253</v>
      </c>
      <c r="U13" s="62">
        <v>2894.0337015660593</v>
      </c>
      <c r="V13" s="62">
        <v>3567.3959346826764</v>
      </c>
      <c r="W13" s="62">
        <v>3525.8462811520267</v>
      </c>
      <c r="X13" s="62">
        <v>3482.019300295764</v>
      </c>
      <c r="Y13" s="62">
        <v>3339.7525983289861</v>
      </c>
      <c r="Z13" s="62">
        <v>3454.327959253802</v>
      </c>
      <c r="AA13" s="62">
        <v>2292.3742665737236</v>
      </c>
      <c r="AB13" s="62">
        <v>2497.616904320972</v>
      </c>
      <c r="AC13" s="62">
        <v>2529.3530018852516</v>
      </c>
      <c r="AD13" s="62">
        <v>2939.5195787932062</v>
      </c>
      <c r="AE13" s="62">
        <v>2879.4536038799088</v>
      </c>
      <c r="AF13" s="62">
        <v>3247.3675201590095</v>
      </c>
      <c r="AG13" s="62">
        <v>3301.112261644832</v>
      </c>
      <c r="AH13" s="62">
        <v>3354.8583653907126</v>
      </c>
      <c r="AI13" s="62">
        <v>2919.0184396960067</v>
      </c>
      <c r="AJ13" s="62">
        <v>2955.3935654806301</v>
      </c>
      <c r="AK13" s="115">
        <v>3077.9760950002637</v>
      </c>
      <c r="AL13" s="115">
        <v>3098.3941316284026</v>
      </c>
      <c r="AM13" s="115">
        <v>3157.5740683814738</v>
      </c>
      <c r="AN13" s="115">
        <v>3366.1148463920099</v>
      </c>
      <c r="AO13" s="115">
        <v>3508.4300118047331</v>
      </c>
      <c r="AP13" s="115">
        <v>3464.4059158126411</v>
      </c>
      <c r="AQ13" s="115">
        <v>3552.1934370057579</v>
      </c>
      <c r="AR13" s="115">
        <v>3690.6605848282634</v>
      </c>
      <c r="AS13" s="115">
        <v>3760.3778275483446</v>
      </c>
      <c r="AT13" s="115">
        <v>3917.6822145246551</v>
      </c>
      <c r="AU13" s="115">
        <v>3980.2137460141112</v>
      </c>
      <c r="AV13" s="115">
        <v>4062.691208940706</v>
      </c>
    </row>
    <row r="14" spans="2:48" x14ac:dyDescent="0.25">
      <c r="B14" s="51" t="s">
        <v>97</v>
      </c>
      <c r="C14" s="62"/>
      <c r="D14" s="62"/>
      <c r="E14" s="62"/>
      <c r="F14" s="62"/>
      <c r="G14" s="62"/>
      <c r="H14" s="62"/>
      <c r="I14" s="62"/>
      <c r="J14" s="62">
        <v>7.4533709999999997</v>
      </c>
      <c r="K14" s="62">
        <v>7.4533709999999997</v>
      </c>
      <c r="L14" s="62">
        <v>7.4533709999999997</v>
      </c>
      <c r="M14" s="62">
        <v>7.4533709999999997</v>
      </c>
      <c r="N14" s="62">
        <v>7.4533710000000015</v>
      </c>
      <c r="O14" s="62">
        <v>7.4533710000000015</v>
      </c>
      <c r="P14" s="62">
        <v>7.4840710000000019</v>
      </c>
      <c r="Q14" s="62">
        <v>7.4840710000000019</v>
      </c>
      <c r="R14" s="62">
        <v>7.4707310000000016</v>
      </c>
      <c r="S14" s="62">
        <v>7.4400310000000012</v>
      </c>
      <c r="T14" s="62">
        <v>7.4400310000000012</v>
      </c>
      <c r="U14" s="62">
        <v>7.4400310000000012</v>
      </c>
      <c r="V14" s="62">
        <v>8.1120910000000013</v>
      </c>
      <c r="W14" s="62">
        <v>8.7536576000000004</v>
      </c>
      <c r="X14" s="62">
        <v>8.7536576000000004</v>
      </c>
      <c r="Y14" s="62">
        <v>8.7536576000000004</v>
      </c>
      <c r="Z14" s="62">
        <v>8.7536576000000004</v>
      </c>
      <c r="AA14" s="62">
        <v>8.6642346000000003</v>
      </c>
      <c r="AB14" s="62">
        <v>9.2117970000000007</v>
      </c>
      <c r="AC14" s="62">
        <v>9.6241237000000002</v>
      </c>
      <c r="AD14" s="62">
        <v>10.4521724</v>
      </c>
      <c r="AE14" s="62">
        <v>10.704158400000001</v>
      </c>
      <c r="AF14" s="62">
        <v>10.8641372</v>
      </c>
      <c r="AG14" s="62">
        <v>0.64156659999999999</v>
      </c>
      <c r="AH14" s="62">
        <v>0.64178703000000004</v>
      </c>
      <c r="AI14" s="62">
        <v>0.64156659999999999</v>
      </c>
      <c r="AJ14" s="62">
        <v>0.64156659999999999</v>
      </c>
      <c r="AK14" s="115">
        <v>0.64156659999999999</v>
      </c>
      <c r="AL14" s="115">
        <v>0.64156659999999999</v>
      </c>
      <c r="AM14" s="115">
        <v>0.28527623999999996</v>
      </c>
      <c r="AN14" s="115">
        <v>0.28527623999999996</v>
      </c>
      <c r="AO14" s="115">
        <v>0.28527623999999996</v>
      </c>
      <c r="AP14" s="115">
        <v>0.28527623999999996</v>
      </c>
      <c r="AQ14" s="115">
        <v>0.28527623999999951</v>
      </c>
      <c r="AR14" s="115">
        <v>0.28527623999999951</v>
      </c>
      <c r="AS14" s="115">
        <v>0.2852762400000004</v>
      </c>
      <c r="AT14" s="115">
        <v>0.2852762400000004</v>
      </c>
      <c r="AU14" s="115">
        <v>0.2852762400000004</v>
      </c>
      <c r="AV14" s="115">
        <v>0.2852762400000004</v>
      </c>
    </row>
    <row r="15" spans="2:48" x14ac:dyDescent="0.25">
      <c r="B15" s="51" t="s">
        <v>98</v>
      </c>
      <c r="C15" s="62"/>
      <c r="D15" s="62"/>
      <c r="E15" s="62"/>
      <c r="F15" s="62"/>
      <c r="G15" s="62"/>
      <c r="H15" s="62"/>
      <c r="I15" s="62"/>
      <c r="J15" s="62">
        <v>14.523856</v>
      </c>
      <c r="K15" s="62">
        <v>14.900537999999999</v>
      </c>
      <c r="L15" s="62">
        <v>11.980537999999999</v>
      </c>
      <c r="M15" s="62">
        <v>12.035579</v>
      </c>
      <c r="N15" s="62">
        <v>12.765553000000001</v>
      </c>
      <c r="O15" s="62">
        <v>12.79581439</v>
      </c>
      <c r="P15" s="62">
        <v>12.802166720000001</v>
      </c>
      <c r="Q15" s="62">
        <v>12.797646100000001</v>
      </c>
      <c r="R15" s="62">
        <v>12.812037</v>
      </c>
      <c r="S15" s="62">
        <v>12.764407</v>
      </c>
      <c r="T15" s="62">
        <v>12.761380000000001</v>
      </c>
      <c r="U15" s="62">
        <v>12.762534</v>
      </c>
      <c r="V15" s="62">
        <v>12.713229</v>
      </c>
      <c r="W15" s="62">
        <v>12.694436</v>
      </c>
      <c r="X15" s="62">
        <v>12.692131</v>
      </c>
      <c r="Y15" s="62">
        <v>12.698553779999999</v>
      </c>
      <c r="Z15" s="62">
        <v>0.96187177999999995</v>
      </c>
      <c r="AA15" s="62">
        <v>0.96187177999999995</v>
      </c>
      <c r="AB15" s="62">
        <v>2.9078E-2</v>
      </c>
      <c r="AC15" s="62">
        <v>0.93279377999999991</v>
      </c>
      <c r="AD15" s="62">
        <v>0.63155777999999996</v>
      </c>
      <c r="AE15" s="62">
        <v>0.56758827999999995</v>
      </c>
      <c r="AF15" s="62">
        <v>0.56758827999999995</v>
      </c>
      <c r="AG15" s="62">
        <v>0.56758827999999995</v>
      </c>
      <c r="AH15" s="62">
        <v>0.56758827999999995</v>
      </c>
      <c r="AI15" s="62">
        <v>0.56758827999999995</v>
      </c>
      <c r="AJ15" s="62">
        <v>0.56758827999999995</v>
      </c>
      <c r="AK15" s="115">
        <v>0.56758827999999995</v>
      </c>
      <c r="AL15" s="115">
        <v>0.56758827999999995</v>
      </c>
      <c r="AM15" s="115">
        <v>0.56758827999999995</v>
      </c>
      <c r="AN15" s="115">
        <v>0.56758827999999995</v>
      </c>
      <c r="AO15" s="115">
        <v>0.56758827999999995</v>
      </c>
      <c r="AP15" s="115">
        <v>0.56758827999999995</v>
      </c>
      <c r="AQ15" s="115">
        <v>0.56758827999999995</v>
      </c>
      <c r="AR15" s="115">
        <v>0.56758827999999995</v>
      </c>
      <c r="AS15" s="115">
        <v>2.5726780000000001E-2</v>
      </c>
      <c r="AT15" s="115">
        <v>2.5726780000000001E-2</v>
      </c>
      <c r="AU15" s="115">
        <v>2.5726780000000001E-2</v>
      </c>
      <c r="AV15" s="115">
        <v>2.5726780000000001E-2</v>
      </c>
    </row>
    <row r="16" spans="2:48" x14ac:dyDescent="0.25">
      <c r="B16" s="50" t="s">
        <v>99</v>
      </c>
      <c r="C16" s="62"/>
      <c r="D16" s="62"/>
      <c r="E16" s="62"/>
      <c r="F16" s="62"/>
      <c r="G16" s="62"/>
      <c r="H16" s="62"/>
      <c r="I16" s="62"/>
      <c r="J16" s="62">
        <v>3372.7092039310123</v>
      </c>
      <c r="K16" s="62">
        <v>3564.2625512167174</v>
      </c>
      <c r="L16" s="62">
        <v>3413.5672381284303</v>
      </c>
      <c r="M16" s="62">
        <v>3278.3630366712332</v>
      </c>
      <c r="N16" s="62">
        <v>3440.5109937499374</v>
      </c>
      <c r="O16" s="62">
        <v>3716.0342288004372</v>
      </c>
      <c r="P16" s="62">
        <v>4051.2292636928055</v>
      </c>
      <c r="Q16" s="62">
        <v>4044.0670275529901</v>
      </c>
      <c r="R16" s="62">
        <v>4324.6940270282957</v>
      </c>
      <c r="S16" s="62">
        <v>4482.6479295143945</v>
      </c>
      <c r="T16" s="62">
        <v>4702.3579881762198</v>
      </c>
      <c r="U16" s="62">
        <v>4923.2162094761197</v>
      </c>
      <c r="V16" s="62">
        <v>4914.9046107911854</v>
      </c>
      <c r="W16" s="62">
        <v>4951.858659436296</v>
      </c>
      <c r="X16" s="62">
        <v>5071.9310861455542</v>
      </c>
      <c r="Y16" s="62">
        <v>5450.1867764740791</v>
      </c>
      <c r="Z16" s="62">
        <v>5662.2248774984446</v>
      </c>
      <c r="AA16" s="62">
        <v>5576.2655841697988</v>
      </c>
      <c r="AB16" s="62">
        <v>5795.4452245960765</v>
      </c>
      <c r="AC16" s="62">
        <v>5787.6770572417608</v>
      </c>
      <c r="AD16" s="62">
        <v>5982.6829706924855</v>
      </c>
      <c r="AE16" s="62">
        <v>5947.7844371788979</v>
      </c>
      <c r="AF16" s="62">
        <v>6166.8589140182512</v>
      </c>
      <c r="AG16" s="62">
        <v>6301.1741222811997</v>
      </c>
      <c r="AH16" s="62">
        <v>6401.2354950679419</v>
      </c>
      <c r="AI16" s="62">
        <v>5974.5084445417324</v>
      </c>
      <c r="AJ16" s="62">
        <v>6251.0271762355278</v>
      </c>
      <c r="AK16" s="115">
        <v>6323.1279191123258</v>
      </c>
      <c r="AL16" s="115">
        <v>6413.2983867572375</v>
      </c>
      <c r="AM16" s="115">
        <v>6633.3029529628911</v>
      </c>
      <c r="AN16" s="115">
        <v>7028.6788545916315</v>
      </c>
      <c r="AO16" s="115">
        <v>8004.1485809290452</v>
      </c>
      <c r="AP16" s="115">
        <v>7450.9118841072059</v>
      </c>
      <c r="AQ16" s="115">
        <v>7367.7241868926376</v>
      </c>
      <c r="AR16" s="115">
        <v>7321.1831574102198</v>
      </c>
      <c r="AS16" s="115">
        <v>7762.9365645184762</v>
      </c>
      <c r="AT16" s="115">
        <v>7591.079044729986</v>
      </c>
      <c r="AU16" s="115">
        <v>7660.6425285303176</v>
      </c>
      <c r="AV16" s="115">
        <v>7353.9858875943319</v>
      </c>
    </row>
    <row r="17" spans="2:48" x14ac:dyDescent="0.25">
      <c r="B17" s="52" t="s">
        <v>96</v>
      </c>
      <c r="C17" s="62"/>
      <c r="D17" s="62"/>
      <c r="E17" s="62"/>
      <c r="F17" s="62"/>
      <c r="G17" s="62"/>
      <c r="H17" s="62"/>
      <c r="I17" s="62"/>
      <c r="J17" s="62">
        <v>197.95566327623419</v>
      </c>
      <c r="K17" s="62">
        <v>451.21353391857667</v>
      </c>
      <c r="L17" s="62">
        <v>449.58215589541703</v>
      </c>
      <c r="M17" s="62">
        <v>452.83963829168306</v>
      </c>
      <c r="N17" s="62">
        <v>468.28450952112843</v>
      </c>
      <c r="O17" s="62">
        <v>474.40289599463006</v>
      </c>
      <c r="P17" s="62">
        <v>555.41960426681032</v>
      </c>
      <c r="Q17" s="62">
        <v>571.87655847781082</v>
      </c>
      <c r="R17" s="62">
        <v>547.55946048479382</v>
      </c>
      <c r="S17" s="62">
        <v>625.41332885997906</v>
      </c>
      <c r="T17" s="62">
        <v>619.68319838915079</v>
      </c>
      <c r="U17" s="62">
        <v>653.08274722636259</v>
      </c>
      <c r="V17" s="62">
        <v>843.08502185006705</v>
      </c>
      <c r="W17" s="62">
        <v>846.00134511061162</v>
      </c>
      <c r="X17" s="62">
        <v>838.05481249351419</v>
      </c>
      <c r="Y17" s="62">
        <v>884.14384971947652</v>
      </c>
      <c r="Z17" s="62">
        <v>877.08351988470395</v>
      </c>
      <c r="AA17" s="62">
        <v>891.78088873586034</v>
      </c>
      <c r="AB17" s="62">
        <v>902.80821489025061</v>
      </c>
      <c r="AC17" s="62">
        <v>928.26178863332348</v>
      </c>
      <c r="AD17" s="62">
        <v>1001.3105514868494</v>
      </c>
      <c r="AE17" s="62">
        <v>1010.9446532717947</v>
      </c>
      <c r="AF17" s="62">
        <v>1009.8107869372134</v>
      </c>
      <c r="AG17" s="62">
        <v>1017.7587028327777</v>
      </c>
      <c r="AH17" s="62">
        <v>1020.7077472104471</v>
      </c>
      <c r="AI17" s="62">
        <v>1082.6777321844611</v>
      </c>
      <c r="AJ17" s="62">
        <v>1105.7295411093719</v>
      </c>
      <c r="AK17" s="115">
        <v>1129.2511521878023</v>
      </c>
      <c r="AL17" s="115">
        <v>1147.985188195822</v>
      </c>
      <c r="AM17" s="115">
        <v>1170.5261993912577</v>
      </c>
      <c r="AN17" s="115">
        <v>1191.9207490783419</v>
      </c>
      <c r="AO17" s="115">
        <v>1231.4661357847435</v>
      </c>
      <c r="AP17" s="115">
        <v>1245.2490929929395</v>
      </c>
      <c r="AQ17" s="115">
        <v>1252.3775640714794</v>
      </c>
      <c r="AR17" s="115">
        <v>1270.9930621904323</v>
      </c>
      <c r="AS17" s="115">
        <v>1269.3668727906315</v>
      </c>
      <c r="AT17" s="115">
        <v>1276.0172068625211</v>
      </c>
      <c r="AU17" s="115">
        <v>1270.6853311256318</v>
      </c>
      <c r="AV17" s="115">
        <v>1259.873121767298</v>
      </c>
    </row>
    <row r="18" spans="2:48" x14ac:dyDescent="0.25">
      <c r="B18" s="52" t="s">
        <v>97</v>
      </c>
      <c r="C18" s="62"/>
      <c r="D18" s="62"/>
      <c r="E18" s="62"/>
      <c r="F18" s="62"/>
      <c r="G18" s="62"/>
      <c r="H18" s="62"/>
      <c r="I18" s="62"/>
      <c r="J18" s="62">
        <v>2700.135745784778</v>
      </c>
      <c r="K18" s="62">
        <v>2579.1626797618264</v>
      </c>
      <c r="L18" s="62">
        <v>2388.801592907615</v>
      </c>
      <c r="M18" s="62">
        <v>2291.4946643439612</v>
      </c>
      <c r="N18" s="62">
        <v>2518.1227400372677</v>
      </c>
      <c r="O18" s="62">
        <v>2711.2933609697088</v>
      </c>
      <c r="P18" s="62">
        <v>2907.0611973582495</v>
      </c>
      <c r="Q18" s="62">
        <v>2899.4324267013926</v>
      </c>
      <c r="R18" s="62">
        <v>3100.9557184350047</v>
      </c>
      <c r="S18" s="62">
        <v>3122.332982056595</v>
      </c>
      <c r="T18" s="62">
        <v>3259.9301920099961</v>
      </c>
      <c r="U18" s="62">
        <v>3411.1621114805362</v>
      </c>
      <c r="V18" s="62">
        <v>3227.3955160924052</v>
      </c>
      <c r="W18" s="62">
        <v>3222.1064575828277</v>
      </c>
      <c r="X18" s="62">
        <v>3301.0625417714532</v>
      </c>
      <c r="Y18" s="62">
        <v>3482.7778456677502</v>
      </c>
      <c r="Z18" s="62">
        <v>3722.864229862766</v>
      </c>
      <c r="AA18" s="62">
        <v>3557.7906834859868</v>
      </c>
      <c r="AB18" s="62">
        <v>3710.0163901597607</v>
      </c>
      <c r="AC18" s="62">
        <v>3644.2555659948139</v>
      </c>
      <c r="AD18" s="62">
        <v>3690.6949189484149</v>
      </c>
      <c r="AE18" s="62">
        <v>3589.6822381681159</v>
      </c>
      <c r="AF18" s="62">
        <v>3733.9626913785573</v>
      </c>
      <c r="AG18" s="62">
        <v>3825.3478855954113</v>
      </c>
      <c r="AH18" s="62">
        <v>3964.4688057042426</v>
      </c>
      <c r="AI18" s="62">
        <v>3549.9283591276148</v>
      </c>
      <c r="AJ18" s="62">
        <v>3835.8557710585869</v>
      </c>
      <c r="AK18" s="115">
        <v>3841.3521873350387</v>
      </c>
      <c r="AL18" s="115">
        <v>3925.5656397325902</v>
      </c>
      <c r="AM18" s="115">
        <v>4120.9783481484092</v>
      </c>
      <c r="AN18" s="115">
        <v>4445.43870919852</v>
      </c>
      <c r="AO18" s="115">
        <v>5099.0177226806518</v>
      </c>
      <c r="AP18" s="115">
        <v>4646.9657158354539</v>
      </c>
      <c r="AQ18" s="115">
        <v>4532.9056891270675</v>
      </c>
      <c r="AR18" s="115">
        <v>4423.5375876859389</v>
      </c>
      <c r="AS18" s="115">
        <v>4853.1659077449194</v>
      </c>
      <c r="AT18" s="115">
        <v>4726.8673879728085</v>
      </c>
      <c r="AU18" s="115">
        <v>4767.9717614285173</v>
      </c>
      <c r="AV18" s="115">
        <v>4593.6981006923161</v>
      </c>
    </row>
    <row r="19" spans="2:48" x14ac:dyDescent="0.25">
      <c r="B19" s="52" t="s">
        <v>98</v>
      </c>
      <c r="C19" s="62"/>
      <c r="D19" s="62"/>
      <c r="E19" s="62"/>
      <c r="F19" s="62"/>
      <c r="G19" s="62"/>
      <c r="H19" s="62"/>
      <c r="I19" s="62"/>
      <c r="J19" s="62">
        <v>474.61779487000001</v>
      </c>
      <c r="K19" s="62">
        <v>533.8863375363145</v>
      </c>
      <c r="L19" s="62">
        <v>575.18348932539823</v>
      </c>
      <c r="M19" s="62">
        <v>534.0287340355892</v>
      </c>
      <c r="N19" s="62">
        <v>454.1037441915413</v>
      </c>
      <c r="O19" s="62">
        <v>530.3379718360984</v>
      </c>
      <c r="P19" s="62">
        <v>588.74846206774555</v>
      </c>
      <c r="Q19" s="62">
        <v>572.75804237378657</v>
      </c>
      <c r="R19" s="62">
        <v>676.1788481084975</v>
      </c>
      <c r="S19" s="62">
        <v>734.90161859782074</v>
      </c>
      <c r="T19" s="62">
        <v>822.74459777707341</v>
      </c>
      <c r="U19" s="62">
        <v>858.97135076922063</v>
      </c>
      <c r="V19" s="62">
        <v>844.42407284871308</v>
      </c>
      <c r="W19" s="62">
        <v>883.75085674285663</v>
      </c>
      <c r="X19" s="62">
        <v>932.81373188058683</v>
      </c>
      <c r="Y19" s="62">
        <v>1083.2650810868524</v>
      </c>
      <c r="Z19" s="62">
        <v>1062.2771277509746</v>
      </c>
      <c r="AA19" s="62">
        <v>1126.6940119479511</v>
      </c>
      <c r="AB19" s="62">
        <v>1182.6206195460659</v>
      </c>
      <c r="AC19" s="62">
        <v>1215.1597026136237</v>
      </c>
      <c r="AD19" s="62">
        <v>1290.6775002572213</v>
      </c>
      <c r="AE19" s="62">
        <v>1347.1575457389868</v>
      </c>
      <c r="AF19" s="62">
        <v>1423.0854357024807</v>
      </c>
      <c r="AG19" s="62">
        <v>1458.0675338530107</v>
      </c>
      <c r="AH19" s="62">
        <v>1416.0589421532518</v>
      </c>
      <c r="AI19" s="62">
        <v>1341.902353229656</v>
      </c>
      <c r="AJ19" s="62">
        <v>1309.4418640675683</v>
      </c>
      <c r="AK19" s="115">
        <v>1352.524579589485</v>
      </c>
      <c r="AL19" s="115">
        <v>1339.7475588288253</v>
      </c>
      <c r="AM19" s="115">
        <v>1341.798405423224</v>
      </c>
      <c r="AN19" s="115">
        <v>1391.3193963147698</v>
      </c>
      <c r="AO19" s="115">
        <v>1673.6647224636497</v>
      </c>
      <c r="AP19" s="115">
        <v>1558.6970752788122</v>
      </c>
      <c r="AQ19" s="115">
        <v>1582.4409336940903</v>
      </c>
      <c r="AR19" s="115">
        <v>1626.6525075338488</v>
      </c>
      <c r="AS19" s="115">
        <v>1640.403783982925</v>
      </c>
      <c r="AT19" s="115">
        <v>1588.1944498946557</v>
      </c>
      <c r="AU19" s="115">
        <v>1621.985435976168</v>
      </c>
      <c r="AV19" s="115">
        <v>1500.414665134718</v>
      </c>
    </row>
    <row r="20" spans="2:48" x14ac:dyDescent="0.25">
      <c r="B20" s="49" t="s">
        <v>100</v>
      </c>
      <c r="C20" s="62"/>
      <c r="D20" s="62"/>
      <c r="E20" s="62"/>
      <c r="F20" s="62"/>
      <c r="G20" s="62"/>
      <c r="H20" s="62"/>
      <c r="I20" s="62"/>
      <c r="J20" s="62">
        <v>3821.4903348011671</v>
      </c>
      <c r="K20" s="62">
        <v>3893.1174740545821</v>
      </c>
      <c r="L20" s="62">
        <v>3805.7249245300059</v>
      </c>
      <c r="M20" s="62">
        <v>3815.2448777288637</v>
      </c>
      <c r="N20" s="62">
        <v>3727.8720490554042</v>
      </c>
      <c r="O20" s="62">
        <v>3808.7694345352966</v>
      </c>
      <c r="P20" s="62">
        <v>3802.8397151666668</v>
      </c>
      <c r="Q20" s="62">
        <v>3623.6377009149251</v>
      </c>
      <c r="R20" s="62">
        <v>3498.7239894146255</v>
      </c>
      <c r="S20" s="62">
        <v>3546.4423487378317</v>
      </c>
      <c r="T20" s="62">
        <v>3567.9011444311723</v>
      </c>
      <c r="U20" s="62">
        <v>3526.5040205105697</v>
      </c>
      <c r="V20" s="62">
        <v>3636.3264683169273</v>
      </c>
      <c r="W20" s="62">
        <v>4471.8615068232903</v>
      </c>
      <c r="X20" s="62">
        <v>4579.8778297539002</v>
      </c>
      <c r="Y20" s="62">
        <v>5059.6863277663579</v>
      </c>
      <c r="Z20" s="62">
        <v>4752.7901667630322</v>
      </c>
      <c r="AA20" s="62">
        <v>5082.9740638942885</v>
      </c>
      <c r="AB20" s="62">
        <v>4975.8653517923904</v>
      </c>
      <c r="AC20" s="62">
        <v>5278.7092652139036</v>
      </c>
      <c r="AD20" s="62">
        <v>4970.8447704846621</v>
      </c>
      <c r="AE20" s="62">
        <v>4935.778034036879</v>
      </c>
      <c r="AF20" s="62">
        <v>5259.899049994212</v>
      </c>
      <c r="AG20" s="62">
        <v>5177.6089970616613</v>
      </c>
      <c r="AH20" s="62">
        <v>5275.166272551367</v>
      </c>
      <c r="AI20" s="62">
        <v>5396.2872748844711</v>
      </c>
      <c r="AJ20" s="62">
        <v>5649.8385726387824</v>
      </c>
      <c r="AK20" s="115">
        <v>5425.4144824278155</v>
      </c>
      <c r="AL20" s="115">
        <v>5755.3049797891599</v>
      </c>
      <c r="AM20" s="115">
        <v>6021.634217763507</v>
      </c>
      <c r="AN20" s="115">
        <v>6977.1924679041431</v>
      </c>
      <c r="AO20" s="115">
        <v>6466.9089346029932</v>
      </c>
      <c r="AP20" s="115">
        <v>5923.7213490439353</v>
      </c>
      <c r="AQ20" s="115">
        <v>6263.9022498539725</v>
      </c>
      <c r="AR20" s="115">
        <v>6340.8258025022487</v>
      </c>
      <c r="AS20" s="115">
        <v>6597.5115019063369</v>
      </c>
      <c r="AT20" s="115">
        <v>6927.9019897885455</v>
      </c>
      <c r="AU20" s="115">
        <v>6170.619392145054</v>
      </c>
      <c r="AV20" s="115">
        <v>6663.6852049279105</v>
      </c>
    </row>
    <row r="21" spans="2:48" x14ac:dyDescent="0.25">
      <c r="B21" s="50" t="s">
        <v>78</v>
      </c>
      <c r="C21" s="62"/>
      <c r="D21" s="62"/>
      <c r="E21" s="62"/>
      <c r="F21" s="62"/>
      <c r="G21" s="62"/>
      <c r="H21" s="62"/>
      <c r="I21" s="62"/>
      <c r="J21" s="62">
        <v>298.38434615209684</v>
      </c>
      <c r="K21" s="62">
        <v>264.5656375395389</v>
      </c>
      <c r="L21" s="62">
        <v>156.45017597271425</v>
      </c>
      <c r="M21" s="62">
        <v>314.01538380860939</v>
      </c>
      <c r="N21" s="62">
        <v>344.26535640971554</v>
      </c>
      <c r="O21" s="62">
        <v>379.17966977974748</v>
      </c>
      <c r="P21" s="62">
        <v>207.17033925964097</v>
      </c>
      <c r="Q21" s="62">
        <v>212.31317686562431</v>
      </c>
      <c r="R21" s="62">
        <v>139.75569033193111</v>
      </c>
      <c r="S21" s="62">
        <v>226.55101503854172</v>
      </c>
      <c r="T21" s="62">
        <v>195.04948422339604</v>
      </c>
      <c r="U21" s="62">
        <v>188.43130207932506</v>
      </c>
      <c r="V21" s="62">
        <v>88.327934081468072</v>
      </c>
      <c r="W21" s="62">
        <v>98.819259213960095</v>
      </c>
      <c r="X21" s="62">
        <v>133.87637857664683</v>
      </c>
      <c r="Y21" s="62">
        <v>277.76473533228869</v>
      </c>
      <c r="Z21" s="62">
        <v>234.03723403376119</v>
      </c>
      <c r="AA21" s="62">
        <v>332.72263749675835</v>
      </c>
      <c r="AB21" s="62">
        <v>269.8710690149681</v>
      </c>
      <c r="AC21" s="62">
        <v>376.8090257507701</v>
      </c>
      <c r="AD21" s="62">
        <v>235.16251019935555</v>
      </c>
      <c r="AE21" s="62">
        <v>116.20128880714583</v>
      </c>
      <c r="AF21" s="62">
        <v>123.40535641098609</v>
      </c>
      <c r="AG21" s="62">
        <v>384.36597862352488</v>
      </c>
      <c r="AH21" s="62">
        <v>381.64074071343327</v>
      </c>
      <c r="AI21" s="62">
        <v>364.04631892151326</v>
      </c>
      <c r="AJ21" s="62">
        <v>338.0190714808536</v>
      </c>
      <c r="AK21" s="115">
        <v>333.36586090814677</v>
      </c>
      <c r="AL21" s="115">
        <v>160.85920398262991</v>
      </c>
      <c r="AM21" s="115">
        <v>258.24213395811068</v>
      </c>
      <c r="AN21" s="115">
        <v>928.46631054347768</v>
      </c>
      <c r="AO21" s="115">
        <v>481.59983493808329</v>
      </c>
      <c r="AP21" s="115">
        <v>634.47697232786197</v>
      </c>
      <c r="AQ21" s="115">
        <v>786.40348468456511</v>
      </c>
      <c r="AR21" s="115">
        <v>845.87641377315663</v>
      </c>
      <c r="AS21" s="115">
        <v>953.71944116135035</v>
      </c>
      <c r="AT21" s="115">
        <v>1034.855753544497</v>
      </c>
      <c r="AU21" s="115">
        <v>683.70327465690798</v>
      </c>
      <c r="AV21" s="115">
        <v>837.70130286962751</v>
      </c>
    </row>
    <row r="22" spans="2:48" x14ac:dyDescent="0.25">
      <c r="B22" s="51" t="s">
        <v>101</v>
      </c>
      <c r="C22" s="62"/>
      <c r="D22" s="62"/>
      <c r="E22" s="62"/>
      <c r="F22" s="62"/>
      <c r="G22" s="62"/>
      <c r="H22" s="62"/>
      <c r="I22" s="62"/>
      <c r="J22" s="62">
        <v>2.1</v>
      </c>
      <c r="K22" s="62">
        <v>2.1</v>
      </c>
      <c r="L22" s="62">
        <v>2.1</v>
      </c>
      <c r="M22" s="62">
        <v>2.1</v>
      </c>
      <c r="N22" s="62">
        <v>2.1</v>
      </c>
      <c r="O22" s="62">
        <v>2.1</v>
      </c>
      <c r="P22" s="62">
        <v>2.1</v>
      </c>
      <c r="Q22" s="62">
        <v>2.1</v>
      </c>
      <c r="R22" s="62">
        <v>2.1</v>
      </c>
      <c r="S22" s="62">
        <v>2.1</v>
      </c>
      <c r="T22" s="62">
        <v>2.1</v>
      </c>
      <c r="U22" s="62">
        <v>2.1</v>
      </c>
      <c r="V22" s="62">
        <v>2.1</v>
      </c>
      <c r="W22" s="62">
        <v>2.1</v>
      </c>
      <c r="X22" s="62">
        <v>2.1</v>
      </c>
      <c r="Y22" s="62">
        <v>2.1</v>
      </c>
      <c r="Z22" s="62">
        <v>2.1</v>
      </c>
      <c r="AA22" s="62">
        <v>1.8</v>
      </c>
      <c r="AB22" s="62">
        <v>1.8</v>
      </c>
      <c r="AC22" s="62">
        <v>1.8</v>
      </c>
      <c r="AD22" s="62">
        <v>1.8</v>
      </c>
      <c r="AE22" s="62">
        <v>1.8</v>
      </c>
      <c r="AF22" s="62">
        <v>1.8</v>
      </c>
      <c r="AG22" s="62">
        <v>1.8</v>
      </c>
      <c r="AH22" s="62">
        <v>1.8</v>
      </c>
      <c r="AI22" s="62">
        <v>1.8</v>
      </c>
      <c r="AJ22" s="62">
        <v>1.8</v>
      </c>
      <c r="AK22" s="115">
        <v>1.8</v>
      </c>
      <c r="AL22" s="115">
        <v>1.8</v>
      </c>
      <c r="AM22" s="115">
        <v>1.8</v>
      </c>
      <c r="AN22" s="115">
        <v>1.8</v>
      </c>
      <c r="AO22" s="115">
        <v>1.8</v>
      </c>
      <c r="AP22" s="115">
        <v>1.8</v>
      </c>
      <c r="AQ22" s="115">
        <v>1.8</v>
      </c>
      <c r="AR22" s="115">
        <v>1.8</v>
      </c>
      <c r="AS22" s="115">
        <v>1.8</v>
      </c>
      <c r="AT22" s="115">
        <v>1.8</v>
      </c>
      <c r="AU22" s="115">
        <v>1.8</v>
      </c>
      <c r="AV22" s="115">
        <v>1.8</v>
      </c>
    </row>
    <row r="23" spans="2:48" x14ac:dyDescent="0.25">
      <c r="B23" s="51" t="s">
        <v>102</v>
      </c>
      <c r="C23" s="62"/>
      <c r="D23" s="62"/>
      <c r="E23" s="62"/>
      <c r="F23" s="62"/>
      <c r="G23" s="62"/>
      <c r="H23" s="62"/>
      <c r="I23" s="62"/>
      <c r="J23" s="62">
        <v>54.591004839205105</v>
      </c>
      <c r="K23" s="62">
        <v>47.566811785338004</v>
      </c>
      <c r="L23" s="62">
        <v>33.187251465328778</v>
      </c>
      <c r="M23" s="62">
        <v>37.53473803591541</v>
      </c>
      <c r="N23" s="62">
        <v>42.100705873276645</v>
      </c>
      <c r="O23" s="62">
        <v>36.740405620320615</v>
      </c>
      <c r="P23" s="62">
        <v>37.997302072404075</v>
      </c>
      <c r="Q23" s="62">
        <v>34.665205009167529</v>
      </c>
      <c r="R23" s="62">
        <v>21.135816205008023</v>
      </c>
      <c r="S23" s="62">
        <v>41.272442650233963</v>
      </c>
      <c r="T23" s="62">
        <v>75.909931565068703</v>
      </c>
      <c r="U23" s="62">
        <v>97.099720988567924</v>
      </c>
      <c r="V23" s="62">
        <v>18.142664616883792</v>
      </c>
      <c r="W23" s="62">
        <v>16.265078659375817</v>
      </c>
      <c r="X23" s="62">
        <v>14.978853102062548</v>
      </c>
      <c r="Y23" s="62">
        <v>15.925816543304371</v>
      </c>
      <c r="Z23" s="62">
        <v>46.151753224776918</v>
      </c>
      <c r="AA23" s="62">
        <v>151.20877568577407</v>
      </c>
      <c r="AB23" s="62">
        <v>99.734425093983845</v>
      </c>
      <c r="AC23" s="62">
        <v>196.04534873098581</v>
      </c>
      <c r="AD23" s="62">
        <v>50.134865869571286</v>
      </c>
      <c r="AE23" s="62">
        <v>51.291376287361516</v>
      </c>
      <c r="AF23" s="62">
        <v>70.607138831201794</v>
      </c>
      <c r="AG23" s="62">
        <v>68.880493663740623</v>
      </c>
      <c r="AH23" s="62">
        <v>62.473192923649002</v>
      </c>
      <c r="AI23" s="62">
        <v>65.018696136155796</v>
      </c>
      <c r="AJ23" s="62">
        <v>57.374018868850172</v>
      </c>
      <c r="AK23" s="115">
        <v>50.9937813628054</v>
      </c>
      <c r="AL23" s="115">
        <v>43.098976414348066</v>
      </c>
      <c r="AM23" s="115">
        <v>45.188561329127076</v>
      </c>
      <c r="AN23" s="115">
        <v>542.47951644225043</v>
      </c>
      <c r="AO23" s="115">
        <v>41.189314458466605</v>
      </c>
      <c r="AP23" s="115">
        <v>108.73528589544006</v>
      </c>
      <c r="AQ23" s="115">
        <v>165.32181177214312</v>
      </c>
      <c r="AR23" s="115">
        <v>191.9751176280605</v>
      </c>
      <c r="AS23" s="115">
        <v>187.47907127528285</v>
      </c>
      <c r="AT23" s="115">
        <v>179.16534893241007</v>
      </c>
      <c r="AU23" s="115">
        <v>170.54890674012907</v>
      </c>
      <c r="AV23" s="115">
        <v>107.59119734284852</v>
      </c>
    </row>
    <row r="24" spans="2:48" x14ac:dyDescent="0.25">
      <c r="B24" s="51" t="s">
        <v>103</v>
      </c>
      <c r="C24" s="62"/>
      <c r="D24" s="62"/>
      <c r="E24" s="62"/>
      <c r="F24" s="62"/>
      <c r="G24" s="62"/>
      <c r="H24" s="62"/>
      <c r="I24" s="62"/>
      <c r="J24" s="62">
        <v>0</v>
      </c>
      <c r="K24" s="62">
        <v>0</v>
      </c>
      <c r="L24" s="62">
        <v>0</v>
      </c>
      <c r="M24" s="62">
        <v>0</v>
      </c>
      <c r="N24" s="62">
        <v>0</v>
      </c>
      <c r="O24" s="62">
        <v>0</v>
      </c>
      <c r="P24" s="62">
        <v>0</v>
      </c>
      <c r="Q24" s="62">
        <v>0</v>
      </c>
      <c r="R24" s="62">
        <v>0</v>
      </c>
      <c r="S24" s="62">
        <v>0</v>
      </c>
      <c r="T24" s="62">
        <v>0</v>
      </c>
      <c r="U24" s="62">
        <v>0</v>
      </c>
      <c r="V24" s="62">
        <v>0</v>
      </c>
      <c r="W24" s="62">
        <v>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62">
        <v>0</v>
      </c>
      <c r="AK24" s="115">
        <v>0</v>
      </c>
      <c r="AL24" s="115">
        <v>0</v>
      </c>
      <c r="AM24" s="115">
        <v>0</v>
      </c>
      <c r="AN24" s="115">
        <v>0</v>
      </c>
      <c r="AO24" s="115">
        <v>0</v>
      </c>
      <c r="AP24" s="115">
        <v>0</v>
      </c>
      <c r="AQ24" s="115">
        <v>0</v>
      </c>
      <c r="AR24" s="115">
        <v>0</v>
      </c>
      <c r="AS24" s="115">
        <v>0</v>
      </c>
      <c r="AT24" s="115">
        <v>0</v>
      </c>
      <c r="AU24" s="115">
        <v>0</v>
      </c>
      <c r="AV24" s="115">
        <v>0</v>
      </c>
    </row>
    <row r="25" spans="2:48" x14ac:dyDescent="0.25">
      <c r="B25" s="51" t="s">
        <v>50</v>
      </c>
      <c r="C25" s="62"/>
      <c r="D25" s="62"/>
      <c r="E25" s="62"/>
      <c r="F25" s="62"/>
      <c r="G25" s="62"/>
      <c r="H25" s="62"/>
      <c r="I25" s="62"/>
      <c r="J25" s="62">
        <v>241.69334131289173</v>
      </c>
      <c r="K25" s="62">
        <v>214.89882575420091</v>
      </c>
      <c r="L25" s="62">
        <v>121.16292450738548</v>
      </c>
      <c r="M25" s="62">
        <v>274.38064577269398</v>
      </c>
      <c r="N25" s="62">
        <v>300.06465053643888</v>
      </c>
      <c r="O25" s="62">
        <v>340.33926415942688</v>
      </c>
      <c r="P25" s="62">
        <v>167.07303718723688</v>
      </c>
      <c r="Q25" s="62">
        <v>175.5479718564568</v>
      </c>
      <c r="R25" s="62">
        <v>116.51987412692309</v>
      </c>
      <c r="S25" s="62">
        <v>183.17857238830777</v>
      </c>
      <c r="T25" s="62">
        <v>117.03955265832734</v>
      </c>
      <c r="U25" s="62">
        <v>89.231581090757132</v>
      </c>
      <c r="V25" s="62">
        <v>68.085269464584272</v>
      </c>
      <c r="W25" s="62">
        <v>80.454180554584269</v>
      </c>
      <c r="X25" s="62">
        <v>116.79752547458428</v>
      </c>
      <c r="Y25" s="62">
        <v>259.73891878898434</v>
      </c>
      <c r="Z25" s="62">
        <v>185.78548080898429</v>
      </c>
      <c r="AA25" s="62">
        <v>179.71386181098427</v>
      </c>
      <c r="AB25" s="62">
        <v>168.33664392098427</v>
      </c>
      <c r="AC25" s="62">
        <v>178.96367701978428</v>
      </c>
      <c r="AD25" s="62">
        <v>183.22764432978425</v>
      </c>
      <c r="AE25" s="62">
        <v>63.109912519784324</v>
      </c>
      <c r="AF25" s="62">
        <v>50.998217579784303</v>
      </c>
      <c r="AG25" s="62">
        <v>313.68548495978428</v>
      </c>
      <c r="AH25" s="62">
        <v>317.36754778978428</v>
      </c>
      <c r="AI25" s="62">
        <v>297.22762278535748</v>
      </c>
      <c r="AJ25" s="62">
        <v>278.84505261200343</v>
      </c>
      <c r="AK25" s="115">
        <v>280.57207954534135</v>
      </c>
      <c r="AL25" s="115">
        <v>115.96022756828184</v>
      </c>
      <c r="AM25" s="115">
        <v>211.25357262898362</v>
      </c>
      <c r="AN25" s="115">
        <v>384.18679410122729</v>
      </c>
      <c r="AO25" s="115">
        <v>438.6105204796167</v>
      </c>
      <c r="AP25" s="115">
        <v>523.94168643242187</v>
      </c>
      <c r="AQ25" s="115">
        <v>619.28167291242198</v>
      </c>
      <c r="AR25" s="115">
        <v>652.10129614509606</v>
      </c>
      <c r="AS25" s="115">
        <v>764.44036988606751</v>
      </c>
      <c r="AT25" s="115">
        <v>853.89040461208697</v>
      </c>
      <c r="AU25" s="115">
        <v>511.35436791677893</v>
      </c>
      <c r="AV25" s="115">
        <v>728.31010552677901</v>
      </c>
    </row>
    <row r="26" spans="2:48" hidden="1" x14ac:dyDescent="0.25">
      <c r="B26" s="53" t="s">
        <v>104</v>
      </c>
      <c r="C26" s="62"/>
      <c r="D26" s="62"/>
      <c r="E26" s="62"/>
      <c r="F26" s="62"/>
      <c r="G26" s="62"/>
      <c r="H26" s="62"/>
      <c r="I26" s="62"/>
      <c r="J26" s="62">
        <v>11.973477579255999</v>
      </c>
      <c r="K26" s="62">
        <v>11.873477579255999</v>
      </c>
      <c r="L26" s="62">
        <v>12.073477579255998</v>
      </c>
      <c r="M26" s="62">
        <v>12.073477579255998</v>
      </c>
      <c r="N26" s="62">
        <v>12.173477579255998</v>
      </c>
      <c r="O26" s="62">
        <v>12.173477579255998</v>
      </c>
      <c r="P26" s="62">
        <v>12.173477579255998</v>
      </c>
      <c r="Q26" s="62">
        <v>12.173477579255998</v>
      </c>
      <c r="R26" s="62">
        <v>12.273477579255998</v>
      </c>
      <c r="S26" s="62">
        <v>12.273477579255998</v>
      </c>
      <c r="T26" s="62">
        <v>12.273477579255998</v>
      </c>
      <c r="U26" s="62">
        <v>12.273477579255998</v>
      </c>
      <c r="V26" s="62">
        <v>12.373477579255999</v>
      </c>
      <c r="W26" s="62">
        <v>12.373477579255999</v>
      </c>
      <c r="X26" s="62">
        <v>12.373477579255999</v>
      </c>
      <c r="Y26" s="62">
        <v>12.373477579255999</v>
      </c>
      <c r="Z26" s="62">
        <v>12.373477579255999</v>
      </c>
      <c r="AA26" s="62">
        <v>12.473477579255999</v>
      </c>
      <c r="AB26" s="62">
        <v>12.473477579255999</v>
      </c>
      <c r="AC26" s="62">
        <v>12.473477579255999</v>
      </c>
      <c r="AD26" s="62">
        <v>12.573477579255998</v>
      </c>
      <c r="AE26" s="62">
        <v>12.673477579255998</v>
      </c>
      <c r="AF26" s="62">
        <v>12.773477579255998</v>
      </c>
      <c r="AG26" s="62">
        <v>12.873477579255999</v>
      </c>
      <c r="AH26" s="62">
        <v>12.973477579255999</v>
      </c>
      <c r="AI26" s="62">
        <v>12.973477579255999</v>
      </c>
      <c r="AJ26" s="62">
        <v>13.073477579255998</v>
      </c>
      <c r="AK26" s="115">
        <v>13.073477579255998</v>
      </c>
      <c r="AL26" s="115">
        <v>13.473477579255999</v>
      </c>
      <c r="AM26" s="115">
        <v>13.473477579255999</v>
      </c>
      <c r="AN26" s="115">
        <v>13.473477579255999</v>
      </c>
      <c r="AO26" s="115">
        <v>13.473477579255999</v>
      </c>
      <c r="AP26" s="115">
        <v>13.473477579255999</v>
      </c>
      <c r="AQ26" s="115">
        <v>13.473477579255999</v>
      </c>
      <c r="AR26" s="115">
        <v>13.473477579255999</v>
      </c>
      <c r="AS26" s="115">
        <v>13.573477579255998</v>
      </c>
      <c r="AT26" s="115">
        <v>13.573477579255998</v>
      </c>
      <c r="AU26" s="115">
        <v>13.573477579255998</v>
      </c>
      <c r="AV26" s="115">
        <v>13.573477579255998</v>
      </c>
    </row>
    <row r="27" spans="2:48" x14ac:dyDescent="0.25">
      <c r="B27" s="50" t="s">
        <v>79</v>
      </c>
      <c r="C27" s="62"/>
      <c r="D27" s="62"/>
      <c r="E27" s="62"/>
      <c r="F27" s="62"/>
      <c r="G27" s="62"/>
      <c r="H27" s="62"/>
      <c r="I27" s="62"/>
      <c r="J27" s="62">
        <v>3523.1059886490702</v>
      </c>
      <c r="K27" s="62">
        <v>3628.5518365150433</v>
      </c>
      <c r="L27" s="62">
        <v>3649.2747485572918</v>
      </c>
      <c r="M27" s="62">
        <v>3501.2294939202543</v>
      </c>
      <c r="N27" s="62">
        <v>3383.6066926456888</v>
      </c>
      <c r="O27" s="62">
        <v>3429.5897647555489</v>
      </c>
      <c r="P27" s="62">
        <v>3595.6693759070258</v>
      </c>
      <c r="Q27" s="62">
        <v>3411.3245240493006</v>
      </c>
      <c r="R27" s="62">
        <v>3358.9682990826946</v>
      </c>
      <c r="S27" s="62">
        <v>3319.89133369929</v>
      </c>
      <c r="T27" s="62">
        <v>3372.8516602077761</v>
      </c>
      <c r="U27" s="62">
        <v>3338.0727184312445</v>
      </c>
      <c r="V27" s="62">
        <v>3547.9985342354594</v>
      </c>
      <c r="W27" s="62">
        <v>4373.0422476093299</v>
      </c>
      <c r="X27" s="62">
        <v>4446.0014511772533</v>
      </c>
      <c r="Y27" s="62">
        <v>4781.9215924340688</v>
      </c>
      <c r="Z27" s="62">
        <v>4518.7529327292714</v>
      </c>
      <c r="AA27" s="62">
        <v>4750.2514263975299</v>
      </c>
      <c r="AB27" s="62">
        <v>4705.9942827774221</v>
      </c>
      <c r="AC27" s="62">
        <v>4901.9002394631334</v>
      </c>
      <c r="AD27" s="62">
        <v>4735.6822602853063</v>
      </c>
      <c r="AE27" s="62">
        <v>4819.5767452297332</v>
      </c>
      <c r="AF27" s="62">
        <v>5136.4936935832256</v>
      </c>
      <c r="AG27" s="62">
        <v>4793.2430184381365</v>
      </c>
      <c r="AH27" s="62">
        <v>4893.5255318379341</v>
      </c>
      <c r="AI27" s="62">
        <v>5032.2409559629577</v>
      </c>
      <c r="AJ27" s="62">
        <v>5311.8195011579292</v>
      </c>
      <c r="AK27" s="115">
        <v>5092.0486215196688</v>
      </c>
      <c r="AL27" s="115">
        <v>5594.44577580653</v>
      </c>
      <c r="AM27" s="115">
        <v>5763.3920838053964</v>
      </c>
      <c r="AN27" s="115">
        <v>6048.7261573606656</v>
      </c>
      <c r="AO27" s="115">
        <v>5985.3090996649098</v>
      </c>
      <c r="AP27" s="115">
        <v>5289.244376716073</v>
      </c>
      <c r="AQ27" s="115">
        <v>5477.4987651694073</v>
      </c>
      <c r="AR27" s="115">
        <v>5494.9493887290919</v>
      </c>
      <c r="AS27" s="115">
        <v>5643.7920607449869</v>
      </c>
      <c r="AT27" s="115">
        <v>5893.0462362440485</v>
      </c>
      <c r="AU27" s="115">
        <v>5486.9161174881465</v>
      </c>
      <c r="AV27" s="115">
        <v>5825.9839020582831</v>
      </c>
    </row>
    <row r="28" spans="2:48" x14ac:dyDescent="0.25">
      <c r="B28" s="51" t="s">
        <v>101</v>
      </c>
      <c r="C28" s="62"/>
      <c r="D28" s="62"/>
      <c r="E28" s="62"/>
      <c r="F28" s="62"/>
      <c r="G28" s="62"/>
      <c r="H28" s="62"/>
      <c r="I28" s="62"/>
      <c r="J28" s="62">
        <v>178.36737459976393</v>
      </c>
      <c r="K28" s="62">
        <v>181.32514052955526</v>
      </c>
      <c r="L28" s="62">
        <v>185.07300590999779</v>
      </c>
      <c r="M28" s="62">
        <v>188.14372041979797</v>
      </c>
      <c r="N28" s="62">
        <v>191.95439569045163</v>
      </c>
      <c r="O28" s="62">
        <v>195.1384264500835</v>
      </c>
      <c r="P28" s="62">
        <v>199.19668386985896</v>
      </c>
      <c r="Q28" s="62">
        <v>202.49440908031238</v>
      </c>
      <c r="R28" s="62">
        <v>206.56972422015502</v>
      </c>
      <c r="S28" s="62">
        <v>209.98153287976015</v>
      </c>
      <c r="T28" s="62">
        <v>213.37834630982934</v>
      </c>
      <c r="U28" s="62">
        <v>217.78667358054372</v>
      </c>
      <c r="V28" s="62">
        <v>221.74371192960308</v>
      </c>
      <c r="W28" s="62">
        <v>225.82910397039188</v>
      </c>
      <c r="X28" s="62">
        <v>230.02110450017875</v>
      </c>
      <c r="Y28" s="62">
        <v>234.35231386046772</v>
      </c>
      <c r="Z28" s="62">
        <v>238.68835941038657</v>
      </c>
      <c r="AA28" s="62">
        <v>243.04096877990432</v>
      </c>
      <c r="AB28" s="62">
        <v>247.60629558963169</v>
      </c>
      <c r="AC28" s="62">
        <v>252.21376907974343</v>
      </c>
      <c r="AD28" s="62">
        <v>256.91766046021928</v>
      </c>
      <c r="AE28" s="62">
        <v>261.66490224024665</v>
      </c>
      <c r="AF28" s="62">
        <v>266.50718663007035</v>
      </c>
      <c r="AG28" s="62">
        <v>271.49506231014391</v>
      </c>
      <c r="AH28" s="62">
        <v>276.5789254696229</v>
      </c>
      <c r="AI28" s="62">
        <v>280.47892546962288</v>
      </c>
      <c r="AJ28" s="62">
        <v>285.7</v>
      </c>
      <c r="AK28" s="115">
        <v>75.673913249891015</v>
      </c>
      <c r="AL28" s="115">
        <v>73.945462800418852</v>
      </c>
      <c r="AM28" s="115">
        <v>75.256087529981102</v>
      </c>
      <c r="AN28" s="115">
        <v>76.572732650261841</v>
      </c>
      <c r="AO28" s="115">
        <v>77.572732650261798</v>
      </c>
      <c r="AP28" s="115">
        <v>79.308927200190652</v>
      </c>
      <c r="AQ28" s="115">
        <v>57.411254640301905</v>
      </c>
      <c r="AR28" s="115">
        <v>58.505064300461896</v>
      </c>
      <c r="AS28" s="115">
        <v>59.652332869859009</v>
      </c>
      <c r="AT28" s="115">
        <v>60.789735810026379</v>
      </c>
      <c r="AU28" s="115">
        <v>61.966213279873955</v>
      </c>
      <c r="AV28" s="115">
        <v>63.106320660006716</v>
      </c>
    </row>
    <row r="29" spans="2:48" x14ac:dyDescent="0.25">
      <c r="B29" s="51" t="s">
        <v>102</v>
      </c>
      <c r="C29" s="62"/>
      <c r="D29" s="62"/>
      <c r="E29" s="62"/>
      <c r="F29" s="62"/>
      <c r="G29" s="62"/>
      <c r="H29" s="62"/>
      <c r="I29" s="62"/>
      <c r="J29" s="62">
        <v>1059.2208114219541</v>
      </c>
      <c r="K29" s="62">
        <v>1098.1920673363584</v>
      </c>
      <c r="L29" s="62">
        <v>1073.1681447732635</v>
      </c>
      <c r="M29" s="62">
        <v>902.06027630925109</v>
      </c>
      <c r="N29" s="62">
        <v>825.37323700552747</v>
      </c>
      <c r="O29" s="62">
        <v>881.36307011847987</v>
      </c>
      <c r="P29" s="62">
        <v>928.64534369648959</v>
      </c>
      <c r="Q29" s="62">
        <v>885.91998602262356</v>
      </c>
      <c r="R29" s="62">
        <v>782.87085755224859</v>
      </c>
      <c r="S29" s="62">
        <v>851.30828341460995</v>
      </c>
      <c r="T29" s="62">
        <v>789.27166484739564</v>
      </c>
      <c r="U29" s="62">
        <v>761.81759165466156</v>
      </c>
      <c r="V29" s="62">
        <v>816.39049150762401</v>
      </c>
      <c r="W29" s="62">
        <v>941.53352548093494</v>
      </c>
      <c r="X29" s="62">
        <v>945.31455549747955</v>
      </c>
      <c r="Y29" s="62">
        <v>1033.0098425942915</v>
      </c>
      <c r="Z29" s="62">
        <v>927.56130301177416</v>
      </c>
      <c r="AA29" s="62">
        <v>942.00189400104284</v>
      </c>
      <c r="AB29" s="62">
        <v>930.79431816024226</v>
      </c>
      <c r="AC29" s="62">
        <v>875.86671669763962</v>
      </c>
      <c r="AD29" s="62">
        <v>830.30010083162654</v>
      </c>
      <c r="AE29" s="62">
        <v>879.73712016071534</v>
      </c>
      <c r="AF29" s="62">
        <v>1011.2369804817461</v>
      </c>
      <c r="AG29" s="62">
        <v>1013.4978832529815</v>
      </c>
      <c r="AH29" s="62">
        <v>1084.388371343111</v>
      </c>
      <c r="AI29" s="62">
        <v>1185.926415285533</v>
      </c>
      <c r="AJ29" s="62">
        <v>1352.8572098479076</v>
      </c>
      <c r="AK29" s="115">
        <v>1362.9211918380934</v>
      </c>
      <c r="AL29" s="115">
        <v>1546.1620238938413</v>
      </c>
      <c r="AM29" s="115">
        <v>1779.6797077212937</v>
      </c>
      <c r="AN29" s="115">
        <v>1926.1959367485886</v>
      </c>
      <c r="AO29" s="115">
        <v>1811.3547072204524</v>
      </c>
      <c r="AP29" s="115">
        <v>1492.1274766975605</v>
      </c>
      <c r="AQ29" s="115">
        <v>1704.7398090186789</v>
      </c>
      <c r="AR29" s="115">
        <v>1610.8800180423973</v>
      </c>
      <c r="AS29" s="115">
        <v>1792.043029383324</v>
      </c>
      <c r="AT29" s="115">
        <v>1906.9055846799099</v>
      </c>
      <c r="AU29" s="115">
        <v>1692.8434401351115</v>
      </c>
      <c r="AV29" s="115">
        <v>2034.1768712851115</v>
      </c>
    </row>
    <row r="30" spans="2:48" x14ac:dyDescent="0.25">
      <c r="B30" s="51" t="s">
        <v>103</v>
      </c>
      <c r="C30" s="62"/>
      <c r="D30" s="62"/>
      <c r="E30" s="62"/>
      <c r="F30" s="62"/>
      <c r="G30" s="62"/>
      <c r="H30" s="62"/>
      <c r="I30" s="62"/>
      <c r="J30" s="62">
        <v>127.40528907000001</v>
      </c>
      <c r="K30" s="62">
        <v>134.21156687999999</v>
      </c>
      <c r="L30" s="62">
        <v>133.31156687999999</v>
      </c>
      <c r="M30" s="62">
        <v>143.11373749999998</v>
      </c>
      <c r="N30" s="62">
        <v>149.11373749999998</v>
      </c>
      <c r="O30" s="62">
        <v>150.61468889000002</v>
      </c>
      <c r="P30" s="62">
        <v>154.41468889000001</v>
      </c>
      <c r="Q30" s="62">
        <v>155.31753476999998</v>
      </c>
      <c r="R30" s="62">
        <v>153.01753477</v>
      </c>
      <c r="S30" s="62">
        <v>153.52471718999999</v>
      </c>
      <c r="T30" s="62">
        <v>153.52471718999999</v>
      </c>
      <c r="U30" s="62">
        <v>156.7400092</v>
      </c>
      <c r="V30" s="62">
        <v>156.64000919999998</v>
      </c>
      <c r="W30" s="62">
        <v>157.16641754</v>
      </c>
      <c r="X30" s="62">
        <v>156.96641753999998</v>
      </c>
      <c r="Y30" s="62">
        <v>158.20726545000002</v>
      </c>
      <c r="Z30" s="62">
        <v>158.10726545000003</v>
      </c>
      <c r="AA30" s="62">
        <v>161.96597557999999</v>
      </c>
      <c r="AB30" s="62">
        <v>161.86597558</v>
      </c>
      <c r="AC30" s="62">
        <v>165.94607295</v>
      </c>
      <c r="AD30" s="62">
        <v>165.84607295000001</v>
      </c>
      <c r="AE30" s="62">
        <v>170.15118795000001</v>
      </c>
      <c r="AF30" s="62">
        <v>170.15118795000001</v>
      </c>
      <c r="AG30" s="62">
        <v>174.58505962000001</v>
      </c>
      <c r="AH30" s="62">
        <v>174.58505962000001</v>
      </c>
      <c r="AI30" s="62">
        <v>178.65153878000001</v>
      </c>
      <c r="AJ30" s="62">
        <v>178.65153878000001</v>
      </c>
      <c r="AK30" s="115">
        <v>183.35459142000002</v>
      </c>
      <c r="AL30" s="115">
        <v>183.35459142000002</v>
      </c>
      <c r="AM30" s="115">
        <v>188.19830217999998</v>
      </c>
      <c r="AN30" s="115">
        <v>188.19830217999998</v>
      </c>
      <c r="AO30" s="115">
        <v>193.18687783000001</v>
      </c>
      <c r="AP30" s="115">
        <v>193.18687783000001</v>
      </c>
      <c r="AQ30" s="115">
        <v>198.32465095000001</v>
      </c>
      <c r="AR30" s="115">
        <v>198.32465095000001</v>
      </c>
      <c r="AS30" s="115">
        <v>203.61608373999999</v>
      </c>
      <c r="AT30" s="115">
        <v>203.61608373999999</v>
      </c>
      <c r="AU30" s="115">
        <v>209.06577181000003</v>
      </c>
      <c r="AV30" s="115">
        <v>209.06577181000003</v>
      </c>
    </row>
    <row r="31" spans="2:48" x14ac:dyDescent="0.25">
      <c r="B31" s="51" t="s">
        <v>50</v>
      </c>
      <c r="C31" s="62"/>
      <c r="D31" s="62"/>
      <c r="E31" s="62"/>
      <c r="F31" s="62"/>
      <c r="G31" s="62"/>
      <c r="H31" s="62"/>
      <c r="I31" s="62"/>
      <c r="J31" s="62">
        <v>2158.1125135573525</v>
      </c>
      <c r="K31" s="62">
        <v>2214.8230617691297</v>
      </c>
      <c r="L31" s="62">
        <v>2257.7220309940303</v>
      </c>
      <c r="M31" s="62">
        <v>2267.9117596912051</v>
      </c>
      <c r="N31" s="62">
        <v>2217.1653224497095</v>
      </c>
      <c r="O31" s="62">
        <v>2202.4735792969855</v>
      </c>
      <c r="P31" s="62">
        <v>2313.412659450677</v>
      </c>
      <c r="Q31" s="62">
        <v>2167.5925941763649</v>
      </c>
      <c r="R31" s="62">
        <v>2216.5101825402908</v>
      </c>
      <c r="S31" s="62">
        <v>2105.0768002149198</v>
      </c>
      <c r="T31" s="62">
        <v>2216.6769318605511</v>
      </c>
      <c r="U31" s="62">
        <v>2201.7284439960395</v>
      </c>
      <c r="V31" s="62">
        <v>2353.2243215982326</v>
      </c>
      <c r="W31" s="62">
        <v>3048.5132006180033</v>
      </c>
      <c r="X31" s="62">
        <v>3113.6993736395953</v>
      </c>
      <c r="Y31" s="62">
        <v>3356.3521705293097</v>
      </c>
      <c r="Z31" s="62">
        <v>3194.3960048571103</v>
      </c>
      <c r="AA31" s="62">
        <v>3403.2425880365827</v>
      </c>
      <c r="AB31" s="62">
        <v>3365.7276934475485</v>
      </c>
      <c r="AC31" s="62">
        <v>3607.8736807357509</v>
      </c>
      <c r="AD31" s="62">
        <v>3482.6184260434602</v>
      </c>
      <c r="AE31" s="62">
        <v>3508.023534878771</v>
      </c>
      <c r="AF31" s="62">
        <v>3688.5983385214095</v>
      </c>
      <c r="AG31" s="62">
        <v>3333.6650132550108</v>
      </c>
      <c r="AH31" s="62">
        <v>3357.9731754052</v>
      </c>
      <c r="AI31" s="62">
        <v>3387.1840764278022</v>
      </c>
      <c r="AJ31" s="62">
        <v>3494.6107525300217</v>
      </c>
      <c r="AK31" s="115">
        <v>3470.0989250116845</v>
      </c>
      <c r="AL31" s="115">
        <v>3790.9836976922697</v>
      </c>
      <c r="AM31" s="115">
        <v>3720.2579863741216</v>
      </c>
      <c r="AN31" s="115">
        <v>3857.7591857818152</v>
      </c>
      <c r="AO31" s="115">
        <v>3903.194781964195</v>
      </c>
      <c r="AP31" s="115">
        <v>3524.6210949883216</v>
      </c>
      <c r="AQ31" s="115">
        <v>3517.0230505604263</v>
      </c>
      <c r="AR31" s="115">
        <v>3627.2396554362322</v>
      </c>
      <c r="AS31" s="115">
        <v>3588.4806147518034</v>
      </c>
      <c r="AT31" s="115">
        <v>3721.7348320141118</v>
      </c>
      <c r="AU31" s="115">
        <v>3523.0406922631605</v>
      </c>
      <c r="AV31" s="115">
        <v>3519.6349383031647</v>
      </c>
    </row>
    <row r="32" spans="2:48" hidden="1" x14ac:dyDescent="0.25">
      <c r="B32" s="53" t="s">
        <v>104</v>
      </c>
      <c r="C32" s="62"/>
      <c r="D32" s="62"/>
      <c r="E32" s="62"/>
      <c r="F32" s="62"/>
      <c r="G32" s="62"/>
      <c r="H32" s="62"/>
      <c r="I32" s="62"/>
      <c r="J32" s="62">
        <v>539.85913597279193</v>
      </c>
      <c r="K32" s="62">
        <v>594.26395865132395</v>
      </c>
      <c r="L32" s="62">
        <v>582.20827931457256</v>
      </c>
      <c r="M32" s="62">
        <v>591.42463837128446</v>
      </c>
      <c r="N32" s="62">
        <v>539.0370594022703</v>
      </c>
      <c r="O32" s="62">
        <v>538.61686522336595</v>
      </c>
      <c r="P32" s="62">
        <v>535.83768523942592</v>
      </c>
      <c r="Q32" s="62">
        <v>532.72178643081224</v>
      </c>
      <c r="R32" s="62">
        <v>529.73595119672132</v>
      </c>
      <c r="S32" s="62">
        <v>537.85697905017173</v>
      </c>
      <c r="T32" s="62">
        <v>524.11726582425194</v>
      </c>
      <c r="U32" s="62">
        <v>523.66208660615791</v>
      </c>
      <c r="V32" s="62">
        <v>521.50919024672953</v>
      </c>
      <c r="W32" s="62">
        <v>1110.7926211880524</v>
      </c>
      <c r="X32" s="62">
        <v>1153.5136570196444</v>
      </c>
      <c r="Y32" s="62">
        <v>1079.6788445826921</v>
      </c>
      <c r="Z32" s="62">
        <v>1148.5663888204929</v>
      </c>
      <c r="AA32" s="62">
        <v>1160.0247063641314</v>
      </c>
      <c r="AB32" s="62">
        <v>1155.6403220250975</v>
      </c>
      <c r="AC32" s="62">
        <v>1143.4906149082738</v>
      </c>
      <c r="AD32" s="62">
        <v>1163.8593557059846</v>
      </c>
      <c r="AE32" s="62">
        <v>1095.8249311115642</v>
      </c>
      <c r="AF32" s="62">
        <v>1101.8055940605998</v>
      </c>
      <c r="AG32" s="62">
        <v>1062.9005530264237</v>
      </c>
      <c r="AH32" s="62">
        <v>1095.7654959666131</v>
      </c>
      <c r="AI32" s="62">
        <v>1062.896881044928</v>
      </c>
      <c r="AJ32" s="62">
        <v>1088.5962378549282</v>
      </c>
      <c r="AK32" s="115">
        <v>944.616291974928</v>
      </c>
      <c r="AL32" s="115">
        <v>954.28508150478638</v>
      </c>
      <c r="AM32" s="115">
        <v>850.20433086099308</v>
      </c>
      <c r="AN32" s="115">
        <v>926.42056318421521</v>
      </c>
      <c r="AO32" s="115">
        <v>920.55275587522465</v>
      </c>
      <c r="AP32" s="115">
        <v>978.8381510632604</v>
      </c>
      <c r="AQ32" s="115">
        <v>918.28330943536503</v>
      </c>
      <c r="AR32" s="115">
        <v>972.90134902113857</v>
      </c>
      <c r="AS32" s="115">
        <v>930.85863428704783</v>
      </c>
      <c r="AT32" s="115">
        <v>998.77127187180531</v>
      </c>
      <c r="AU32" s="115">
        <v>936.31383206454018</v>
      </c>
      <c r="AV32" s="115">
        <v>972.79756997594109</v>
      </c>
    </row>
    <row r="33" spans="1:48" x14ac:dyDescent="0.25">
      <c r="A33" s="54"/>
      <c r="B33" s="49" t="s">
        <v>105</v>
      </c>
      <c r="C33" s="62"/>
      <c r="D33" s="62"/>
      <c r="E33" s="62"/>
      <c r="F33" s="62"/>
      <c r="G33" s="62"/>
      <c r="H33" s="62"/>
      <c r="I33" s="62"/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-2.9846579237726103</v>
      </c>
      <c r="P33" s="62">
        <v>-6.0066289387480643</v>
      </c>
      <c r="Q33" s="62">
        <v>-9.0534009405623745</v>
      </c>
      <c r="R33" s="62">
        <v>-12.101214529368047</v>
      </c>
      <c r="S33" s="62">
        <v>-13.174766066915284</v>
      </c>
      <c r="T33" s="62">
        <v>-14.268490390884018</v>
      </c>
      <c r="U33" s="62">
        <v>-15.37812937116227</v>
      </c>
      <c r="V33" s="62">
        <v>-16.48858929751708</v>
      </c>
      <c r="W33" s="62">
        <v>-17.385677726667986</v>
      </c>
      <c r="X33" s="62">
        <v>-18.322462180148811</v>
      </c>
      <c r="Y33" s="62">
        <v>-19.267240385726748</v>
      </c>
      <c r="Z33" s="62">
        <v>-20.211356943284255</v>
      </c>
      <c r="AA33" s="62">
        <v>-20.97547558498443</v>
      </c>
      <c r="AB33" s="62">
        <v>-21.715867731467725</v>
      </c>
      <c r="AC33" s="62">
        <v>-22.466900425368134</v>
      </c>
      <c r="AD33" s="62">
        <v>-23.220077378791792</v>
      </c>
      <c r="AE33" s="62">
        <v>-25.823001788496665</v>
      </c>
      <c r="AF33" s="62">
        <v>-28.39040938138681</v>
      </c>
      <c r="AG33" s="62">
        <v>-30.927097443893256</v>
      </c>
      <c r="AH33" s="62">
        <v>-33.454711104556154</v>
      </c>
      <c r="AI33" s="62">
        <v>-36.083664758358076</v>
      </c>
      <c r="AJ33" s="62">
        <v>-38.535293037256238</v>
      </c>
      <c r="AK33" s="115">
        <v>-41.238801370308629</v>
      </c>
      <c r="AL33" s="115">
        <v>-43.488322417528778</v>
      </c>
      <c r="AM33" s="115">
        <v>-45.179802537986546</v>
      </c>
      <c r="AN33" s="115">
        <v>-48.163915383500722</v>
      </c>
      <c r="AO33" s="115">
        <v>-50.588194435768685</v>
      </c>
      <c r="AP33" s="115">
        <v>-54.103810591356606</v>
      </c>
      <c r="AQ33" s="115">
        <v>-56.543985683827849</v>
      </c>
      <c r="AR33" s="115">
        <v>-59.189135258547886</v>
      </c>
      <c r="AS33" s="115">
        <v>-61.802673921499263</v>
      </c>
      <c r="AT33" s="115">
        <v>-64.406876803504929</v>
      </c>
      <c r="AU33" s="115">
        <v>-67.115490382100447</v>
      </c>
      <c r="AV33" s="115">
        <v>-69.787145018252204</v>
      </c>
    </row>
    <row r="34" spans="1:48" x14ac:dyDescent="0.25">
      <c r="A34" s="54"/>
      <c r="B34" s="51" t="s">
        <v>101</v>
      </c>
      <c r="C34" s="62"/>
      <c r="D34" s="62"/>
      <c r="E34" s="62"/>
      <c r="F34" s="62"/>
      <c r="G34" s="62"/>
      <c r="H34" s="62"/>
      <c r="I34" s="62"/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115">
        <v>0</v>
      </c>
      <c r="AL34" s="115">
        <v>0</v>
      </c>
      <c r="AM34" s="115">
        <v>0</v>
      </c>
      <c r="AN34" s="115">
        <v>0</v>
      </c>
      <c r="AO34" s="115">
        <v>0</v>
      </c>
      <c r="AP34" s="115">
        <v>0</v>
      </c>
      <c r="AQ34" s="115">
        <v>0</v>
      </c>
      <c r="AR34" s="115">
        <v>0</v>
      </c>
      <c r="AS34" s="115">
        <v>0</v>
      </c>
      <c r="AT34" s="115">
        <v>0</v>
      </c>
      <c r="AU34" s="115">
        <v>0</v>
      </c>
      <c r="AV34" s="115">
        <v>0</v>
      </c>
    </row>
    <row r="35" spans="1:48" x14ac:dyDescent="0.25">
      <c r="A35" s="54"/>
      <c r="B35" s="51" t="s">
        <v>102</v>
      </c>
      <c r="C35" s="62"/>
      <c r="D35" s="62"/>
      <c r="E35" s="62"/>
      <c r="F35" s="62"/>
      <c r="G35" s="62"/>
      <c r="H35" s="62"/>
      <c r="I35" s="62"/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3.3766678942195483E-2</v>
      </c>
      <c r="X35" s="62">
        <v>6.6044186669041133E-2</v>
      </c>
      <c r="Y35" s="62">
        <v>9.8988368185796552E-2</v>
      </c>
      <c r="Z35" s="62">
        <v>0.13205140498248236</v>
      </c>
      <c r="AA35" s="62">
        <v>0.20483105847137983</v>
      </c>
      <c r="AB35" s="62">
        <v>0.27793299640896452</v>
      </c>
      <c r="AC35" s="62">
        <v>0.35089725698248059</v>
      </c>
      <c r="AD35" s="62">
        <v>0.42392454235749599</v>
      </c>
      <c r="AE35" s="62">
        <v>0.86498645459536183</v>
      </c>
      <c r="AF35" s="62">
        <v>1.3037477710650986</v>
      </c>
      <c r="AG35" s="62">
        <v>1.7334531430129068</v>
      </c>
      <c r="AH35" s="62">
        <v>2.1607656744884438</v>
      </c>
      <c r="AI35" s="62">
        <v>2.6062382058486886</v>
      </c>
      <c r="AJ35" s="62">
        <v>3.190840525404</v>
      </c>
      <c r="AK35" s="115">
        <v>3.4833895611504091</v>
      </c>
      <c r="AL35" s="115">
        <v>4.218343967990088</v>
      </c>
      <c r="AM35" s="115">
        <v>5.6320342945461048</v>
      </c>
      <c r="AN35" s="115">
        <v>5.7145143534699461</v>
      </c>
      <c r="AO35" s="115">
        <v>6.3162532436887666</v>
      </c>
      <c r="AP35" s="115">
        <v>5.8149572967012633</v>
      </c>
      <c r="AQ35" s="115">
        <v>6.5110043557139345</v>
      </c>
      <c r="AR35" s="115">
        <v>6.9631136144763088</v>
      </c>
      <c r="AS35" s="115">
        <v>7.4058530734365746</v>
      </c>
      <c r="AT35" s="115">
        <v>7.8461136021173372</v>
      </c>
      <c r="AU35" s="115">
        <v>8.3050843965205843</v>
      </c>
      <c r="AV35" s="115">
        <v>8.7616611821860335</v>
      </c>
    </row>
    <row r="36" spans="1:48" x14ac:dyDescent="0.25">
      <c r="A36" s="54"/>
      <c r="B36" s="51" t="s">
        <v>103</v>
      </c>
      <c r="C36" s="62"/>
      <c r="D36" s="62"/>
      <c r="E36" s="62"/>
      <c r="F36" s="62"/>
      <c r="G36" s="62"/>
      <c r="H36" s="62"/>
      <c r="I36" s="62"/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115">
        <v>0</v>
      </c>
      <c r="AL36" s="115">
        <v>0</v>
      </c>
      <c r="AM36" s="115">
        <v>0</v>
      </c>
      <c r="AN36" s="115">
        <v>0</v>
      </c>
      <c r="AO36" s="115">
        <v>0</v>
      </c>
      <c r="AP36" s="115">
        <v>0</v>
      </c>
      <c r="AQ36" s="115">
        <v>0</v>
      </c>
      <c r="AR36" s="115">
        <v>0</v>
      </c>
      <c r="AS36" s="115">
        <v>0</v>
      </c>
      <c r="AT36" s="115">
        <v>0</v>
      </c>
      <c r="AU36" s="115">
        <v>0</v>
      </c>
      <c r="AV36" s="115">
        <v>0</v>
      </c>
    </row>
    <row r="37" spans="1:48" x14ac:dyDescent="0.25">
      <c r="A37" s="54"/>
      <c r="B37" s="51" t="s">
        <v>50</v>
      </c>
      <c r="C37" s="62"/>
      <c r="D37" s="62"/>
      <c r="E37" s="62"/>
      <c r="F37" s="62"/>
      <c r="G37" s="62"/>
      <c r="H37" s="62"/>
      <c r="I37" s="62"/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-2.9846579237726103</v>
      </c>
      <c r="P37" s="62">
        <v>-6.0066289387480643</v>
      </c>
      <c r="Q37" s="62">
        <v>-9.0534009405623745</v>
      </c>
      <c r="R37" s="62">
        <v>-12.101214529368047</v>
      </c>
      <c r="S37" s="62">
        <v>-13.174766066915284</v>
      </c>
      <c r="T37" s="62">
        <v>-14.268490390884018</v>
      </c>
      <c r="U37" s="62">
        <v>-15.37812937116227</v>
      </c>
      <c r="V37" s="62">
        <v>-16.48858929751708</v>
      </c>
      <c r="W37" s="62">
        <v>-17.419444405610182</v>
      </c>
      <c r="X37" s="62">
        <v>-18.388506366817854</v>
      </c>
      <c r="Y37" s="62">
        <v>-19.366228753912544</v>
      </c>
      <c r="Z37" s="62">
        <v>-20.343408348266738</v>
      </c>
      <c r="AA37" s="62">
        <v>-21.180306643455811</v>
      </c>
      <c r="AB37" s="62">
        <v>-21.993800727876689</v>
      </c>
      <c r="AC37" s="62">
        <v>-22.817797682350616</v>
      </c>
      <c r="AD37" s="62">
        <v>-23.64400192114929</v>
      </c>
      <c r="AE37" s="62">
        <v>-26.687988243092025</v>
      </c>
      <c r="AF37" s="62">
        <v>-29.694157152451908</v>
      </c>
      <c r="AG37" s="62">
        <v>-32.660550586906162</v>
      </c>
      <c r="AH37" s="62">
        <v>-35.615476779044599</v>
      </c>
      <c r="AI37" s="62">
        <v>-38.689902964206766</v>
      </c>
      <c r="AJ37" s="62">
        <v>-41.726133562660237</v>
      </c>
      <c r="AK37" s="115">
        <v>-44.722190931459039</v>
      </c>
      <c r="AL37" s="115">
        <v>-47.706666385518865</v>
      </c>
      <c r="AM37" s="115">
        <v>-50.811836832532649</v>
      </c>
      <c r="AN37" s="115">
        <v>-53.878429736970666</v>
      </c>
      <c r="AO37" s="115">
        <v>-56.904447679457448</v>
      </c>
      <c r="AP37" s="115">
        <v>-59.918767888057872</v>
      </c>
      <c r="AQ37" s="115">
        <v>-63.054990039541785</v>
      </c>
      <c r="AR37" s="115">
        <v>-66.152248873024192</v>
      </c>
      <c r="AS37" s="115">
        <v>-69.208526994935838</v>
      </c>
      <c r="AT37" s="115">
        <v>-72.25299040562227</v>
      </c>
      <c r="AU37" s="115">
        <v>-75.420574778621031</v>
      </c>
      <c r="AV37" s="115">
        <v>-78.548806200438236</v>
      </c>
    </row>
    <row r="38" spans="1:48" hidden="1" x14ac:dyDescent="0.25">
      <c r="A38" s="54"/>
      <c r="B38" s="53" t="s">
        <v>104</v>
      </c>
      <c r="C38" s="62"/>
      <c r="D38" s="62"/>
      <c r="E38" s="62"/>
      <c r="F38" s="62"/>
      <c r="G38" s="62"/>
      <c r="H38" s="62"/>
      <c r="I38" s="62"/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-5.4075911853072693E-2</v>
      </c>
      <c r="P38" s="62">
        <v>-0.10882786078723915</v>
      </c>
      <c r="Q38" s="62">
        <v>-0.16402915300040757</v>
      </c>
      <c r="R38" s="62">
        <v>-0.21924931664466485</v>
      </c>
      <c r="S38" s="62">
        <v>0.12382255917887108</v>
      </c>
      <c r="T38" s="62">
        <v>0.46796082408985618</v>
      </c>
      <c r="U38" s="62">
        <v>0.81161159943216576</v>
      </c>
      <c r="V38" s="62">
        <v>1.1551690815580198</v>
      </c>
      <c r="W38" s="62">
        <v>1.3924908093011621</v>
      </c>
      <c r="X38" s="62">
        <v>1.619346222416882</v>
      </c>
      <c r="Y38" s="62">
        <v>1.8508872066523825</v>
      </c>
      <c r="Z38" s="62">
        <v>2.0832635392629117</v>
      </c>
      <c r="AA38" s="62">
        <v>1.8049923123045282</v>
      </c>
      <c r="AB38" s="62">
        <v>1.5254888386306602</v>
      </c>
      <c r="AC38" s="62">
        <v>1.2465117709945677</v>
      </c>
      <c r="AD38" s="62">
        <v>0.96729372956976778</v>
      </c>
      <c r="AE38" s="62">
        <v>1.0854497351339567</v>
      </c>
      <c r="AF38" s="62">
        <v>1.202989434463493</v>
      </c>
      <c r="AG38" s="62">
        <v>1.3181031382544599</v>
      </c>
      <c r="AH38" s="62">
        <v>1.4325758243916433</v>
      </c>
      <c r="AI38" s="62">
        <v>1.5519133900114741</v>
      </c>
      <c r="AJ38" s="62">
        <v>1.6706284863343057</v>
      </c>
      <c r="AK38" s="115">
        <v>1.7868933271631822</v>
      </c>
      <c r="AL38" s="115">
        <v>1.9025107401617376</v>
      </c>
      <c r="AM38" s="115">
        <v>2.0230416814377667</v>
      </c>
      <c r="AN38" s="115">
        <v>2.1429439287238266</v>
      </c>
      <c r="AO38" s="115">
        <v>2.2603714179609917</v>
      </c>
      <c r="AP38" s="115">
        <v>2.3771450050895329</v>
      </c>
      <c r="AQ38" s="115">
        <v>2.4988812557783224</v>
      </c>
      <c r="AR38" s="115">
        <v>2.6199825255372429</v>
      </c>
      <c r="AS38" s="115">
        <v>2.7385842896667798</v>
      </c>
      <c r="AT38" s="115">
        <v>2.8565256126666063</v>
      </c>
      <c r="AU38" s="115">
        <v>2.9794792258622835</v>
      </c>
      <c r="AV38" s="115">
        <v>3.1017915083187932</v>
      </c>
    </row>
    <row r="39" spans="1:48" x14ac:dyDescent="0.25">
      <c r="B39" s="49" t="s">
        <v>106</v>
      </c>
      <c r="C39" s="62"/>
      <c r="D39" s="62"/>
      <c r="E39" s="62"/>
      <c r="F39" s="62"/>
      <c r="G39" s="62"/>
      <c r="H39" s="62"/>
      <c r="I39" s="62"/>
      <c r="J39" s="62">
        <v>24589.443731276595</v>
      </c>
      <c r="K39" s="62">
        <v>24920.244059069708</v>
      </c>
      <c r="L39" s="62">
        <v>25786.662838130436</v>
      </c>
      <c r="M39" s="62">
        <v>25897.873786332821</v>
      </c>
      <c r="N39" s="62">
        <v>26205.513818644711</v>
      </c>
      <c r="O39" s="62">
        <v>27895.834048997571</v>
      </c>
      <c r="P39" s="62">
        <v>28669.740632839035</v>
      </c>
      <c r="Q39" s="62">
        <v>29634.071005500642</v>
      </c>
      <c r="R39" s="62">
        <v>29087.764157308724</v>
      </c>
      <c r="S39" s="62">
        <v>29492.355060258982</v>
      </c>
      <c r="T39" s="62">
        <v>30158.587152197058</v>
      </c>
      <c r="U39" s="62">
        <v>30653.630376703601</v>
      </c>
      <c r="V39" s="62">
        <v>31487.392542934886</v>
      </c>
      <c r="W39" s="62">
        <v>32403.471376066322</v>
      </c>
      <c r="X39" s="62">
        <v>32793.262172248789</v>
      </c>
      <c r="Y39" s="62">
        <v>32650.159415679795</v>
      </c>
      <c r="Z39" s="62">
        <v>33810.921947050221</v>
      </c>
      <c r="AA39" s="62">
        <v>32956.235634613149</v>
      </c>
      <c r="AB39" s="62">
        <v>34007.625879322142</v>
      </c>
      <c r="AC39" s="62">
        <v>33494.73435000817</v>
      </c>
      <c r="AD39" s="62">
        <v>33603.316591563671</v>
      </c>
      <c r="AE39" s="62">
        <v>35551.135595293541</v>
      </c>
      <c r="AF39" s="62">
        <v>35943.352599957114</v>
      </c>
      <c r="AG39" s="62">
        <v>36597.457509690466</v>
      </c>
      <c r="AH39" s="62">
        <v>36520.708939765667</v>
      </c>
      <c r="AI39" s="62">
        <v>39075.311707728593</v>
      </c>
      <c r="AJ39" s="62">
        <v>39076.09978101201</v>
      </c>
      <c r="AK39" s="115">
        <v>38171.866794607893</v>
      </c>
      <c r="AL39" s="115">
        <v>37947.525333935111</v>
      </c>
      <c r="AM39" s="115">
        <v>39588.908343963645</v>
      </c>
      <c r="AN39" s="115">
        <v>39553.382592457077</v>
      </c>
      <c r="AO39" s="115">
        <v>40962.527439015648</v>
      </c>
      <c r="AP39" s="115">
        <v>40595.205804626057</v>
      </c>
      <c r="AQ39" s="115">
        <v>41098.114277264533</v>
      </c>
      <c r="AR39" s="115">
        <v>41913.087938004472</v>
      </c>
      <c r="AS39" s="115">
        <v>43101.539040977768</v>
      </c>
      <c r="AT39" s="115">
        <v>42442.753199771825</v>
      </c>
      <c r="AU39" s="115">
        <v>46170.879448747946</v>
      </c>
      <c r="AV39" s="115">
        <v>48031.476680062471</v>
      </c>
    </row>
    <row r="40" spans="1:48" x14ac:dyDescent="0.25">
      <c r="B40" s="50" t="s">
        <v>85</v>
      </c>
      <c r="C40" s="62"/>
      <c r="D40" s="62"/>
      <c r="E40" s="62"/>
      <c r="F40" s="62"/>
      <c r="G40" s="62"/>
      <c r="H40" s="62"/>
      <c r="I40" s="62"/>
      <c r="J40" s="62">
        <v>540.28779258000009</v>
      </c>
      <c r="K40" s="62">
        <v>549.88779258000011</v>
      </c>
      <c r="L40" s="62">
        <v>556.02649894000001</v>
      </c>
      <c r="M40" s="62">
        <v>550.92209894000007</v>
      </c>
      <c r="N40" s="62">
        <v>586.89043612</v>
      </c>
      <c r="O40" s="62">
        <v>596.40974149238207</v>
      </c>
      <c r="P40" s="62">
        <v>588.30974149238205</v>
      </c>
      <c r="Q40" s="62">
        <v>598.24674149238206</v>
      </c>
      <c r="R40" s="62">
        <v>597.14674149238203</v>
      </c>
      <c r="S40" s="62">
        <v>592.08940332406655</v>
      </c>
      <c r="T40" s="62">
        <v>596.80664591984737</v>
      </c>
      <c r="U40" s="62">
        <v>603.27768867714735</v>
      </c>
      <c r="V40" s="62">
        <v>813.50114552560422</v>
      </c>
      <c r="W40" s="62">
        <v>821.79949565798609</v>
      </c>
      <c r="X40" s="62">
        <v>822.0729548179861</v>
      </c>
      <c r="Y40" s="62">
        <v>809.0729548179861</v>
      </c>
      <c r="Z40" s="62">
        <v>804.47295481798608</v>
      </c>
      <c r="AA40" s="62">
        <v>791.87295481798606</v>
      </c>
      <c r="AB40" s="62">
        <v>802.36799344798612</v>
      </c>
      <c r="AC40" s="62">
        <v>801.7679934479861</v>
      </c>
      <c r="AD40" s="62">
        <v>890.60339659798603</v>
      </c>
      <c r="AE40" s="62">
        <v>1205.1033965979861</v>
      </c>
      <c r="AF40" s="62">
        <v>1225.475568487986</v>
      </c>
      <c r="AG40" s="62">
        <v>1245.785933327986</v>
      </c>
      <c r="AH40" s="62">
        <v>1493.9231991279862</v>
      </c>
      <c r="AI40" s="62">
        <v>1520.573563967986</v>
      </c>
      <c r="AJ40" s="62">
        <v>1562.7507718579859</v>
      </c>
      <c r="AK40" s="115">
        <v>1594.161136697986</v>
      </c>
      <c r="AL40" s="115">
        <v>1620.551501537986</v>
      </c>
      <c r="AM40" s="115">
        <v>1789.7643391379861</v>
      </c>
      <c r="AN40" s="115">
        <v>1773.0618918479859</v>
      </c>
      <c r="AO40" s="115">
        <v>1768.8618918479858</v>
      </c>
      <c r="AP40" s="115">
        <v>1768.3618918479858</v>
      </c>
      <c r="AQ40" s="115">
        <v>1770.4175414579859</v>
      </c>
      <c r="AR40" s="115">
        <v>1762.256277627986</v>
      </c>
      <c r="AS40" s="115">
        <v>1750.6562776279859</v>
      </c>
      <c r="AT40" s="115">
        <v>1750.5562776279858</v>
      </c>
      <c r="AU40" s="115">
        <v>1742.756481627986</v>
      </c>
      <c r="AV40" s="115">
        <v>1767.4412765779859</v>
      </c>
    </row>
    <row r="41" spans="1:48" ht="16.5" customHeight="1" x14ac:dyDescent="0.25">
      <c r="A41" s="56"/>
      <c r="B41" s="50" t="s">
        <v>99</v>
      </c>
      <c r="C41" s="62"/>
      <c r="D41" s="62"/>
      <c r="E41" s="62"/>
      <c r="F41" s="62"/>
      <c r="G41" s="62"/>
      <c r="H41" s="62"/>
      <c r="I41" s="62"/>
      <c r="J41" s="62">
        <v>24049.155938696596</v>
      </c>
      <c r="K41" s="62">
        <v>24370.356266489707</v>
      </c>
      <c r="L41" s="62">
        <v>25230.636339190438</v>
      </c>
      <c r="M41" s="62">
        <v>25346.951687392822</v>
      </c>
      <c r="N41" s="62">
        <v>25618.623382524711</v>
      </c>
      <c r="O41" s="62">
        <v>27299.424307505189</v>
      </c>
      <c r="P41" s="62">
        <v>28081.430891346652</v>
      </c>
      <c r="Q41" s="62">
        <v>29035.824264008261</v>
      </c>
      <c r="R41" s="62">
        <v>28490.617415816341</v>
      </c>
      <c r="S41" s="62">
        <v>28900.265656934916</v>
      </c>
      <c r="T41" s="62">
        <v>29561.780506277209</v>
      </c>
      <c r="U41" s="62">
        <v>30050.352688026454</v>
      </c>
      <c r="V41" s="62">
        <v>30673.891397409283</v>
      </c>
      <c r="W41" s="62">
        <v>31581.671880408336</v>
      </c>
      <c r="X41" s="62">
        <v>31971.189217430801</v>
      </c>
      <c r="Y41" s="62">
        <v>31841.08646086181</v>
      </c>
      <c r="Z41" s="62">
        <v>33006.448992232232</v>
      </c>
      <c r="AA41" s="62">
        <v>32164.362679795166</v>
      </c>
      <c r="AB41" s="62">
        <v>33205.257885874154</v>
      </c>
      <c r="AC41" s="62">
        <v>32692.96635656018</v>
      </c>
      <c r="AD41" s="62">
        <v>32712.713194965683</v>
      </c>
      <c r="AE41" s="62">
        <v>34346.032198695553</v>
      </c>
      <c r="AF41" s="62">
        <v>34717.877031469128</v>
      </c>
      <c r="AG41" s="62">
        <v>35351.671576362482</v>
      </c>
      <c r="AH41" s="62">
        <v>35026.785740637679</v>
      </c>
      <c r="AI41" s="62">
        <v>37554.738143760609</v>
      </c>
      <c r="AJ41" s="62">
        <v>37513.349009154022</v>
      </c>
      <c r="AK41" s="115">
        <v>36577.705657909908</v>
      </c>
      <c r="AL41" s="115">
        <v>36326.973832397125</v>
      </c>
      <c r="AM41" s="115">
        <v>37799.144004825663</v>
      </c>
      <c r="AN41" s="115">
        <v>37780.320700609089</v>
      </c>
      <c r="AO41" s="115">
        <v>39193.665547167664</v>
      </c>
      <c r="AP41" s="115">
        <v>38826.843912778073</v>
      </c>
      <c r="AQ41" s="115">
        <v>39327.696735806545</v>
      </c>
      <c r="AR41" s="115">
        <v>40150.831660376483</v>
      </c>
      <c r="AS41" s="115">
        <v>41350.882763349786</v>
      </c>
      <c r="AT41" s="115">
        <v>40692.196922143841</v>
      </c>
      <c r="AU41" s="115">
        <v>44428.122967119962</v>
      </c>
      <c r="AV41" s="115">
        <v>46264.035403484486</v>
      </c>
    </row>
    <row r="42" spans="1:48" s="58" customFormat="1" ht="14.25" customHeight="1" x14ac:dyDescent="0.25">
      <c r="A42" s="57"/>
      <c r="B42" s="52" t="s">
        <v>56</v>
      </c>
      <c r="C42" s="62"/>
      <c r="D42" s="62"/>
      <c r="E42" s="62"/>
      <c r="F42" s="62"/>
      <c r="G42" s="62"/>
      <c r="H42" s="62"/>
      <c r="I42" s="62"/>
      <c r="J42" s="62">
        <v>18610.728706288981</v>
      </c>
      <c r="K42" s="62">
        <v>18900.963679086257</v>
      </c>
      <c r="L42" s="62">
        <v>19392.368569472106</v>
      </c>
      <c r="M42" s="62">
        <v>19419.749832984009</v>
      </c>
      <c r="N42" s="62">
        <v>19265.514287349237</v>
      </c>
      <c r="O42" s="62">
        <v>20508.14392758621</v>
      </c>
      <c r="P42" s="62">
        <v>21141.835604039687</v>
      </c>
      <c r="Q42" s="62">
        <v>21848.373846215447</v>
      </c>
      <c r="R42" s="62">
        <v>20809.521064168839</v>
      </c>
      <c r="S42" s="62">
        <v>21067.777358214902</v>
      </c>
      <c r="T42" s="62">
        <v>21562.421102329608</v>
      </c>
      <c r="U42" s="62">
        <v>21702.19259504107</v>
      </c>
      <c r="V42" s="62">
        <v>22366.929933187941</v>
      </c>
      <c r="W42" s="62">
        <v>23269.675164922661</v>
      </c>
      <c r="X42" s="62">
        <v>23278.023598786516</v>
      </c>
      <c r="Y42" s="62">
        <v>23039.23913036619</v>
      </c>
      <c r="Z42" s="62">
        <v>24195.066978274808</v>
      </c>
      <c r="AA42" s="62">
        <v>23330.707115548241</v>
      </c>
      <c r="AB42" s="62">
        <v>24135.203848293615</v>
      </c>
      <c r="AC42" s="62">
        <v>23420.764973708814</v>
      </c>
      <c r="AD42" s="62">
        <v>23337.214408194141</v>
      </c>
      <c r="AE42" s="62">
        <v>24775.183555293708</v>
      </c>
      <c r="AF42" s="62">
        <v>24764.972363242839</v>
      </c>
      <c r="AG42" s="62">
        <v>25252.259870662252</v>
      </c>
      <c r="AH42" s="62">
        <v>24942.018157374492</v>
      </c>
      <c r="AI42" s="62">
        <v>26601.94748175918</v>
      </c>
      <c r="AJ42" s="62">
        <v>26196.461736419704</v>
      </c>
      <c r="AK42" s="115">
        <v>25138.282991429951</v>
      </c>
      <c r="AL42" s="115">
        <v>24723.113368515689</v>
      </c>
      <c r="AM42" s="115">
        <v>25993.468005406277</v>
      </c>
      <c r="AN42" s="115">
        <v>25852.102530959473</v>
      </c>
      <c r="AO42" s="115">
        <v>26568.195135362355</v>
      </c>
      <c r="AP42" s="115">
        <v>26185.061967342604</v>
      </c>
      <c r="AQ42" s="115">
        <v>26419.395210753264</v>
      </c>
      <c r="AR42" s="115">
        <v>27198.684864004052</v>
      </c>
      <c r="AS42" s="115">
        <v>28091.982759642931</v>
      </c>
      <c r="AT42" s="115">
        <v>27736.416888641103</v>
      </c>
      <c r="AU42" s="115">
        <v>30953.678383388902</v>
      </c>
      <c r="AV42" s="115">
        <v>32913.627499363247</v>
      </c>
    </row>
    <row r="43" spans="1:48" s="58" customFormat="1" ht="14.25" customHeight="1" x14ac:dyDescent="0.25">
      <c r="A43" s="57"/>
      <c r="B43" s="51" t="s">
        <v>101</v>
      </c>
      <c r="C43" s="62"/>
      <c r="D43" s="62"/>
      <c r="E43" s="62"/>
      <c r="F43" s="62"/>
      <c r="G43" s="62"/>
      <c r="H43" s="62"/>
      <c r="I43" s="62"/>
      <c r="J43" s="62">
        <v>44.315387615569307</v>
      </c>
      <c r="K43" s="62">
        <v>44.404372884448279</v>
      </c>
      <c r="L43" s="62">
        <v>44.220033271070861</v>
      </c>
      <c r="M43" s="62">
        <v>46.113408616223111</v>
      </c>
      <c r="N43" s="62">
        <v>46.675401530193824</v>
      </c>
      <c r="O43" s="62">
        <v>45.824909226969623</v>
      </c>
      <c r="P43" s="62">
        <v>46.764430753470606</v>
      </c>
      <c r="Q43" s="62">
        <v>46.859788188059056</v>
      </c>
      <c r="R43" s="62">
        <v>46.478995808734183</v>
      </c>
      <c r="S43" s="62">
        <v>71.588599027641976</v>
      </c>
      <c r="T43" s="62">
        <v>72.561980633063996</v>
      </c>
      <c r="U43" s="62">
        <v>71.014745194128594</v>
      </c>
      <c r="V43" s="62">
        <v>67.171683275495525</v>
      </c>
      <c r="W43" s="62">
        <v>68.486411320384008</v>
      </c>
      <c r="X43" s="62">
        <v>67.554586737210201</v>
      </c>
      <c r="Y43" s="62">
        <v>67.557711340596967</v>
      </c>
      <c r="Z43" s="62">
        <v>67.159113769984984</v>
      </c>
      <c r="AA43" s="62">
        <v>67.759045113870997</v>
      </c>
      <c r="AB43" s="62">
        <v>-64.166412496539323</v>
      </c>
      <c r="AC43" s="62">
        <v>67.840848837867611</v>
      </c>
      <c r="AD43" s="62">
        <v>89.656423824277766</v>
      </c>
      <c r="AE43" s="62">
        <v>66.877612119327523</v>
      </c>
      <c r="AF43" s="62">
        <v>66.199999999999989</v>
      </c>
      <c r="AG43" s="62">
        <v>67.200000000000017</v>
      </c>
      <c r="AH43" s="62">
        <v>67.529999999999745</v>
      </c>
      <c r="AI43" s="62">
        <v>60.500000000000028</v>
      </c>
      <c r="AJ43" s="62">
        <v>60.400000000000034</v>
      </c>
      <c r="AK43" s="115">
        <v>36.799999999999983</v>
      </c>
      <c r="AL43" s="115">
        <v>37.519999999999527</v>
      </c>
      <c r="AM43" s="115">
        <v>39.47</v>
      </c>
      <c r="AN43" s="115">
        <v>40.980000000000189</v>
      </c>
      <c r="AO43" s="115">
        <v>42.010000000000332</v>
      </c>
      <c r="AP43" s="115">
        <v>40.860000000000213</v>
      </c>
      <c r="AQ43" s="115">
        <v>35.909999999999997</v>
      </c>
      <c r="AR43" s="115">
        <v>48.780000000000172</v>
      </c>
      <c r="AS43" s="115">
        <v>31.510000000000304</v>
      </c>
      <c r="AT43" s="115">
        <v>32.460000000000122</v>
      </c>
      <c r="AU43" s="115">
        <v>31.790000000000049</v>
      </c>
      <c r="AV43" s="115">
        <v>4.9221880216964848</v>
      </c>
    </row>
    <row r="44" spans="1:48" s="58" customFormat="1" ht="14.25" customHeight="1" x14ac:dyDescent="0.25">
      <c r="A44" s="57"/>
      <c r="B44" s="51" t="s">
        <v>102</v>
      </c>
      <c r="C44" s="62"/>
      <c r="D44" s="62"/>
      <c r="E44" s="62"/>
      <c r="F44" s="62"/>
      <c r="G44" s="62"/>
      <c r="H44" s="62"/>
      <c r="I44" s="62"/>
      <c r="J44" s="62">
        <v>3626.1273414559605</v>
      </c>
      <c r="K44" s="62">
        <v>3681.1572708342833</v>
      </c>
      <c r="L44" s="62">
        <v>3622.4428846734386</v>
      </c>
      <c r="M44" s="62">
        <v>3542.4860424230947</v>
      </c>
      <c r="N44" s="62">
        <v>3245.7649949562783</v>
      </c>
      <c r="O44" s="62">
        <v>3764.5800894555987</v>
      </c>
      <c r="P44" s="62">
        <v>3340.516078002478</v>
      </c>
      <c r="Q44" s="62">
        <v>3303.864127661097</v>
      </c>
      <c r="R44" s="62">
        <v>2907.2130530101504</v>
      </c>
      <c r="S44" s="62">
        <v>3159.7126232549062</v>
      </c>
      <c r="T44" s="62">
        <v>3348.7537764142235</v>
      </c>
      <c r="U44" s="62">
        <v>3472.9181481235664</v>
      </c>
      <c r="V44" s="62">
        <v>4082.244382974669</v>
      </c>
      <c r="W44" s="62">
        <v>4455.2803010838761</v>
      </c>
      <c r="X44" s="62">
        <v>4593.2272036388631</v>
      </c>
      <c r="Y44" s="62">
        <v>4507.7332379834243</v>
      </c>
      <c r="Z44" s="62">
        <v>4844.1715716720364</v>
      </c>
      <c r="AA44" s="62">
        <v>3975.5519019185176</v>
      </c>
      <c r="AB44" s="62">
        <v>4600.3658218260998</v>
      </c>
      <c r="AC44" s="62">
        <v>3867.5545870739388</v>
      </c>
      <c r="AD44" s="62">
        <v>3312.9290013966606</v>
      </c>
      <c r="AE44" s="62">
        <v>4401.4890942809297</v>
      </c>
      <c r="AF44" s="62">
        <v>4003.2640402593906</v>
      </c>
      <c r="AG44" s="62">
        <v>4215.9591980088071</v>
      </c>
      <c r="AH44" s="62">
        <v>3795.0998042710426</v>
      </c>
      <c r="AI44" s="62">
        <v>4820.9300481657328</v>
      </c>
      <c r="AJ44" s="62">
        <v>4494.954099796254</v>
      </c>
      <c r="AK44" s="115">
        <v>4370.6530782365007</v>
      </c>
      <c r="AL44" s="115">
        <v>3993.0643979822376</v>
      </c>
      <c r="AM44" s="115">
        <v>4376.4062737528302</v>
      </c>
      <c r="AN44" s="115">
        <v>4316.1383802060254</v>
      </c>
      <c r="AO44" s="115">
        <v>4306.0650383689081</v>
      </c>
      <c r="AP44" s="115">
        <v>4229.6683377991558</v>
      </c>
      <c r="AQ44" s="115">
        <v>4192.1802539498167</v>
      </c>
      <c r="AR44" s="115">
        <v>4452.7218877006035</v>
      </c>
      <c r="AS44" s="115">
        <v>5168.787852569485</v>
      </c>
      <c r="AT44" s="115">
        <v>4385.6817565776546</v>
      </c>
      <c r="AU44" s="115">
        <v>6205.2015683654554</v>
      </c>
      <c r="AV44" s="115">
        <v>7246.1641121899074</v>
      </c>
    </row>
    <row r="45" spans="1:48" s="58" customFormat="1" ht="14.25" customHeight="1" x14ac:dyDescent="0.25">
      <c r="A45" s="57"/>
      <c r="B45" s="51" t="s">
        <v>103</v>
      </c>
      <c r="C45" s="62"/>
      <c r="D45" s="62"/>
      <c r="E45" s="62"/>
      <c r="F45" s="62"/>
      <c r="G45" s="62"/>
      <c r="H45" s="62"/>
      <c r="I45" s="62"/>
      <c r="J45" s="62">
        <v>0.85151812745103228</v>
      </c>
      <c r="K45" s="62">
        <v>0.85151812745103228</v>
      </c>
      <c r="L45" s="62">
        <v>0.85151812745103228</v>
      </c>
      <c r="M45" s="62">
        <v>0.91578350446958312</v>
      </c>
      <c r="N45" s="62">
        <v>0.91160564246865883</v>
      </c>
      <c r="O45" s="62">
        <v>0.97454210144100595</v>
      </c>
      <c r="P45" s="62">
        <v>1.0457496832147419</v>
      </c>
      <c r="Q45" s="62">
        <v>1.0410700188022319</v>
      </c>
      <c r="R45" s="62">
        <v>1.0290438120857817</v>
      </c>
      <c r="S45" s="62">
        <v>1.0179173603230842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0</v>
      </c>
      <c r="AJ45" s="62">
        <v>0</v>
      </c>
      <c r="AK45" s="115">
        <v>0</v>
      </c>
      <c r="AL45" s="115">
        <v>0</v>
      </c>
      <c r="AM45" s="115">
        <v>0</v>
      </c>
      <c r="AN45" s="115">
        <v>0</v>
      </c>
      <c r="AO45" s="115">
        <v>0</v>
      </c>
      <c r="AP45" s="115">
        <v>0</v>
      </c>
      <c r="AQ45" s="115">
        <v>0</v>
      </c>
      <c r="AR45" s="115">
        <v>0</v>
      </c>
      <c r="AS45" s="115">
        <v>0</v>
      </c>
      <c r="AT45" s="115">
        <v>0</v>
      </c>
      <c r="AU45" s="115">
        <v>0</v>
      </c>
      <c r="AV45" s="115">
        <v>0</v>
      </c>
    </row>
    <row r="46" spans="1:48" s="58" customFormat="1" ht="14.25" customHeight="1" x14ac:dyDescent="0.25">
      <c r="A46" s="57"/>
      <c r="B46" s="51" t="s">
        <v>50</v>
      </c>
      <c r="C46" s="62"/>
      <c r="D46" s="62"/>
      <c r="E46" s="62"/>
      <c r="F46" s="62"/>
      <c r="G46" s="62"/>
      <c r="H46" s="62"/>
      <c r="I46" s="62"/>
      <c r="J46" s="62">
        <v>14939.43445909</v>
      </c>
      <c r="K46" s="62">
        <v>15174.550517240075</v>
      </c>
      <c r="L46" s="62">
        <v>15724.854133400147</v>
      </c>
      <c r="M46" s="62">
        <v>15830.234598440222</v>
      </c>
      <c r="N46" s="62">
        <v>15972.162285220296</v>
      </c>
      <c r="O46" s="62">
        <v>16696.764386802202</v>
      </c>
      <c r="P46" s="62">
        <v>17753.509345600523</v>
      </c>
      <c r="Q46" s="62">
        <v>18496.608860347489</v>
      </c>
      <c r="R46" s="62">
        <v>17854.799971537868</v>
      </c>
      <c r="S46" s="62">
        <v>17835.458218572032</v>
      </c>
      <c r="T46" s="62">
        <v>18141.105345282322</v>
      </c>
      <c r="U46" s="62">
        <v>18158.259701723375</v>
      </c>
      <c r="V46" s="62">
        <v>18217.513866937777</v>
      </c>
      <c r="W46" s="62">
        <v>18745.908452518401</v>
      </c>
      <c r="X46" s="62">
        <v>18617.241808410443</v>
      </c>
      <c r="Y46" s="62">
        <v>18463.948181042168</v>
      </c>
      <c r="Z46" s="62">
        <v>19283.736292832786</v>
      </c>
      <c r="AA46" s="62">
        <v>19287.396168515854</v>
      </c>
      <c r="AB46" s="62">
        <v>19599.004438964053</v>
      </c>
      <c r="AC46" s="62">
        <v>19485.369537797007</v>
      </c>
      <c r="AD46" s="62">
        <v>19934.628982973201</v>
      </c>
      <c r="AE46" s="62">
        <v>20306.81684889345</v>
      </c>
      <c r="AF46" s="62">
        <v>20695.508322983449</v>
      </c>
      <c r="AG46" s="62">
        <v>20969.100672653447</v>
      </c>
      <c r="AH46" s="62">
        <v>21079.388353103452</v>
      </c>
      <c r="AI46" s="62">
        <v>21720.517433593446</v>
      </c>
      <c r="AJ46" s="62">
        <v>21641.107636623448</v>
      </c>
      <c r="AK46" s="115">
        <v>20730.829913193451</v>
      </c>
      <c r="AL46" s="115">
        <v>20692.528970533451</v>
      </c>
      <c r="AM46" s="115">
        <v>21577.591731653447</v>
      </c>
      <c r="AN46" s="115">
        <v>21494.984150753447</v>
      </c>
      <c r="AO46" s="115">
        <v>22220.120096993447</v>
      </c>
      <c r="AP46" s="115">
        <v>21914.533629543446</v>
      </c>
      <c r="AQ46" s="115">
        <v>22191.304956803448</v>
      </c>
      <c r="AR46" s="115">
        <v>22697.182976303448</v>
      </c>
      <c r="AS46" s="115">
        <v>22891.684907073446</v>
      </c>
      <c r="AT46" s="115">
        <v>23318.275132063449</v>
      </c>
      <c r="AU46" s="115">
        <v>24716.686815023448</v>
      </c>
      <c r="AV46" s="115">
        <v>25662.541199151645</v>
      </c>
    </row>
    <row r="47" spans="1:48" s="58" customFormat="1" ht="14.25" hidden="1" customHeight="1" x14ac:dyDescent="0.25">
      <c r="A47" s="57"/>
      <c r="B47" s="53" t="s">
        <v>104</v>
      </c>
      <c r="C47" s="62"/>
      <c r="D47" s="62"/>
      <c r="E47" s="62"/>
      <c r="F47" s="62"/>
      <c r="G47" s="62"/>
      <c r="H47" s="62"/>
      <c r="I47" s="62"/>
      <c r="J47" s="62">
        <v>642.29999999999995</v>
      </c>
      <c r="K47" s="62">
        <v>650.29999999999995</v>
      </c>
      <c r="L47" s="62">
        <v>653.5</v>
      </c>
      <c r="M47" s="62">
        <v>688.5</v>
      </c>
      <c r="N47" s="62">
        <v>696.5</v>
      </c>
      <c r="O47" s="62">
        <v>713.2</v>
      </c>
      <c r="P47" s="62">
        <v>742.2</v>
      </c>
      <c r="Q47" s="62">
        <v>737.3</v>
      </c>
      <c r="R47" s="62">
        <v>723.1</v>
      </c>
      <c r="S47" s="62">
        <v>741.3</v>
      </c>
      <c r="T47" s="62">
        <v>758.2</v>
      </c>
      <c r="U47" s="62">
        <v>761.9</v>
      </c>
      <c r="V47" s="62">
        <v>795.8</v>
      </c>
      <c r="W47" s="62">
        <v>826.6</v>
      </c>
      <c r="X47" s="62">
        <v>819.6</v>
      </c>
      <c r="Y47" s="62">
        <v>795.5</v>
      </c>
      <c r="Z47" s="62">
        <v>778.6</v>
      </c>
      <c r="AA47" s="62">
        <v>788.5</v>
      </c>
      <c r="AB47" s="62">
        <v>770.2</v>
      </c>
      <c r="AC47" s="62">
        <v>715.6</v>
      </c>
      <c r="AD47" s="62">
        <v>715.9</v>
      </c>
      <c r="AE47" s="62">
        <v>761.6</v>
      </c>
      <c r="AF47" s="62">
        <v>721.8</v>
      </c>
      <c r="AG47" s="62">
        <v>684.6</v>
      </c>
      <c r="AH47" s="62">
        <v>636</v>
      </c>
      <c r="AI47" s="62">
        <v>636.9</v>
      </c>
      <c r="AJ47" s="62">
        <v>614.5</v>
      </c>
      <c r="AK47" s="115">
        <v>593.20000000000005</v>
      </c>
      <c r="AL47" s="115">
        <v>592.1</v>
      </c>
      <c r="AM47" s="115">
        <v>566.79999999999995</v>
      </c>
      <c r="AN47" s="115">
        <v>585.70000000000005</v>
      </c>
      <c r="AO47" s="115">
        <v>581.20000000000005</v>
      </c>
      <c r="AP47" s="115">
        <v>582</v>
      </c>
      <c r="AQ47" s="115">
        <v>581.6</v>
      </c>
      <c r="AR47" s="115">
        <v>593.70000000000005</v>
      </c>
      <c r="AS47" s="115">
        <v>599.29999999999995</v>
      </c>
      <c r="AT47" s="115">
        <v>605.70000000000005</v>
      </c>
      <c r="AU47" s="115">
        <v>617</v>
      </c>
      <c r="AV47" s="115">
        <v>616.20000000000005</v>
      </c>
    </row>
    <row r="48" spans="1:48" s="58" customFormat="1" ht="14.25" customHeight="1" x14ac:dyDescent="0.25">
      <c r="A48" s="57"/>
      <c r="B48" s="52" t="s">
        <v>54</v>
      </c>
      <c r="C48" s="62"/>
      <c r="D48" s="62"/>
      <c r="E48" s="62"/>
      <c r="F48" s="62"/>
      <c r="G48" s="62"/>
      <c r="H48" s="62"/>
      <c r="I48" s="62"/>
      <c r="J48" s="62">
        <v>1202.362033219317</v>
      </c>
      <c r="K48" s="62">
        <v>1133.4640508996536</v>
      </c>
      <c r="L48" s="62">
        <v>1194.7467314041212</v>
      </c>
      <c r="M48" s="62">
        <v>1252.187173004811</v>
      </c>
      <c r="N48" s="62">
        <v>1420.754746777176</v>
      </c>
      <c r="O48" s="62">
        <v>1413.2961091929183</v>
      </c>
      <c r="P48" s="62">
        <v>1471.0920649791904</v>
      </c>
      <c r="Q48" s="62">
        <v>1501.8695505933167</v>
      </c>
      <c r="R48" s="62">
        <v>1709.631469758767</v>
      </c>
      <c r="S48" s="62">
        <v>1779.4460592978874</v>
      </c>
      <c r="T48" s="62">
        <v>1793.2677412993332</v>
      </c>
      <c r="U48" s="62">
        <v>1993.5287230803751</v>
      </c>
      <c r="V48" s="62">
        <v>1878.4178854544384</v>
      </c>
      <c r="W48" s="62">
        <v>1931.552633470588</v>
      </c>
      <c r="X48" s="62">
        <v>2060.2867679915712</v>
      </c>
      <c r="Y48" s="62">
        <v>2128.0594836473538</v>
      </c>
      <c r="Z48" s="62">
        <v>2090.1781893585658</v>
      </c>
      <c r="AA48" s="62">
        <v>2223.2737973755757</v>
      </c>
      <c r="AB48" s="62">
        <v>2357.4173435766156</v>
      </c>
      <c r="AC48" s="62">
        <v>2521.7461009099061</v>
      </c>
      <c r="AD48" s="62">
        <v>2691.4925102494303</v>
      </c>
      <c r="AE48" s="62">
        <v>2655.2293261938394</v>
      </c>
      <c r="AF48" s="62">
        <v>2602.7327152264193</v>
      </c>
      <c r="AG48" s="62">
        <v>2666.7189245587565</v>
      </c>
      <c r="AH48" s="62">
        <v>2746.7460517484169</v>
      </c>
      <c r="AI48" s="62">
        <v>2739.2735393417593</v>
      </c>
      <c r="AJ48" s="62">
        <v>2615.7644647818911</v>
      </c>
      <c r="AK48" s="115">
        <v>2586.0565398193999</v>
      </c>
      <c r="AL48" s="115">
        <v>2581.5604979490026</v>
      </c>
      <c r="AM48" s="115">
        <v>2512.0116470262005</v>
      </c>
      <c r="AN48" s="115">
        <v>2492.1871632624079</v>
      </c>
      <c r="AO48" s="115">
        <v>2494.7639153745222</v>
      </c>
      <c r="AP48" s="115">
        <v>2610.0655109168633</v>
      </c>
      <c r="AQ48" s="115">
        <v>2657.5121075850502</v>
      </c>
      <c r="AR48" s="115">
        <v>2598.2947850260284</v>
      </c>
      <c r="AS48" s="115">
        <v>2619.979907122492</v>
      </c>
      <c r="AT48" s="115">
        <v>2530.411180022691</v>
      </c>
      <c r="AU48" s="115">
        <v>2605.1962211369168</v>
      </c>
      <c r="AV48" s="115">
        <v>2714.1407096274588</v>
      </c>
    </row>
    <row r="49" spans="1:48" s="58" customFormat="1" ht="14.25" customHeight="1" x14ac:dyDescent="0.25">
      <c r="A49" s="57"/>
      <c r="B49" s="51" t="s">
        <v>101</v>
      </c>
      <c r="C49" s="62"/>
      <c r="D49" s="62"/>
      <c r="E49" s="62"/>
      <c r="F49" s="62"/>
      <c r="G49" s="62"/>
      <c r="H49" s="62"/>
      <c r="I49" s="62"/>
      <c r="J49" s="62">
        <v>128.61480598991275</v>
      </c>
      <c r="K49" s="62">
        <v>128.61480598991275</v>
      </c>
      <c r="L49" s="62">
        <v>128.61480598991275</v>
      </c>
      <c r="M49" s="62">
        <v>128.61480599003244</v>
      </c>
      <c r="N49" s="62">
        <v>128.61480599000441</v>
      </c>
      <c r="O49" s="62">
        <v>128.61480599018583</v>
      </c>
      <c r="P49" s="62">
        <v>128.61480598993472</v>
      </c>
      <c r="Q49" s="62">
        <v>128.61480598993472</v>
      </c>
      <c r="R49" s="62">
        <v>128.6148059897908</v>
      </c>
      <c r="S49" s="62">
        <v>127.47393580981642</v>
      </c>
      <c r="T49" s="62">
        <v>128.61480598979253</v>
      </c>
      <c r="U49" s="62">
        <v>128.61480598979878</v>
      </c>
      <c r="V49" s="62">
        <v>128.61480599004733</v>
      </c>
      <c r="W49" s="62">
        <v>128.61480599004389</v>
      </c>
      <c r="X49" s="62">
        <v>128.61480599022531</v>
      </c>
      <c r="Y49" s="62">
        <v>128.61480599017804</v>
      </c>
      <c r="Z49" s="62">
        <v>23.1</v>
      </c>
      <c r="AA49" s="62">
        <v>23.1</v>
      </c>
      <c r="AB49" s="62">
        <v>23.1</v>
      </c>
      <c r="AC49" s="62">
        <v>23.1</v>
      </c>
      <c r="AD49" s="62">
        <v>23.1</v>
      </c>
      <c r="AE49" s="62">
        <v>23.1</v>
      </c>
      <c r="AF49" s="62">
        <v>23.1</v>
      </c>
      <c r="AG49" s="62">
        <v>23.1</v>
      </c>
      <c r="AH49" s="62">
        <v>23.1</v>
      </c>
      <c r="AI49" s="62">
        <v>23.1</v>
      </c>
      <c r="AJ49" s="62">
        <v>23.1</v>
      </c>
      <c r="AK49" s="115">
        <v>23.1</v>
      </c>
      <c r="AL49" s="115">
        <v>23.1</v>
      </c>
      <c r="AM49" s="115">
        <v>23.1</v>
      </c>
      <c r="AN49" s="115">
        <v>23.1</v>
      </c>
      <c r="AO49" s="115">
        <v>23.1</v>
      </c>
      <c r="AP49" s="115">
        <v>23.1</v>
      </c>
      <c r="AQ49" s="115">
        <v>0</v>
      </c>
      <c r="AR49" s="115">
        <v>0</v>
      </c>
      <c r="AS49" s="115">
        <v>0</v>
      </c>
      <c r="AT49" s="115">
        <v>0</v>
      </c>
      <c r="AU49" s="115">
        <v>0</v>
      </c>
      <c r="AV49" s="115">
        <v>0</v>
      </c>
    </row>
    <row r="50" spans="1:48" s="58" customFormat="1" ht="14.25" customHeight="1" x14ac:dyDescent="0.25">
      <c r="A50" s="57"/>
      <c r="B50" s="51" t="s">
        <v>102</v>
      </c>
      <c r="C50" s="62"/>
      <c r="D50" s="62"/>
      <c r="E50" s="62"/>
      <c r="F50" s="62"/>
      <c r="G50" s="62"/>
      <c r="H50" s="62"/>
      <c r="I50" s="62"/>
      <c r="J50" s="62">
        <v>837.2444199862199</v>
      </c>
      <c r="K50" s="62">
        <v>861.20529660945431</v>
      </c>
      <c r="L50" s="62">
        <v>940.59128069118049</v>
      </c>
      <c r="M50" s="62">
        <v>986.4362319396098</v>
      </c>
      <c r="N50" s="62">
        <v>1151.9536214767754</v>
      </c>
      <c r="O50" s="62">
        <v>1126.0216508614983</v>
      </c>
      <c r="P50" s="62">
        <v>1196.3692949875069</v>
      </c>
      <c r="Q50" s="62">
        <v>1216.3985715180388</v>
      </c>
      <c r="R50" s="62">
        <v>1419.5144310049227</v>
      </c>
      <c r="S50" s="62">
        <v>1455.7195702508161</v>
      </c>
      <c r="T50" s="62">
        <v>1463.7381922930692</v>
      </c>
      <c r="U50" s="62">
        <v>1645.41432558766</v>
      </c>
      <c r="V50" s="62">
        <v>1563.6989575313567</v>
      </c>
      <c r="W50" s="62">
        <v>1596.5834188515091</v>
      </c>
      <c r="X50" s="62">
        <v>1687.648731650947</v>
      </c>
      <c r="Y50" s="62">
        <v>1683.3905738050778</v>
      </c>
      <c r="Z50" s="62">
        <v>1729.277658939636</v>
      </c>
      <c r="AA50" s="62">
        <v>1860.9034719767099</v>
      </c>
      <c r="AB50" s="62">
        <v>1947.0655441951847</v>
      </c>
      <c r="AC50" s="62">
        <v>2118.7301527018667</v>
      </c>
      <c r="AD50" s="62">
        <v>2284.3229415269302</v>
      </c>
      <c r="AE50" s="62">
        <v>2246.7837900360714</v>
      </c>
      <c r="AF50" s="62">
        <v>2168.581831558583</v>
      </c>
      <c r="AG50" s="62">
        <v>2206.5097091437738</v>
      </c>
      <c r="AH50" s="62">
        <v>2401.5355974454155</v>
      </c>
      <c r="AI50" s="62">
        <v>2382.9278266773349</v>
      </c>
      <c r="AJ50" s="62">
        <v>2277.0833695399065</v>
      </c>
      <c r="AK50" s="115">
        <v>2276.0380835487226</v>
      </c>
      <c r="AL50" s="115">
        <v>2247.9946172147756</v>
      </c>
      <c r="AM50" s="115">
        <v>2281.3471013588983</v>
      </c>
      <c r="AN50" s="115">
        <v>2261.8557392294688</v>
      </c>
      <c r="AO50" s="115">
        <v>2263.6547847175116</v>
      </c>
      <c r="AP50" s="115">
        <v>2384.7250189198526</v>
      </c>
      <c r="AQ50" s="115">
        <v>2434.8195152849639</v>
      </c>
      <c r="AR50" s="115">
        <v>2377.5123012203057</v>
      </c>
      <c r="AS50" s="115">
        <v>2392.6772706226975</v>
      </c>
      <c r="AT50" s="115">
        <v>2301.8791139328964</v>
      </c>
      <c r="AU50" s="115">
        <v>2354.0686185840468</v>
      </c>
      <c r="AV50" s="115">
        <v>2462.9082725689523</v>
      </c>
    </row>
    <row r="51" spans="1:48" s="58" customFormat="1" ht="14.25" customHeight="1" x14ac:dyDescent="0.25">
      <c r="A51" s="57"/>
      <c r="B51" s="51" t="s">
        <v>103</v>
      </c>
      <c r="C51" s="62"/>
      <c r="D51" s="62"/>
      <c r="E51" s="62"/>
      <c r="F51" s="62"/>
      <c r="G51" s="62"/>
      <c r="H51" s="62"/>
      <c r="I51" s="62"/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115">
        <v>0</v>
      </c>
      <c r="AL51" s="115">
        <v>0</v>
      </c>
      <c r="AM51" s="115">
        <v>0</v>
      </c>
      <c r="AN51" s="115">
        <v>0</v>
      </c>
      <c r="AO51" s="115">
        <v>0</v>
      </c>
      <c r="AP51" s="115">
        <v>0</v>
      </c>
      <c r="AQ51" s="115">
        <v>0</v>
      </c>
      <c r="AR51" s="115">
        <v>0</v>
      </c>
      <c r="AS51" s="115">
        <v>0</v>
      </c>
      <c r="AT51" s="115">
        <v>0</v>
      </c>
      <c r="AU51" s="115">
        <v>0</v>
      </c>
      <c r="AV51" s="115">
        <v>0</v>
      </c>
    </row>
    <row r="52" spans="1:48" s="58" customFormat="1" ht="14.25" customHeight="1" x14ac:dyDescent="0.25">
      <c r="A52" s="57"/>
      <c r="B52" s="51" t="s">
        <v>50</v>
      </c>
      <c r="C52" s="62"/>
      <c r="D52" s="62"/>
      <c r="E52" s="62"/>
      <c r="F52" s="62"/>
      <c r="G52" s="62"/>
      <c r="H52" s="62"/>
      <c r="I52" s="62"/>
      <c r="J52" s="62">
        <v>236.50280724318441</v>
      </c>
      <c r="K52" s="62">
        <v>143.64394830028658</v>
      </c>
      <c r="L52" s="62">
        <v>125.54064472302807</v>
      </c>
      <c r="M52" s="62">
        <v>137.13613507516877</v>
      </c>
      <c r="N52" s="62">
        <v>140.18631931039616</v>
      </c>
      <c r="O52" s="62">
        <v>158.65965234123399</v>
      </c>
      <c r="P52" s="62">
        <v>146.10796400174868</v>
      </c>
      <c r="Q52" s="62">
        <v>156.85617308534319</v>
      </c>
      <c r="R52" s="62">
        <v>161.50223276405353</v>
      </c>
      <c r="S52" s="62">
        <v>196.25255323725486</v>
      </c>
      <c r="T52" s="62">
        <v>200.9147430164715</v>
      </c>
      <c r="U52" s="62">
        <v>219.49959150291642</v>
      </c>
      <c r="V52" s="62">
        <v>186.10412193303446</v>
      </c>
      <c r="W52" s="62">
        <v>206.35440862903513</v>
      </c>
      <c r="X52" s="62">
        <v>244.02323035039907</v>
      </c>
      <c r="Y52" s="62">
        <v>316.05410385209785</v>
      </c>
      <c r="Z52" s="62">
        <v>337.8005304189299</v>
      </c>
      <c r="AA52" s="62">
        <v>339.27032539886602</v>
      </c>
      <c r="AB52" s="62">
        <v>387.25179938143089</v>
      </c>
      <c r="AC52" s="62">
        <v>379.91594820803954</v>
      </c>
      <c r="AD52" s="62">
        <v>384.06956872250021</v>
      </c>
      <c r="AE52" s="62">
        <v>385.34553615776815</v>
      </c>
      <c r="AF52" s="62">
        <v>411.05088366783633</v>
      </c>
      <c r="AG52" s="62">
        <v>437.10921541498294</v>
      </c>
      <c r="AH52" s="62">
        <v>322.1104543030014</v>
      </c>
      <c r="AI52" s="62">
        <v>333.2457126644245</v>
      </c>
      <c r="AJ52" s="62">
        <v>315.5810952419846</v>
      </c>
      <c r="AK52" s="115">
        <v>286.9184562706775</v>
      </c>
      <c r="AL52" s="115">
        <v>310.46588073422697</v>
      </c>
      <c r="AM52" s="115">
        <v>207.56454566730253</v>
      </c>
      <c r="AN52" s="115">
        <v>207.23142403293906</v>
      </c>
      <c r="AO52" s="115">
        <v>208.0091306570107</v>
      </c>
      <c r="AP52" s="115">
        <v>202.24049199701071</v>
      </c>
      <c r="AQ52" s="115">
        <v>222.69259230008626</v>
      </c>
      <c r="AR52" s="115">
        <v>220.78248380572285</v>
      </c>
      <c r="AS52" s="115">
        <v>227.30263649979452</v>
      </c>
      <c r="AT52" s="115">
        <v>228.53206608979448</v>
      </c>
      <c r="AU52" s="115">
        <v>251.12760255287003</v>
      </c>
      <c r="AV52" s="115">
        <v>251.23243705850658</v>
      </c>
    </row>
    <row r="53" spans="1:48" s="58" customFormat="1" ht="14.25" hidden="1" customHeight="1" x14ac:dyDescent="0.25">
      <c r="A53" s="57"/>
      <c r="B53" s="53" t="s">
        <v>104</v>
      </c>
      <c r="C53" s="62"/>
      <c r="D53" s="62"/>
      <c r="E53" s="62"/>
      <c r="F53" s="62"/>
      <c r="G53" s="62"/>
      <c r="H53" s="62"/>
      <c r="I53" s="62"/>
      <c r="J53" s="62">
        <v>2.9222529411398952</v>
      </c>
      <c r="K53" s="62">
        <v>1.2904470886428652</v>
      </c>
      <c r="L53" s="62">
        <v>3.2904470886428649</v>
      </c>
      <c r="M53" s="62">
        <v>1.7551455427674649</v>
      </c>
      <c r="N53" s="62">
        <v>1.162664674850207</v>
      </c>
      <c r="O53" s="62">
        <v>23.450594420451377</v>
      </c>
      <c r="P53" s="62">
        <v>24.093771318242169</v>
      </c>
      <c r="Q53" s="62">
        <v>24.282613368242167</v>
      </c>
      <c r="R53" s="62">
        <v>20.098582478242168</v>
      </c>
      <c r="S53" s="62">
        <v>26.136781699238703</v>
      </c>
      <c r="T53" s="62">
        <v>20.636641619238702</v>
      </c>
      <c r="U53" s="62">
        <v>22.237362539238703</v>
      </c>
      <c r="V53" s="62">
        <v>20.017257489238702</v>
      </c>
      <c r="W53" s="62">
        <v>15.503722851455105</v>
      </c>
      <c r="X53" s="62">
        <v>19.91752682944292</v>
      </c>
      <c r="Y53" s="62">
        <v>21.992008321451593</v>
      </c>
      <c r="Z53" s="62">
        <v>22.433852353388183</v>
      </c>
      <c r="AA53" s="62">
        <v>18.448609598939367</v>
      </c>
      <c r="AB53" s="62">
        <v>57.467162536539341</v>
      </c>
      <c r="AC53" s="62">
        <v>53.588075515783686</v>
      </c>
      <c r="AD53" s="62">
        <v>51.824701010041899</v>
      </c>
      <c r="AE53" s="62">
        <v>53.198624613280977</v>
      </c>
      <c r="AF53" s="62">
        <v>53.433463675584186</v>
      </c>
      <c r="AG53" s="62">
        <v>53.345023809655842</v>
      </c>
      <c r="AH53" s="62">
        <v>51.587288401029632</v>
      </c>
      <c r="AI53" s="62">
        <v>49.027768503941708</v>
      </c>
      <c r="AJ53" s="62">
        <v>49.13431000957825</v>
      </c>
      <c r="AK53" s="115">
        <v>49.268246953649907</v>
      </c>
      <c r="AL53" s="115">
        <v>63.096703011690366</v>
      </c>
      <c r="AM53" s="115">
        <v>76.717105364765942</v>
      </c>
      <c r="AN53" s="115">
        <v>77.025572020402478</v>
      </c>
      <c r="AO53" s="115">
        <v>78.093146764474142</v>
      </c>
      <c r="AP53" s="115">
        <v>81.925146764474135</v>
      </c>
      <c r="AQ53" s="115">
        <v>94.748112067549727</v>
      </c>
      <c r="AR53" s="115">
        <v>95.622653573186255</v>
      </c>
      <c r="AS53" s="115">
        <v>101.90144551725791</v>
      </c>
      <c r="AT53" s="115">
        <v>103.34830851725791</v>
      </c>
      <c r="AU53" s="115">
        <v>118.41221398033349</v>
      </c>
      <c r="AV53" s="115">
        <v>123.64375548597002</v>
      </c>
    </row>
    <row r="54" spans="1:48" s="58" customFormat="1" ht="14.25" customHeight="1" x14ac:dyDescent="0.25">
      <c r="A54" s="57"/>
      <c r="B54" s="52" t="s">
        <v>107</v>
      </c>
      <c r="C54" s="62"/>
      <c r="D54" s="62"/>
      <c r="E54" s="62"/>
      <c r="F54" s="62"/>
      <c r="G54" s="62"/>
      <c r="H54" s="62"/>
      <c r="I54" s="62"/>
      <c r="J54" s="62">
        <v>60.2</v>
      </c>
      <c r="K54" s="62">
        <v>61.4</v>
      </c>
      <c r="L54" s="62">
        <v>57.8</v>
      </c>
      <c r="M54" s="62">
        <v>70.400000000000006</v>
      </c>
      <c r="N54" s="62">
        <v>221.09737629474321</v>
      </c>
      <c r="O54" s="62">
        <v>210.66240905397291</v>
      </c>
      <c r="P54" s="62">
        <v>215.97201053628032</v>
      </c>
      <c r="Q54" s="62">
        <v>215.01123562464235</v>
      </c>
      <c r="R54" s="62">
        <v>206.55170483941373</v>
      </c>
      <c r="S54" s="62">
        <v>200.81384229163555</v>
      </c>
      <c r="T54" s="62">
        <v>198.30051041623585</v>
      </c>
      <c r="U54" s="62">
        <v>196.22761627633224</v>
      </c>
      <c r="V54" s="62">
        <v>185.75788943283075</v>
      </c>
      <c r="W54" s="62">
        <v>191.46998924645118</v>
      </c>
      <c r="X54" s="62">
        <v>194.36104645224867</v>
      </c>
      <c r="Y54" s="62">
        <v>204.25106025321122</v>
      </c>
      <c r="Z54" s="62">
        <v>208.55871613639945</v>
      </c>
      <c r="AA54" s="62">
        <v>204.38459236342499</v>
      </c>
      <c r="AB54" s="62">
        <v>222.00084108814787</v>
      </c>
      <c r="AC54" s="62">
        <v>214.02120260560707</v>
      </c>
      <c r="AD54" s="62">
        <v>215.73968140292874</v>
      </c>
      <c r="AE54" s="62">
        <v>305.92284273465026</v>
      </c>
      <c r="AF54" s="62">
        <v>318.95601793110745</v>
      </c>
      <c r="AG54" s="62">
        <v>341.89243032634147</v>
      </c>
      <c r="AH54" s="62">
        <v>350.77685234187919</v>
      </c>
      <c r="AI54" s="62">
        <v>362.5881183670848</v>
      </c>
      <c r="AJ54" s="62">
        <v>332.91519459995413</v>
      </c>
      <c r="AK54" s="115">
        <v>321.2530858938095</v>
      </c>
      <c r="AL54" s="115">
        <v>328.6868420724166</v>
      </c>
      <c r="AM54" s="115">
        <v>349.55540923783087</v>
      </c>
      <c r="AN54" s="115">
        <v>320.9331465688951</v>
      </c>
      <c r="AO54" s="115">
        <v>330.91848384389397</v>
      </c>
      <c r="AP54" s="115">
        <v>351.20314193273987</v>
      </c>
      <c r="AQ54" s="115">
        <v>360.67976611311656</v>
      </c>
      <c r="AR54" s="115">
        <v>373.55983556411275</v>
      </c>
      <c r="AS54" s="115">
        <v>391.74473295736158</v>
      </c>
      <c r="AT54" s="115">
        <v>393.53193078887284</v>
      </c>
      <c r="AU54" s="115">
        <v>398.1903003844111</v>
      </c>
      <c r="AV54" s="115">
        <v>408.76174643230848</v>
      </c>
    </row>
    <row r="55" spans="1:48" s="58" customFormat="1" ht="14.25" customHeight="1" x14ac:dyDescent="0.25">
      <c r="A55" s="57"/>
      <c r="B55" s="51" t="s">
        <v>101</v>
      </c>
      <c r="C55" s="62"/>
      <c r="D55" s="62"/>
      <c r="E55" s="62"/>
      <c r="F55" s="62"/>
      <c r="G55" s="62"/>
      <c r="H55" s="62"/>
      <c r="I55" s="62"/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115">
        <v>0</v>
      </c>
      <c r="AL55" s="115">
        <v>0</v>
      </c>
      <c r="AM55" s="115">
        <v>0</v>
      </c>
      <c r="AN55" s="115">
        <v>0</v>
      </c>
      <c r="AO55" s="115">
        <v>0</v>
      </c>
      <c r="AP55" s="115">
        <v>0</v>
      </c>
      <c r="AQ55" s="115">
        <v>0</v>
      </c>
      <c r="AR55" s="115">
        <v>0</v>
      </c>
      <c r="AS55" s="115">
        <v>0</v>
      </c>
      <c r="AT55" s="115">
        <v>0</v>
      </c>
      <c r="AU55" s="115">
        <v>0</v>
      </c>
      <c r="AV55" s="115">
        <v>0</v>
      </c>
    </row>
    <row r="56" spans="1:48" s="58" customFormat="1" ht="14.25" customHeight="1" x14ac:dyDescent="0.25">
      <c r="A56" s="57"/>
      <c r="B56" s="51" t="s">
        <v>102</v>
      </c>
      <c r="C56" s="62"/>
      <c r="D56" s="62"/>
      <c r="E56" s="62"/>
      <c r="F56" s="62"/>
      <c r="G56" s="62"/>
      <c r="H56" s="62"/>
      <c r="I56" s="62"/>
      <c r="J56" s="62">
        <v>0</v>
      </c>
      <c r="K56" s="62">
        <v>0</v>
      </c>
      <c r="L56" s="62">
        <v>0</v>
      </c>
      <c r="M56" s="62">
        <v>0</v>
      </c>
      <c r="N56" s="62">
        <v>0</v>
      </c>
      <c r="O56" s="62">
        <v>0</v>
      </c>
      <c r="P56" s="62">
        <v>0</v>
      </c>
      <c r="Q56" s="62">
        <v>0</v>
      </c>
      <c r="R56" s="62">
        <v>0</v>
      </c>
      <c r="S56" s="62">
        <v>0</v>
      </c>
      <c r="T56" s="62"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115">
        <v>0</v>
      </c>
      <c r="AL56" s="115">
        <v>0</v>
      </c>
      <c r="AM56" s="115">
        <v>0</v>
      </c>
      <c r="AN56" s="115">
        <v>0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0</v>
      </c>
      <c r="AV56" s="115">
        <v>0</v>
      </c>
    </row>
    <row r="57" spans="1:48" s="58" customFormat="1" ht="14.25" customHeight="1" x14ac:dyDescent="0.25">
      <c r="A57" s="57"/>
      <c r="B57" s="51" t="s">
        <v>103</v>
      </c>
      <c r="C57" s="62"/>
      <c r="D57" s="62"/>
      <c r="E57" s="62"/>
      <c r="F57" s="62"/>
      <c r="G57" s="62"/>
      <c r="H57" s="62"/>
      <c r="I57" s="62"/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115">
        <v>0</v>
      </c>
      <c r="AL57" s="115">
        <v>0</v>
      </c>
      <c r="AM57" s="115">
        <v>0</v>
      </c>
      <c r="AN57" s="115">
        <v>0</v>
      </c>
      <c r="AO57" s="115">
        <v>0</v>
      </c>
      <c r="AP57" s="115">
        <v>0</v>
      </c>
      <c r="AQ57" s="115">
        <v>0</v>
      </c>
      <c r="AR57" s="115">
        <v>0</v>
      </c>
      <c r="AS57" s="115">
        <v>0</v>
      </c>
      <c r="AT57" s="115">
        <v>0</v>
      </c>
      <c r="AU57" s="115">
        <v>0</v>
      </c>
      <c r="AV57" s="115">
        <v>0</v>
      </c>
    </row>
    <row r="58" spans="1:48" s="58" customFormat="1" ht="14.25" customHeight="1" x14ac:dyDescent="0.25">
      <c r="A58" s="57"/>
      <c r="B58" s="51" t="s">
        <v>50</v>
      </c>
      <c r="C58" s="62"/>
      <c r="D58" s="62"/>
      <c r="E58" s="62"/>
      <c r="F58" s="62"/>
      <c r="G58" s="62"/>
      <c r="H58" s="62"/>
      <c r="I58" s="62"/>
      <c r="J58" s="62">
        <v>60.2</v>
      </c>
      <c r="K58" s="62">
        <v>61.4</v>
      </c>
      <c r="L58" s="62">
        <v>57.8</v>
      </c>
      <c r="M58" s="62">
        <v>70.400000000000006</v>
      </c>
      <c r="N58" s="62">
        <v>221.09737629474321</v>
      </c>
      <c r="O58" s="62">
        <v>210.66240905397291</v>
      </c>
      <c r="P58" s="62">
        <v>215.97201053628032</v>
      </c>
      <c r="Q58" s="62">
        <v>215.01123562464235</v>
      </c>
      <c r="R58" s="62">
        <v>206.55170483941373</v>
      </c>
      <c r="S58" s="62">
        <v>200.81384229163555</v>
      </c>
      <c r="T58" s="62">
        <v>198.30051041623585</v>
      </c>
      <c r="U58" s="62">
        <v>196.22761627633224</v>
      </c>
      <c r="V58" s="62">
        <v>185.75788943283075</v>
      </c>
      <c r="W58" s="62">
        <v>191.46998924645118</v>
      </c>
      <c r="X58" s="62">
        <v>194.36104645224867</v>
      </c>
      <c r="Y58" s="62">
        <v>204.25106025321122</v>
      </c>
      <c r="Z58" s="62">
        <v>208.55871613639945</v>
      </c>
      <c r="AA58" s="62">
        <v>204.38459236342499</v>
      </c>
      <c r="AB58" s="62">
        <v>222.00084108814787</v>
      </c>
      <c r="AC58" s="62">
        <v>214.02120260560707</v>
      </c>
      <c r="AD58" s="62">
        <v>215.73968140292874</v>
      </c>
      <c r="AE58" s="62">
        <v>305.92284273465026</v>
      </c>
      <c r="AF58" s="62">
        <v>318.95601793110745</v>
      </c>
      <c r="AG58" s="62">
        <v>341.89243032634147</v>
      </c>
      <c r="AH58" s="62">
        <v>350.77685234187919</v>
      </c>
      <c r="AI58" s="62">
        <v>362.5881183670848</v>
      </c>
      <c r="AJ58" s="62">
        <v>332.91519459995413</v>
      </c>
      <c r="AK58" s="115">
        <v>321.2530858938095</v>
      </c>
      <c r="AL58" s="115">
        <v>328.6868420724166</v>
      </c>
      <c r="AM58" s="115">
        <v>349.55540923783087</v>
      </c>
      <c r="AN58" s="115">
        <v>320.9331465688951</v>
      </c>
      <c r="AO58" s="115">
        <v>330.91848384389397</v>
      </c>
      <c r="AP58" s="115">
        <v>351.20314193273987</v>
      </c>
      <c r="AQ58" s="115">
        <v>360.67976611311656</v>
      </c>
      <c r="AR58" s="115">
        <v>373.55983556411275</v>
      </c>
      <c r="AS58" s="115">
        <v>391.74473295736158</v>
      </c>
      <c r="AT58" s="115">
        <v>393.53193078887284</v>
      </c>
      <c r="AU58" s="115">
        <v>398.1903003844111</v>
      </c>
      <c r="AV58" s="115">
        <v>408.76174643230848</v>
      </c>
    </row>
    <row r="59" spans="1:48" s="58" customFormat="1" ht="14.25" hidden="1" customHeight="1" x14ac:dyDescent="0.25">
      <c r="A59" s="57"/>
      <c r="B59" s="53" t="s">
        <v>104</v>
      </c>
      <c r="C59" s="62"/>
      <c r="D59" s="62"/>
      <c r="E59" s="62"/>
      <c r="F59" s="62"/>
      <c r="G59" s="62"/>
      <c r="H59" s="62"/>
      <c r="I59" s="62"/>
      <c r="J59" s="62">
        <v>60.2</v>
      </c>
      <c r="K59" s="62">
        <v>61.4</v>
      </c>
      <c r="L59" s="62">
        <v>57.8</v>
      </c>
      <c r="M59" s="62">
        <v>70.400000000000006</v>
      </c>
      <c r="N59" s="62">
        <v>63</v>
      </c>
      <c r="O59" s="62">
        <v>49</v>
      </c>
      <c r="P59" s="62">
        <v>50.7</v>
      </c>
      <c r="Q59" s="62">
        <v>46.1</v>
      </c>
      <c r="R59" s="62">
        <v>34</v>
      </c>
      <c r="S59" s="62">
        <v>31.5</v>
      </c>
      <c r="T59" s="62">
        <v>32.200000000000003</v>
      </c>
      <c r="U59" s="62">
        <v>33.299999999999997</v>
      </c>
      <c r="V59" s="62">
        <v>26</v>
      </c>
      <c r="W59" s="62">
        <v>26.7</v>
      </c>
      <c r="X59" s="62">
        <v>24.8</v>
      </c>
      <c r="Y59" s="62">
        <v>29.8</v>
      </c>
      <c r="Z59" s="62">
        <v>29.2</v>
      </c>
      <c r="AA59" s="62">
        <v>27.2</v>
      </c>
      <c r="AB59" s="62">
        <v>47</v>
      </c>
      <c r="AC59" s="62">
        <v>41.2</v>
      </c>
      <c r="AD59" s="62">
        <v>45.1</v>
      </c>
      <c r="AE59" s="62">
        <v>125.7</v>
      </c>
      <c r="AF59" s="62">
        <v>129.19999999999999</v>
      </c>
      <c r="AG59" s="62">
        <v>142.80000000000001</v>
      </c>
      <c r="AH59" s="62">
        <v>142.4</v>
      </c>
      <c r="AI59" s="62">
        <v>144.30000000000001</v>
      </c>
      <c r="AJ59" s="62">
        <v>104.9</v>
      </c>
      <c r="AK59" s="115">
        <v>83.6</v>
      </c>
      <c r="AL59" s="115">
        <v>81.3</v>
      </c>
      <c r="AM59" s="115">
        <v>91.9</v>
      </c>
      <c r="AN59" s="115">
        <v>53.2</v>
      </c>
      <c r="AO59" s="115">
        <v>53.2</v>
      </c>
      <c r="AP59" s="115">
        <v>63.4</v>
      </c>
      <c r="AQ59" s="115">
        <v>62.3</v>
      </c>
      <c r="AR59" s="115">
        <v>64.8</v>
      </c>
      <c r="AS59" s="115">
        <v>72.7</v>
      </c>
      <c r="AT59" s="115">
        <v>64.099999999999994</v>
      </c>
      <c r="AU59" s="115">
        <v>58.7</v>
      </c>
      <c r="AV59" s="115">
        <v>59.4</v>
      </c>
    </row>
    <row r="60" spans="1:48" s="58" customFormat="1" ht="14.25" customHeight="1" x14ac:dyDescent="0.25">
      <c r="A60" s="55"/>
      <c r="B60" s="52" t="s">
        <v>108</v>
      </c>
      <c r="C60" s="62"/>
      <c r="D60" s="62"/>
      <c r="E60" s="62"/>
      <c r="F60" s="62"/>
      <c r="G60" s="62"/>
      <c r="H60" s="62"/>
      <c r="I60" s="62"/>
      <c r="J60" s="62">
        <v>1735.7181904164729</v>
      </c>
      <c r="K60" s="62">
        <v>1701.5912205715763</v>
      </c>
      <c r="L60" s="62">
        <v>1893.3483834201199</v>
      </c>
      <c r="M60" s="62">
        <v>1885.4891252210562</v>
      </c>
      <c r="N60" s="62">
        <v>2011.7778069539345</v>
      </c>
      <c r="O60" s="62">
        <v>2475.3224445691585</v>
      </c>
      <c r="P60" s="62">
        <v>2517.4552982264522</v>
      </c>
      <c r="Q60" s="62">
        <v>2773.6416510488325</v>
      </c>
      <c r="R60" s="62">
        <v>3284.5434454390797</v>
      </c>
      <c r="S60" s="62">
        <v>3304.770304274381</v>
      </c>
      <c r="T60" s="62">
        <v>3374.0885312723603</v>
      </c>
      <c r="U60" s="62">
        <v>3533.7737524912613</v>
      </c>
      <c r="V60" s="62">
        <v>3580.7192992212795</v>
      </c>
      <c r="W60" s="62">
        <v>3493.1641864397129</v>
      </c>
      <c r="X60" s="62">
        <v>3723.1545400386749</v>
      </c>
      <c r="Y60" s="62">
        <v>3720.1865071076481</v>
      </c>
      <c r="Z60" s="62">
        <v>3581.7766840641411</v>
      </c>
      <c r="AA60" s="62">
        <v>3544.6386454720164</v>
      </c>
      <c r="AB60" s="62">
        <v>3551.8290960858249</v>
      </c>
      <c r="AC60" s="62">
        <v>3602.6755093186271</v>
      </c>
      <c r="AD60" s="62">
        <v>3536.1892222402348</v>
      </c>
      <c r="AE60" s="62">
        <v>3526.4310549210868</v>
      </c>
      <c r="AF60" s="62">
        <v>3733.6303712498716</v>
      </c>
      <c r="AG60" s="62">
        <v>3691.2674868160802</v>
      </c>
      <c r="AH60" s="62">
        <v>3605.6886151291878</v>
      </c>
      <c r="AI60" s="62">
        <v>4110.9757764005617</v>
      </c>
      <c r="AJ60" s="62">
        <v>4233.5395106434689</v>
      </c>
      <c r="AK60" s="115">
        <v>4327.0210781883534</v>
      </c>
      <c r="AL60" s="115">
        <v>4405.3166212533433</v>
      </c>
      <c r="AM60" s="115">
        <v>4365.5097285872707</v>
      </c>
      <c r="AN60" s="115">
        <v>4389.100101421418</v>
      </c>
      <c r="AO60" s="115">
        <v>4501.9486504984106</v>
      </c>
      <c r="AP60" s="115">
        <v>4315.3023320659859</v>
      </c>
      <c r="AQ60" s="115">
        <v>4481.0440330717474</v>
      </c>
      <c r="AR60" s="115">
        <v>4463.4216409451546</v>
      </c>
      <c r="AS60" s="115">
        <v>4616.144981645386</v>
      </c>
      <c r="AT60" s="115">
        <v>4338.9409126436767</v>
      </c>
      <c r="AU60" s="115">
        <v>4541.7162519752228</v>
      </c>
      <c r="AV60" s="115">
        <v>4216.9740764127664</v>
      </c>
    </row>
    <row r="61" spans="1:48" s="58" customFormat="1" ht="14.25" customHeight="1" x14ac:dyDescent="0.25">
      <c r="A61" s="55"/>
      <c r="B61" s="51" t="s">
        <v>101</v>
      </c>
      <c r="C61" s="62"/>
      <c r="D61" s="62"/>
      <c r="E61" s="62"/>
      <c r="F61" s="62"/>
      <c r="G61" s="62"/>
      <c r="H61" s="62"/>
      <c r="I61" s="62"/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115">
        <v>0</v>
      </c>
      <c r="AL61" s="115">
        <v>0</v>
      </c>
      <c r="AM61" s="115">
        <v>0</v>
      </c>
      <c r="AN61" s="115">
        <v>0</v>
      </c>
      <c r="AO61" s="115">
        <v>0</v>
      </c>
      <c r="AP61" s="115">
        <v>0</v>
      </c>
      <c r="AQ61" s="115">
        <v>0</v>
      </c>
      <c r="AR61" s="115">
        <v>0</v>
      </c>
      <c r="AS61" s="115">
        <v>0</v>
      </c>
      <c r="AT61" s="115">
        <v>0</v>
      </c>
      <c r="AU61" s="115">
        <v>0</v>
      </c>
      <c r="AV61" s="115">
        <v>0</v>
      </c>
    </row>
    <row r="62" spans="1:48" s="58" customFormat="1" ht="14.25" customHeight="1" x14ac:dyDescent="0.25">
      <c r="A62" s="55"/>
      <c r="B62" s="51" t="s">
        <v>102</v>
      </c>
      <c r="C62" s="62"/>
      <c r="D62" s="62"/>
      <c r="E62" s="62"/>
      <c r="F62" s="62"/>
      <c r="G62" s="62"/>
      <c r="H62" s="62"/>
      <c r="I62" s="62"/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0</v>
      </c>
      <c r="AD62" s="62">
        <v>0</v>
      </c>
      <c r="AE62" s="62">
        <v>0</v>
      </c>
      <c r="AF62" s="62">
        <v>0</v>
      </c>
      <c r="AG62" s="62">
        <v>0</v>
      </c>
      <c r="AH62" s="62">
        <v>0</v>
      </c>
      <c r="AI62" s="62">
        <v>0</v>
      </c>
      <c r="AJ62" s="62">
        <v>0</v>
      </c>
      <c r="AK62" s="115">
        <v>0</v>
      </c>
      <c r="AL62" s="115">
        <v>0</v>
      </c>
      <c r="AM62" s="115">
        <v>0</v>
      </c>
      <c r="AN62" s="115">
        <v>0</v>
      </c>
      <c r="AO62" s="115">
        <v>0</v>
      </c>
      <c r="AP62" s="115">
        <v>0</v>
      </c>
      <c r="AQ62" s="115">
        <v>0</v>
      </c>
      <c r="AR62" s="115">
        <v>0</v>
      </c>
      <c r="AS62" s="115">
        <v>0</v>
      </c>
      <c r="AT62" s="115">
        <v>0</v>
      </c>
      <c r="AU62" s="115">
        <v>0</v>
      </c>
      <c r="AV62" s="115">
        <v>0</v>
      </c>
    </row>
    <row r="63" spans="1:48" s="58" customFormat="1" ht="14.25" customHeight="1" x14ac:dyDescent="0.25">
      <c r="A63" s="55"/>
      <c r="B63" s="51" t="s">
        <v>103</v>
      </c>
      <c r="C63" s="62"/>
      <c r="D63" s="62"/>
      <c r="E63" s="62"/>
      <c r="F63" s="62"/>
      <c r="G63" s="62"/>
      <c r="H63" s="62"/>
      <c r="I63" s="62"/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29.845207815396822</v>
      </c>
      <c r="P63" s="62">
        <v>29.296056806579156</v>
      </c>
      <c r="Q63" s="62">
        <v>28.742398975268905</v>
      </c>
      <c r="R63" s="62">
        <v>28.188551867309656</v>
      </c>
      <c r="S63" s="62">
        <v>28.100749885220036</v>
      </c>
      <c r="T63" s="62">
        <v>27.80181019274325</v>
      </c>
      <c r="U63" s="62">
        <v>27.600094072677287</v>
      </c>
      <c r="V63" s="62">
        <v>27.598542970176652</v>
      </c>
      <c r="W63" s="62">
        <v>27.388890534647167</v>
      </c>
      <c r="X63" s="62">
        <v>27.373205710563163</v>
      </c>
      <c r="Y63" s="62">
        <v>27.396960191096703</v>
      </c>
      <c r="Z63" s="62">
        <v>27.128428638835263</v>
      </c>
      <c r="AA63" s="62">
        <v>22.494805952866013</v>
      </c>
      <c r="AB63" s="62">
        <v>17.840664557873232</v>
      </c>
      <c r="AC63" s="62">
        <v>13.195288592872368</v>
      </c>
      <c r="AD63" s="62">
        <v>8.5459000620511585</v>
      </c>
      <c r="AE63" s="62">
        <v>43.007987578039213</v>
      </c>
      <c r="AF63" s="62">
        <v>47.446800675240524</v>
      </c>
      <c r="AG63" s="62">
        <v>51.793997571007097</v>
      </c>
      <c r="AH63" s="62">
        <v>56.116986836727136</v>
      </c>
      <c r="AI63" s="62">
        <v>60.623695227875075</v>
      </c>
      <c r="AJ63" s="62">
        <v>69.106896456048403</v>
      </c>
      <c r="AK63" s="115">
        <v>79.597565320772631</v>
      </c>
      <c r="AL63" s="115">
        <v>83.963784479149865</v>
      </c>
      <c r="AM63" s="115">
        <v>88.51555995420928</v>
      </c>
      <c r="AN63" s="115">
        <v>93.043593194664339</v>
      </c>
      <c r="AO63" s="115">
        <v>97.478168748035813</v>
      </c>
      <c r="AP63" s="115">
        <v>101.88805009799682</v>
      </c>
      <c r="AQ63" s="115">
        <v>106.48534332780683</v>
      </c>
      <c r="AR63" s="115">
        <v>111.05865690066645</v>
      </c>
      <c r="AS63" s="115">
        <v>115.53757820957165</v>
      </c>
      <c r="AT63" s="115">
        <v>119.99155837303226</v>
      </c>
      <c r="AU63" s="115">
        <v>124.63482453514037</v>
      </c>
      <c r="AV63" s="115">
        <v>129.25387124372858</v>
      </c>
    </row>
    <row r="64" spans="1:48" s="58" customFormat="1" ht="14.25" customHeight="1" x14ac:dyDescent="0.25">
      <c r="A64" s="55"/>
      <c r="B64" s="51" t="s">
        <v>50</v>
      </c>
      <c r="C64" s="62"/>
      <c r="D64" s="62"/>
      <c r="E64" s="62"/>
      <c r="F64" s="62"/>
      <c r="G64" s="62"/>
      <c r="H64" s="62"/>
      <c r="I64" s="62"/>
      <c r="J64" s="62">
        <v>1735.7181904164729</v>
      </c>
      <c r="K64" s="62">
        <v>1701.5912205715763</v>
      </c>
      <c r="L64" s="62">
        <v>1893.3483834201199</v>
      </c>
      <c r="M64" s="62">
        <v>1885.4891252210562</v>
      </c>
      <c r="N64" s="62">
        <v>2011.7778069539345</v>
      </c>
      <c r="O64" s="62">
        <v>2445.4772367537616</v>
      </c>
      <c r="P64" s="62">
        <v>2488.1592414198731</v>
      </c>
      <c r="Q64" s="62">
        <v>2744.8992520735637</v>
      </c>
      <c r="R64" s="62">
        <v>3256.3548935717699</v>
      </c>
      <c r="S64" s="62">
        <v>3276.669554389161</v>
      </c>
      <c r="T64" s="62">
        <v>3346.2867210796171</v>
      </c>
      <c r="U64" s="62">
        <v>3506.1736584185842</v>
      </c>
      <c r="V64" s="62">
        <v>3553.1207562511026</v>
      </c>
      <c r="W64" s="62">
        <v>3465.7752959050658</v>
      </c>
      <c r="X64" s="62">
        <v>3695.7813343281118</v>
      </c>
      <c r="Y64" s="62">
        <v>3692.7895469165514</v>
      </c>
      <c r="Z64" s="62">
        <v>3554.6482554253057</v>
      </c>
      <c r="AA64" s="62">
        <v>3522.1438395191503</v>
      </c>
      <c r="AB64" s="62">
        <v>3533.9884315279514</v>
      </c>
      <c r="AC64" s="62">
        <v>3589.4802207257549</v>
      </c>
      <c r="AD64" s="62">
        <v>3527.6433221781836</v>
      </c>
      <c r="AE64" s="62">
        <v>3483.4230673430475</v>
      </c>
      <c r="AF64" s="62">
        <v>3686.1835705746312</v>
      </c>
      <c r="AG64" s="62">
        <v>3639.4734892450733</v>
      </c>
      <c r="AH64" s="62">
        <v>3549.5716282924609</v>
      </c>
      <c r="AI64" s="62">
        <v>4050.3520811726867</v>
      </c>
      <c r="AJ64" s="62">
        <v>4164.4326141874208</v>
      </c>
      <c r="AK64" s="115">
        <v>4247.4235128675809</v>
      </c>
      <c r="AL64" s="115">
        <v>4321.3528367741937</v>
      </c>
      <c r="AM64" s="115">
        <v>4276.9941686330612</v>
      </c>
      <c r="AN64" s="115">
        <v>4296.056508226754</v>
      </c>
      <c r="AO64" s="115">
        <v>4404.4704817503753</v>
      </c>
      <c r="AP64" s="115">
        <v>4213.4142819679892</v>
      </c>
      <c r="AQ64" s="115">
        <v>4374.5586897439407</v>
      </c>
      <c r="AR64" s="115">
        <v>4352.3629840444883</v>
      </c>
      <c r="AS64" s="115">
        <v>4500.6074034358144</v>
      </c>
      <c r="AT64" s="115">
        <v>4218.9493542706441</v>
      </c>
      <c r="AU64" s="115">
        <v>4417.0814274400827</v>
      </c>
      <c r="AV64" s="115">
        <v>4087.7202051690379</v>
      </c>
    </row>
    <row r="65" spans="1:48" s="58" customFormat="1" ht="14.25" hidden="1" customHeight="1" x14ac:dyDescent="0.25">
      <c r="A65" s="55"/>
      <c r="B65" s="53" t="s">
        <v>104</v>
      </c>
      <c r="C65" s="62"/>
      <c r="D65" s="62"/>
      <c r="E65" s="62"/>
      <c r="F65" s="62"/>
      <c r="G65" s="62"/>
      <c r="H65" s="62"/>
      <c r="I65" s="62"/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0.2</v>
      </c>
      <c r="AB65" s="62">
        <v>1.3</v>
      </c>
      <c r="AC65" s="62">
        <v>1.6</v>
      </c>
      <c r="AD65" s="62">
        <v>1.7</v>
      </c>
      <c r="AE65" s="62">
        <v>1.3</v>
      </c>
      <c r="AF65" s="62">
        <v>1</v>
      </c>
      <c r="AG65" s="62">
        <v>0.7</v>
      </c>
      <c r="AH65" s="62">
        <v>0.3</v>
      </c>
      <c r="AI65" s="62">
        <v>0.4</v>
      </c>
      <c r="AJ65" s="62">
        <v>0.4</v>
      </c>
      <c r="AK65" s="115">
        <v>0.4</v>
      </c>
      <c r="AL65" s="115">
        <v>0.4</v>
      </c>
      <c r="AM65" s="115">
        <v>0.4</v>
      </c>
      <c r="AN65" s="115">
        <v>0.4</v>
      </c>
      <c r="AO65" s="115">
        <v>0.4</v>
      </c>
      <c r="AP65" s="115">
        <v>0.4</v>
      </c>
      <c r="AQ65" s="115">
        <v>0.4</v>
      </c>
      <c r="AR65" s="115">
        <v>0.4</v>
      </c>
      <c r="AS65" s="115">
        <v>0.4</v>
      </c>
      <c r="AT65" s="115">
        <v>0.4</v>
      </c>
      <c r="AU65" s="115">
        <v>0.4</v>
      </c>
      <c r="AV65" s="115">
        <v>0.4</v>
      </c>
    </row>
    <row r="66" spans="1:48" s="58" customFormat="1" ht="14.25" customHeight="1" x14ac:dyDescent="0.25">
      <c r="A66" s="57"/>
      <c r="B66" s="52" t="s">
        <v>109</v>
      </c>
      <c r="C66" s="62"/>
      <c r="D66" s="62"/>
      <c r="E66" s="62"/>
      <c r="F66" s="62"/>
      <c r="G66" s="62"/>
      <c r="H66" s="62"/>
      <c r="I66" s="62"/>
      <c r="J66" s="62">
        <v>2440.1470087718271</v>
      </c>
      <c r="K66" s="62">
        <v>2572.9373159322195</v>
      </c>
      <c r="L66" s="62">
        <v>2692.3726548940895</v>
      </c>
      <c r="M66" s="62">
        <v>2719.1255561829439</v>
      </c>
      <c r="N66" s="62">
        <v>2699.479165149618</v>
      </c>
      <c r="O66" s="62">
        <v>2691.9994171029271</v>
      </c>
      <c r="P66" s="62">
        <v>2735.0759135650446</v>
      </c>
      <c r="Q66" s="62">
        <v>2696.9279805260226</v>
      </c>
      <c r="R66" s="62">
        <v>2480.3697316102407</v>
      </c>
      <c r="S66" s="62">
        <v>2547.4580928561122</v>
      </c>
      <c r="T66" s="62">
        <v>2633.7026209596743</v>
      </c>
      <c r="U66" s="62">
        <v>2624.6300011374096</v>
      </c>
      <c r="V66" s="62">
        <v>2662.0663901127946</v>
      </c>
      <c r="W66" s="62">
        <v>2695.8099063289214</v>
      </c>
      <c r="X66" s="62">
        <v>2715.3632641617864</v>
      </c>
      <c r="Y66" s="62">
        <v>2749.3502794874039</v>
      </c>
      <c r="Z66" s="62">
        <v>2930.8684243983221</v>
      </c>
      <c r="AA66" s="62">
        <v>2861.358529035906</v>
      </c>
      <c r="AB66" s="62">
        <v>2938.806756829948</v>
      </c>
      <c r="AC66" s="62">
        <v>2933.7585700172267</v>
      </c>
      <c r="AD66" s="62">
        <v>2932.0773728789486</v>
      </c>
      <c r="AE66" s="62">
        <v>3083.2654195522737</v>
      </c>
      <c r="AF66" s="62">
        <v>3297.5855638188928</v>
      </c>
      <c r="AG66" s="62">
        <v>3399.5328639990494</v>
      </c>
      <c r="AH66" s="62">
        <v>3381.5560640437016</v>
      </c>
      <c r="AI66" s="62">
        <v>3739.9532278920196</v>
      </c>
      <c r="AJ66" s="62">
        <v>4134.6681027090044</v>
      </c>
      <c r="AK66" s="115">
        <v>4205.0919625783963</v>
      </c>
      <c r="AL66" s="115">
        <v>4288.2965026066777</v>
      </c>
      <c r="AM66" s="115">
        <v>4578.5992145680875</v>
      </c>
      <c r="AN66" s="115">
        <v>4725.9977583968957</v>
      </c>
      <c r="AO66" s="115">
        <v>5297.8393620884808</v>
      </c>
      <c r="AP66" s="115">
        <v>5365.2109605198802</v>
      </c>
      <c r="AQ66" s="115">
        <v>5409.0656182833591</v>
      </c>
      <c r="AR66" s="115">
        <v>5516.8705348371377</v>
      </c>
      <c r="AS66" s="115">
        <v>5631.0303819816181</v>
      </c>
      <c r="AT66" s="115">
        <v>5692.8960100475015</v>
      </c>
      <c r="AU66" s="115">
        <v>5929.3418102345095</v>
      </c>
      <c r="AV66" s="115">
        <v>6010.531371648709</v>
      </c>
    </row>
    <row r="67" spans="1:48" s="58" customFormat="1" ht="14.25" customHeight="1" x14ac:dyDescent="0.25">
      <c r="A67" s="57"/>
      <c r="B67" s="51" t="s">
        <v>101</v>
      </c>
      <c r="C67" s="62"/>
      <c r="D67" s="62"/>
      <c r="E67" s="62"/>
      <c r="F67" s="62"/>
      <c r="G67" s="62"/>
      <c r="H67" s="62"/>
      <c r="I67" s="62"/>
      <c r="J67" s="62">
        <v>882.22835922213085</v>
      </c>
      <c r="K67" s="62">
        <v>874.6583941174099</v>
      </c>
      <c r="L67" s="62">
        <v>877.57217576262622</v>
      </c>
      <c r="M67" s="62">
        <v>883.79226383651996</v>
      </c>
      <c r="N67" s="62">
        <v>884.80033287833533</v>
      </c>
      <c r="O67" s="62">
        <v>883.22354138333856</v>
      </c>
      <c r="P67" s="62">
        <v>883.28257199087682</v>
      </c>
      <c r="Q67" s="62">
        <v>878.79374292040336</v>
      </c>
      <c r="R67" s="62">
        <v>875.65993053328089</v>
      </c>
      <c r="S67" s="62">
        <v>883.82926646208864</v>
      </c>
      <c r="T67" s="62">
        <v>886.20814128297457</v>
      </c>
      <c r="U67" s="62">
        <v>887.23138585105221</v>
      </c>
      <c r="V67" s="62">
        <v>919.37456048191393</v>
      </c>
      <c r="W67" s="62">
        <v>921.81080952754928</v>
      </c>
      <c r="X67" s="62">
        <v>923.3775743092408</v>
      </c>
      <c r="Y67" s="62">
        <v>924.38837572453144</v>
      </c>
      <c r="Z67" s="62">
        <v>1030.7931459098734</v>
      </c>
      <c r="AA67" s="62">
        <v>943.5460467992533</v>
      </c>
      <c r="AB67" s="62">
        <v>944.57726935860182</v>
      </c>
      <c r="AC67" s="62">
        <v>945.62356311853023</v>
      </c>
      <c r="AD67" s="62">
        <v>966.91513306647107</v>
      </c>
      <c r="AE67" s="62">
        <v>1058.3015728078369</v>
      </c>
      <c r="AF67" s="62">
        <v>967.26798705893464</v>
      </c>
      <c r="AG67" s="62">
        <v>967.39209594775969</v>
      </c>
      <c r="AH67" s="62">
        <v>965.69413057318309</v>
      </c>
      <c r="AI67" s="62">
        <v>965.79808889812841</v>
      </c>
      <c r="AJ67" s="62">
        <v>963.83173558015505</v>
      </c>
      <c r="AK67" s="115">
        <v>963.19330096569286</v>
      </c>
      <c r="AL67" s="115">
        <v>964.76611494885208</v>
      </c>
      <c r="AM67" s="115">
        <v>960.16630264222067</v>
      </c>
      <c r="AN67" s="115">
        <v>963.90147905677907</v>
      </c>
      <c r="AO67" s="115">
        <v>965.17376493532697</v>
      </c>
      <c r="AP67" s="115">
        <v>960.89833196086386</v>
      </c>
      <c r="AQ67" s="115">
        <v>964.54166722633738</v>
      </c>
      <c r="AR67" s="115">
        <v>965.77681050520675</v>
      </c>
      <c r="AS67" s="115">
        <v>967.07068991809001</v>
      </c>
      <c r="AT67" s="115">
        <v>968.24899809014812</v>
      </c>
      <c r="AU67" s="115">
        <v>962.27178730913613</v>
      </c>
      <c r="AV67" s="115">
        <v>962.26410742075086</v>
      </c>
    </row>
    <row r="68" spans="1:48" s="58" customFormat="1" ht="14.25" customHeight="1" x14ac:dyDescent="0.25">
      <c r="A68" s="57"/>
      <c r="B68" s="51" t="s">
        <v>102</v>
      </c>
      <c r="C68" s="62"/>
      <c r="D68" s="62"/>
      <c r="E68" s="62"/>
      <c r="F68" s="62"/>
      <c r="G68" s="62"/>
      <c r="H68" s="62"/>
      <c r="I68" s="62"/>
      <c r="J68" s="62">
        <v>143.65664554391577</v>
      </c>
      <c r="K68" s="62">
        <v>175.47223929626429</v>
      </c>
      <c r="L68" s="62">
        <v>157.90450761291783</v>
      </c>
      <c r="M68" s="62">
        <v>169.25074082787827</v>
      </c>
      <c r="N68" s="62">
        <v>130.31103875273712</v>
      </c>
      <c r="O68" s="62">
        <v>146.46109092298803</v>
      </c>
      <c r="P68" s="62">
        <v>148.84578100319999</v>
      </c>
      <c r="Q68" s="62">
        <v>142.12325256838614</v>
      </c>
      <c r="R68" s="62">
        <v>129.05288196732386</v>
      </c>
      <c r="S68" s="62">
        <v>108.26017102371375</v>
      </c>
      <c r="T68" s="62">
        <v>128.10175144828315</v>
      </c>
      <c r="U68" s="62">
        <v>111.63067340190723</v>
      </c>
      <c r="V68" s="62">
        <v>111.4232030507463</v>
      </c>
      <c r="W68" s="62">
        <v>113.73234002074969</v>
      </c>
      <c r="X68" s="62">
        <v>116.68938810832351</v>
      </c>
      <c r="Y68" s="62">
        <v>119.4443076672994</v>
      </c>
      <c r="Z68" s="62">
        <v>120.6831299278806</v>
      </c>
      <c r="AA68" s="62">
        <v>97.218425226439436</v>
      </c>
      <c r="AB68" s="62">
        <v>110.365986227382</v>
      </c>
      <c r="AC68" s="62">
        <v>99.50108268351714</v>
      </c>
      <c r="AD68" s="62">
        <v>75.192338066954747</v>
      </c>
      <c r="AE68" s="62">
        <v>74.578385174340468</v>
      </c>
      <c r="AF68" s="62">
        <v>74.028595413261201</v>
      </c>
      <c r="AG68" s="62">
        <v>74.74527749145787</v>
      </c>
      <c r="AH68" s="62">
        <v>87.25901995679807</v>
      </c>
      <c r="AI68" s="62">
        <v>85.070041799184949</v>
      </c>
      <c r="AJ68" s="62">
        <v>91.884994591968677</v>
      </c>
      <c r="AK68" s="115">
        <v>112.7925654390952</v>
      </c>
      <c r="AL68" s="115">
        <v>164.43733267454903</v>
      </c>
      <c r="AM68" s="115">
        <v>163.33548742906439</v>
      </c>
      <c r="AN68" s="115">
        <v>175.63105938965367</v>
      </c>
      <c r="AO68" s="115">
        <v>637.46091935975915</v>
      </c>
      <c r="AP68" s="115">
        <v>582.03208201826408</v>
      </c>
      <c r="AQ68" s="115">
        <v>567.13464355993881</v>
      </c>
      <c r="AR68" s="115">
        <v>566.46745227087706</v>
      </c>
      <c r="AS68" s="115">
        <v>554.38172520225498</v>
      </c>
      <c r="AT68" s="115">
        <v>546.5783342472015</v>
      </c>
      <c r="AU68" s="115">
        <v>546.79730870115156</v>
      </c>
      <c r="AV68" s="115">
        <v>544.58277615239922</v>
      </c>
    </row>
    <row r="69" spans="1:48" s="58" customFormat="1" ht="14.25" customHeight="1" x14ac:dyDescent="0.25">
      <c r="A69" s="57"/>
      <c r="B69" s="51" t="s">
        <v>103</v>
      </c>
      <c r="C69" s="62"/>
      <c r="D69" s="62"/>
      <c r="E69" s="62"/>
      <c r="F69" s="62"/>
      <c r="G69" s="62"/>
      <c r="H69" s="62"/>
      <c r="I69" s="62"/>
      <c r="J69" s="62">
        <v>147.28930328999999</v>
      </c>
      <c r="K69" s="62">
        <v>152.98930329000001</v>
      </c>
      <c r="L69" s="62">
        <v>150.28930328999999</v>
      </c>
      <c r="M69" s="62">
        <v>153.78930328999999</v>
      </c>
      <c r="N69" s="62">
        <v>157.28930329000002</v>
      </c>
      <c r="O69" s="62">
        <v>163.32697019701641</v>
      </c>
      <c r="P69" s="62">
        <v>169.25313122162311</v>
      </c>
      <c r="Q69" s="62">
        <v>175.97950694690815</v>
      </c>
      <c r="R69" s="62">
        <v>183.40589168915034</v>
      </c>
      <c r="S69" s="62">
        <v>209.13410487131853</v>
      </c>
      <c r="T69" s="62">
        <v>232.36452149506951</v>
      </c>
      <c r="U69" s="62">
        <v>254.39430518852686</v>
      </c>
      <c r="V69" s="62">
        <v>296.20550891281744</v>
      </c>
      <c r="W69" s="62">
        <v>316.24606940182196</v>
      </c>
      <c r="X69" s="62">
        <v>330.04664640260432</v>
      </c>
      <c r="Y69" s="62">
        <v>351.52072077321009</v>
      </c>
      <c r="Z69" s="62">
        <v>369.39002738842885</v>
      </c>
      <c r="AA69" s="62">
        <v>337.58673113423708</v>
      </c>
      <c r="AB69" s="62">
        <v>321.18342028350065</v>
      </c>
      <c r="AC69" s="62">
        <v>288.28011566829252</v>
      </c>
      <c r="AD69" s="62">
        <v>277.10180819863592</v>
      </c>
      <c r="AE69" s="62">
        <v>299.64542332320946</v>
      </c>
      <c r="AF69" s="62">
        <v>334.98810442981005</v>
      </c>
      <c r="AG69" s="62">
        <v>375.73506547294483</v>
      </c>
      <c r="AH69" s="62">
        <v>399.02604304683388</v>
      </c>
      <c r="AI69" s="62">
        <v>440.26943100448608</v>
      </c>
      <c r="AJ69" s="62">
        <v>473.98427810999328</v>
      </c>
      <c r="AK69" s="115">
        <v>512.19314374672092</v>
      </c>
      <c r="AL69" s="115">
        <v>551.36831455638958</v>
      </c>
      <c r="AM69" s="115">
        <v>445.9542190699151</v>
      </c>
      <c r="AN69" s="115">
        <v>496.65282641357584</v>
      </c>
      <c r="AO69" s="115">
        <v>547.42721165650755</v>
      </c>
      <c r="AP69" s="115">
        <v>596.56308237386463</v>
      </c>
      <c r="AQ69" s="115">
        <v>643.76081793019603</v>
      </c>
      <c r="AR69" s="115">
        <v>693.92138349416655</v>
      </c>
      <c r="AS69" s="115">
        <v>744.14200029438609</v>
      </c>
      <c r="AT69" s="115">
        <v>791.61994713326396</v>
      </c>
      <c r="AU69" s="115">
        <v>835.82909364733496</v>
      </c>
      <c r="AV69" s="115">
        <v>882.40779149867103</v>
      </c>
    </row>
    <row r="70" spans="1:48" s="58" customFormat="1" ht="14.25" customHeight="1" x14ac:dyDescent="0.25">
      <c r="A70" s="57"/>
      <c r="B70" s="51" t="s">
        <v>50</v>
      </c>
      <c r="C70" s="62"/>
      <c r="D70" s="62"/>
      <c r="E70" s="62"/>
      <c r="F70" s="62"/>
      <c r="G70" s="62"/>
      <c r="H70" s="62"/>
      <c r="I70" s="62"/>
      <c r="J70" s="62">
        <v>1266.9727007157808</v>
      </c>
      <c r="K70" s="62">
        <v>1369.8173792285454</v>
      </c>
      <c r="L70" s="62">
        <v>1506.6066682285455</v>
      </c>
      <c r="M70" s="62">
        <v>1512.2932482285455</v>
      </c>
      <c r="N70" s="62">
        <v>1527.0784902285454</v>
      </c>
      <c r="O70" s="62">
        <v>1498.987814599584</v>
      </c>
      <c r="P70" s="62">
        <v>1533.6944293493448</v>
      </c>
      <c r="Q70" s="62">
        <v>1500.031478090325</v>
      </c>
      <c r="R70" s="62">
        <v>1292.2510274204858</v>
      </c>
      <c r="S70" s="62">
        <v>1346.2345504989912</v>
      </c>
      <c r="T70" s="62">
        <v>1387.0282067333469</v>
      </c>
      <c r="U70" s="62">
        <v>1371.3736366959231</v>
      </c>
      <c r="V70" s="62">
        <v>1335.0631176673171</v>
      </c>
      <c r="W70" s="62">
        <v>1344.0206873788006</v>
      </c>
      <c r="X70" s="62">
        <v>1345.2496553416177</v>
      </c>
      <c r="Y70" s="62">
        <v>1353.9968753223632</v>
      </c>
      <c r="Z70" s="62">
        <v>1410.0021211721391</v>
      </c>
      <c r="AA70" s="62">
        <v>1483.0073258759762</v>
      </c>
      <c r="AB70" s="62">
        <v>1562.6800809604633</v>
      </c>
      <c r="AC70" s="62">
        <v>1600.353808546887</v>
      </c>
      <c r="AD70" s="62">
        <v>1612.8680935468869</v>
      </c>
      <c r="AE70" s="62">
        <v>1650.7400382468868</v>
      </c>
      <c r="AF70" s="62">
        <v>1921.3008769168869</v>
      </c>
      <c r="AG70" s="62">
        <v>1981.6604250868868</v>
      </c>
      <c r="AH70" s="62">
        <v>1929.5768704668867</v>
      </c>
      <c r="AI70" s="62">
        <v>2248.8156661902203</v>
      </c>
      <c r="AJ70" s="62">
        <v>2604.9670944268873</v>
      </c>
      <c r="AK70" s="115">
        <v>2616.9129524268874</v>
      </c>
      <c r="AL70" s="115">
        <v>2607.7247404268874</v>
      </c>
      <c r="AM70" s="115">
        <v>3009.1432054268871</v>
      </c>
      <c r="AN70" s="115">
        <v>3089.8123935368872</v>
      </c>
      <c r="AO70" s="115">
        <v>3147.7774661368871</v>
      </c>
      <c r="AP70" s="115">
        <v>3225.7174641668871</v>
      </c>
      <c r="AQ70" s="115">
        <v>3233.6284895668869</v>
      </c>
      <c r="AR70" s="115">
        <v>3290.7048885668873</v>
      </c>
      <c r="AS70" s="115">
        <v>3365.4359665668871</v>
      </c>
      <c r="AT70" s="115">
        <v>3386.4487305768876</v>
      </c>
      <c r="AU70" s="115">
        <v>3584.4436205768875</v>
      </c>
      <c r="AV70" s="115">
        <v>3621.2766965768878</v>
      </c>
    </row>
    <row r="71" spans="1:48" s="58" customFormat="1" ht="14.25" hidden="1" customHeight="1" x14ac:dyDescent="0.25">
      <c r="A71" s="57"/>
      <c r="B71" s="53" t="s">
        <v>104</v>
      </c>
      <c r="C71" s="62"/>
      <c r="D71" s="62"/>
      <c r="E71" s="62"/>
      <c r="F71" s="62"/>
      <c r="G71" s="62"/>
      <c r="H71" s="62"/>
      <c r="I71" s="62"/>
      <c r="J71" s="62">
        <v>3.1</v>
      </c>
      <c r="K71" s="62">
        <v>24.099999999999998</v>
      </c>
      <c r="L71" s="62">
        <v>32.5</v>
      </c>
      <c r="M71" s="62">
        <v>64.599999999999994</v>
      </c>
      <c r="N71" s="62">
        <v>95.899999999999991</v>
      </c>
      <c r="O71" s="62">
        <v>34.4</v>
      </c>
      <c r="P71" s="62">
        <v>53.699999999999996</v>
      </c>
      <c r="Q71" s="62">
        <v>44.800000000000004</v>
      </c>
      <c r="R71" s="62">
        <v>46.400000000000006</v>
      </c>
      <c r="S71" s="62">
        <v>52</v>
      </c>
      <c r="T71" s="62">
        <v>79.099999999999994</v>
      </c>
      <c r="U71" s="62">
        <v>50.699999999999996</v>
      </c>
      <c r="V71" s="62">
        <v>40.200000000000003</v>
      </c>
      <c r="W71" s="62">
        <v>41.8</v>
      </c>
      <c r="X71" s="62">
        <v>40.700000000000003</v>
      </c>
      <c r="Y71" s="62">
        <v>40.9</v>
      </c>
      <c r="Z71" s="62">
        <v>37.200000000000003</v>
      </c>
      <c r="AA71" s="62">
        <v>38.6</v>
      </c>
      <c r="AB71" s="62">
        <v>39.9</v>
      </c>
      <c r="AC71" s="62">
        <v>39.799999999999997</v>
      </c>
      <c r="AD71" s="62">
        <v>47.900000000000006</v>
      </c>
      <c r="AE71" s="62">
        <v>49.300000000000004</v>
      </c>
      <c r="AF71" s="62">
        <v>55.4</v>
      </c>
      <c r="AG71" s="62">
        <v>59.099999999999994</v>
      </c>
      <c r="AH71" s="62">
        <v>63.599999999999994</v>
      </c>
      <c r="AI71" s="62">
        <v>69.5</v>
      </c>
      <c r="AJ71" s="62">
        <v>71.5</v>
      </c>
      <c r="AK71" s="115">
        <v>73.7</v>
      </c>
      <c r="AL71" s="115">
        <v>75.3</v>
      </c>
      <c r="AM71" s="115">
        <v>77.900000000000006</v>
      </c>
      <c r="AN71" s="115">
        <v>73.2</v>
      </c>
      <c r="AO71" s="115">
        <v>76.099999999999994</v>
      </c>
      <c r="AP71" s="115">
        <v>63.4</v>
      </c>
      <c r="AQ71" s="115">
        <v>66.599999999999994</v>
      </c>
      <c r="AR71" s="115">
        <v>68.599999999999994</v>
      </c>
      <c r="AS71" s="115">
        <v>82.3</v>
      </c>
      <c r="AT71" s="115">
        <v>71.5</v>
      </c>
      <c r="AU71" s="115">
        <v>74.5</v>
      </c>
      <c r="AV71" s="115">
        <v>76.3</v>
      </c>
    </row>
    <row r="72" spans="1:48" x14ac:dyDescent="0.25">
      <c r="B72" s="49" t="s">
        <v>110</v>
      </c>
      <c r="C72" s="62"/>
      <c r="D72" s="62"/>
      <c r="E72" s="62"/>
      <c r="F72" s="62"/>
      <c r="G72" s="62"/>
      <c r="H72" s="62"/>
      <c r="I72" s="62"/>
      <c r="J72" s="62">
        <v>21719.64146005255</v>
      </c>
      <c r="K72" s="62">
        <v>21748.890669176173</v>
      </c>
      <c r="L72" s="62">
        <v>22036.244315078231</v>
      </c>
      <c r="M72" s="62">
        <v>21362.834325005089</v>
      </c>
      <c r="N72" s="62">
        <v>22224.106442804503</v>
      </c>
      <c r="O72" s="62">
        <v>21959.968979531266</v>
      </c>
      <c r="P72" s="62">
        <v>22498.945172297408</v>
      </c>
      <c r="Q72" s="62">
        <v>21988.812682495296</v>
      </c>
      <c r="R72" s="62">
        <v>24697.907461621046</v>
      </c>
      <c r="S72" s="62">
        <v>25934.881247627964</v>
      </c>
      <c r="T72" s="62">
        <v>26882.759669968069</v>
      </c>
      <c r="U72" s="62">
        <v>25354.708323187926</v>
      </c>
      <c r="V72" s="62">
        <v>27044.159094334587</v>
      </c>
      <c r="W72" s="62">
        <v>25755.071904205804</v>
      </c>
      <c r="X72" s="62">
        <v>27500.602183541603</v>
      </c>
      <c r="Y72" s="62">
        <v>26916.000298149062</v>
      </c>
      <c r="Z72" s="62">
        <v>27827.963096138832</v>
      </c>
      <c r="AA72" s="62">
        <v>29585.715796559543</v>
      </c>
      <c r="AB72" s="62">
        <v>30017.476475359563</v>
      </c>
      <c r="AC72" s="62">
        <v>29260.602467562843</v>
      </c>
      <c r="AD72" s="62">
        <v>29878.858999095628</v>
      </c>
      <c r="AE72" s="62">
        <v>30060.796575509165</v>
      </c>
      <c r="AF72" s="62">
        <v>31497.946333022486</v>
      </c>
      <c r="AG72" s="62">
        <v>31223.089706331342</v>
      </c>
      <c r="AH72" s="62">
        <v>32276.882118479047</v>
      </c>
      <c r="AI72" s="62">
        <v>33700.906811092245</v>
      </c>
      <c r="AJ72" s="62">
        <v>34889.796733427611</v>
      </c>
      <c r="AK72" s="115">
        <v>35083.415622381901</v>
      </c>
      <c r="AL72" s="115">
        <v>36728.426176353052</v>
      </c>
      <c r="AM72" s="115">
        <v>38836.063568225858</v>
      </c>
      <c r="AN72" s="115">
        <v>37930.70426461332</v>
      </c>
      <c r="AO72" s="115">
        <v>37898.156147321562</v>
      </c>
      <c r="AP72" s="115">
        <v>38478.317530819724</v>
      </c>
      <c r="AQ72" s="115">
        <v>39226.945378694378</v>
      </c>
      <c r="AR72" s="115">
        <v>42168.763327054759</v>
      </c>
      <c r="AS72" s="115">
        <v>41566.485372975694</v>
      </c>
      <c r="AT72" s="115">
        <v>45088.854682597841</v>
      </c>
      <c r="AU72" s="115">
        <v>45306.322261939938</v>
      </c>
      <c r="AV72" s="115">
        <v>46261.145527322034</v>
      </c>
    </row>
    <row r="73" spans="1:48" x14ac:dyDescent="0.25">
      <c r="B73" s="59" t="s">
        <v>111</v>
      </c>
      <c r="C73" s="62"/>
      <c r="D73" s="62"/>
      <c r="E73" s="62"/>
      <c r="F73" s="62"/>
      <c r="G73" s="62"/>
      <c r="H73" s="62"/>
      <c r="I73" s="62"/>
      <c r="J73" s="62">
        <v>683.35689536723135</v>
      </c>
      <c r="K73" s="62">
        <v>698.06924449653525</v>
      </c>
      <c r="L73" s="62">
        <v>730.79878068641881</v>
      </c>
      <c r="M73" s="62">
        <v>786.40485338716576</v>
      </c>
      <c r="N73" s="62">
        <v>763.05525856712075</v>
      </c>
      <c r="O73" s="62">
        <v>806.39618322752904</v>
      </c>
      <c r="P73" s="62">
        <v>774.11152526744502</v>
      </c>
      <c r="Q73" s="62">
        <v>861.46456437749441</v>
      </c>
      <c r="R73" s="62">
        <v>805.65306267709059</v>
      </c>
      <c r="S73" s="62">
        <v>776.72346099776883</v>
      </c>
      <c r="T73" s="62">
        <v>579.27709327779314</v>
      </c>
      <c r="U73" s="62">
        <v>644.00526168703936</v>
      </c>
      <c r="V73" s="62">
        <v>583.636540807389</v>
      </c>
      <c r="W73" s="62">
        <v>626.84719624690115</v>
      </c>
      <c r="X73" s="62">
        <v>638.56226912778391</v>
      </c>
      <c r="Y73" s="62">
        <v>590.12753691737169</v>
      </c>
      <c r="Z73" s="62">
        <v>577.51884452697766</v>
      </c>
      <c r="AA73" s="62">
        <v>363.7187230576456</v>
      </c>
      <c r="AB73" s="62">
        <v>358.6156712871591</v>
      </c>
      <c r="AC73" s="62">
        <v>341.65414626748719</v>
      </c>
      <c r="AD73" s="62">
        <v>325.28597309765161</v>
      </c>
      <c r="AE73" s="62">
        <v>378.6501684606464</v>
      </c>
      <c r="AF73" s="62">
        <v>404.40575537971495</v>
      </c>
      <c r="AG73" s="62">
        <v>405.02768132996971</v>
      </c>
      <c r="AH73" s="62">
        <v>354.20894432047362</v>
      </c>
      <c r="AI73" s="62">
        <v>381.30525128992082</v>
      </c>
      <c r="AJ73" s="62">
        <v>380.53540844988169</v>
      </c>
      <c r="AK73" s="115">
        <v>393.11835942972118</v>
      </c>
      <c r="AL73" s="115">
        <v>396.68112885985619</v>
      </c>
      <c r="AM73" s="115">
        <v>408.82420466028327</v>
      </c>
      <c r="AN73" s="115">
        <v>383.38216867036459</v>
      </c>
      <c r="AO73" s="115">
        <v>363.79270577029365</v>
      </c>
      <c r="AP73" s="115">
        <v>392.10691977012829</v>
      </c>
      <c r="AQ73" s="115">
        <v>397.02944637976395</v>
      </c>
      <c r="AR73" s="115">
        <v>431.35855311986484</v>
      </c>
      <c r="AS73" s="115">
        <v>455.31277915990188</v>
      </c>
      <c r="AT73" s="115">
        <v>465.7834522201137</v>
      </c>
      <c r="AU73" s="115">
        <v>493.3763667302174</v>
      </c>
      <c r="AV73" s="115">
        <v>541.63527036998494</v>
      </c>
    </row>
    <row r="74" spans="1:48" x14ac:dyDescent="0.25">
      <c r="B74" s="59" t="s">
        <v>88</v>
      </c>
      <c r="C74" s="62"/>
      <c r="D74" s="62"/>
      <c r="E74" s="62"/>
      <c r="F74" s="62"/>
      <c r="G74" s="62"/>
      <c r="H74" s="62"/>
      <c r="I74" s="62"/>
      <c r="J74" s="62">
        <v>1157.3817021485072</v>
      </c>
      <c r="K74" s="62">
        <v>1140.7164075152853</v>
      </c>
      <c r="L74" s="62">
        <v>1109.0123872274601</v>
      </c>
      <c r="M74" s="62">
        <v>1069.1083249855278</v>
      </c>
      <c r="N74" s="62">
        <v>1076.1846400777367</v>
      </c>
      <c r="O74" s="62">
        <v>1078.51047961378</v>
      </c>
      <c r="P74" s="62">
        <v>1033.274562294112</v>
      </c>
      <c r="Q74" s="62">
        <v>1042.9834013163547</v>
      </c>
      <c r="R74" s="62">
        <v>1054.1051027903452</v>
      </c>
      <c r="S74" s="62">
        <v>1026.4779030470891</v>
      </c>
      <c r="T74" s="62">
        <v>1040.4640775151645</v>
      </c>
      <c r="U74" s="62">
        <v>1039.7612961625844</v>
      </c>
      <c r="V74" s="62">
        <v>1018.0310760721251</v>
      </c>
      <c r="W74" s="62">
        <v>1013.0942822294048</v>
      </c>
      <c r="X74" s="62">
        <v>1008.1921428914243</v>
      </c>
      <c r="Y74" s="62">
        <v>1018.8767402804405</v>
      </c>
      <c r="Z74" s="62">
        <v>990.57632460765694</v>
      </c>
      <c r="AA74" s="62">
        <v>936.3668312655999</v>
      </c>
      <c r="AB74" s="62">
        <v>947.77356828798111</v>
      </c>
      <c r="AC74" s="62">
        <v>937.21297532318181</v>
      </c>
      <c r="AD74" s="62">
        <v>917.65123239596323</v>
      </c>
      <c r="AE74" s="62">
        <v>740.84277461267902</v>
      </c>
      <c r="AF74" s="62">
        <v>726.56477207191926</v>
      </c>
      <c r="AG74" s="62">
        <v>720.33333737389546</v>
      </c>
      <c r="AH74" s="62">
        <v>684.57580957433299</v>
      </c>
      <c r="AI74" s="62">
        <v>688.1474136061164</v>
      </c>
      <c r="AJ74" s="62">
        <v>697.08126239539467</v>
      </c>
      <c r="AK74" s="115">
        <v>705.05516595233735</v>
      </c>
      <c r="AL74" s="115">
        <v>704.3598749588831</v>
      </c>
      <c r="AM74" s="115">
        <v>717.73483628260749</v>
      </c>
      <c r="AN74" s="115">
        <v>685.22653842</v>
      </c>
      <c r="AO74" s="115">
        <v>676.32320780000009</v>
      </c>
      <c r="AP74" s="115">
        <v>666.71995229000004</v>
      </c>
      <c r="AQ74" s="115">
        <v>664.46626212649994</v>
      </c>
      <c r="AR74" s="115">
        <v>657.66003455947805</v>
      </c>
      <c r="AS74" s="115">
        <v>642.8809181380476</v>
      </c>
      <c r="AT74" s="115">
        <v>645.01564703178394</v>
      </c>
      <c r="AU74" s="115">
        <v>636.03151183113039</v>
      </c>
      <c r="AV74" s="115">
        <v>632.37099901755755</v>
      </c>
    </row>
    <row r="75" spans="1:48" x14ac:dyDescent="0.25">
      <c r="B75" s="59" t="s">
        <v>112</v>
      </c>
      <c r="C75" s="62"/>
      <c r="D75" s="62"/>
      <c r="E75" s="62"/>
      <c r="F75" s="62"/>
      <c r="G75" s="62"/>
      <c r="H75" s="62"/>
      <c r="I75" s="62"/>
      <c r="J75" s="62">
        <v>44.102862536802782</v>
      </c>
      <c r="K75" s="62">
        <v>45.405017164352792</v>
      </c>
      <c r="L75" s="62">
        <v>45.833147164352795</v>
      </c>
      <c r="M75" s="62">
        <v>44.721146632402778</v>
      </c>
      <c r="N75" s="62">
        <v>43.966544159652798</v>
      </c>
      <c r="O75" s="62">
        <v>44.362316689952763</v>
      </c>
      <c r="P75" s="62">
        <v>43.459084735852798</v>
      </c>
      <c r="Q75" s="62">
        <v>44.164716801452791</v>
      </c>
      <c r="R75" s="62">
        <v>44.013396153602777</v>
      </c>
      <c r="S75" s="62">
        <v>42.933583583102759</v>
      </c>
      <c r="T75" s="62">
        <v>43.07069917510281</v>
      </c>
      <c r="U75" s="62">
        <v>43.932465338302805</v>
      </c>
      <c r="V75" s="62">
        <v>44.102000315102778</v>
      </c>
      <c r="W75" s="62">
        <v>44.263230369052756</v>
      </c>
      <c r="X75" s="62">
        <v>44.270676161952771</v>
      </c>
      <c r="Y75" s="62">
        <v>42.45762559080277</v>
      </c>
      <c r="Z75" s="62">
        <v>41.490531643752789</v>
      </c>
      <c r="AA75" s="62">
        <v>39.505368705952797</v>
      </c>
      <c r="AB75" s="62">
        <v>40.275721894452786</v>
      </c>
      <c r="AC75" s="62">
        <v>40.199832082202768</v>
      </c>
      <c r="AD75" s="62">
        <v>39.706676397002767</v>
      </c>
      <c r="AE75" s="62">
        <v>368.71621899999997</v>
      </c>
      <c r="AF75" s="62">
        <v>366.21809299999995</v>
      </c>
      <c r="AG75" s="62">
        <v>365.284694</v>
      </c>
      <c r="AH75" s="62">
        <v>351.92021299999999</v>
      </c>
      <c r="AI75" s="62">
        <v>355.297821</v>
      </c>
      <c r="AJ75" s="62">
        <v>364.19835</v>
      </c>
      <c r="AK75" s="115">
        <v>370.009165</v>
      </c>
      <c r="AL75" s="115">
        <v>372.60083100000003</v>
      </c>
      <c r="AM75" s="115">
        <v>381.33040999999997</v>
      </c>
      <c r="AN75" s="115">
        <v>368.06865900000003</v>
      </c>
      <c r="AO75" s="115">
        <v>365.22307499999999</v>
      </c>
      <c r="AP75" s="115">
        <v>364.03237300000001</v>
      </c>
      <c r="AQ75" s="115">
        <v>363.35287500000004</v>
      </c>
      <c r="AR75" s="115">
        <v>363.86852700000003</v>
      </c>
      <c r="AS75" s="115">
        <v>356.80859700000002</v>
      </c>
      <c r="AT75" s="115">
        <v>360.65647014000001</v>
      </c>
      <c r="AU75" s="115">
        <v>357.37258119999996</v>
      </c>
      <c r="AV75" s="115">
        <v>360.27193724000006</v>
      </c>
    </row>
    <row r="76" spans="1:48" x14ac:dyDescent="0.25">
      <c r="B76" s="59" t="s">
        <v>113</v>
      </c>
      <c r="C76" s="62"/>
      <c r="D76" s="62"/>
      <c r="E76" s="62"/>
      <c r="F76" s="62"/>
      <c r="G76" s="62"/>
      <c r="H76" s="62"/>
      <c r="I76" s="62"/>
      <c r="J76" s="62">
        <v>19834.800000000007</v>
      </c>
      <c r="K76" s="62">
        <v>19864.7</v>
      </c>
      <c r="L76" s="62">
        <v>20150.599999999999</v>
      </c>
      <c r="M76" s="62">
        <v>19462.599999999991</v>
      </c>
      <c r="N76" s="62">
        <v>20340.899999999994</v>
      </c>
      <c r="O76" s="62">
        <v>20030.700000000004</v>
      </c>
      <c r="P76" s="62">
        <v>20648.099999999999</v>
      </c>
      <c r="Q76" s="62">
        <v>20040.199999999993</v>
      </c>
      <c r="R76" s="62">
        <v>22794.135900000008</v>
      </c>
      <c r="S76" s="62">
        <v>24088.746300000003</v>
      </c>
      <c r="T76" s="62">
        <v>25219.947800000009</v>
      </c>
      <c r="U76" s="62">
        <v>23627.009299999998</v>
      </c>
      <c r="V76" s="62">
        <v>25398.389477139972</v>
      </c>
      <c r="W76" s="62">
        <v>24070.867195360446</v>
      </c>
      <c r="X76" s="62">
        <v>25809.577095360441</v>
      </c>
      <c r="Y76" s="62">
        <v>25264.538395360447</v>
      </c>
      <c r="Z76" s="62">
        <v>26218.377395360443</v>
      </c>
      <c r="AA76" s="62">
        <v>28246.124873530345</v>
      </c>
      <c r="AB76" s="62">
        <v>28670.81151388997</v>
      </c>
      <c r="AC76" s="62">
        <v>27941.535513889972</v>
      </c>
      <c r="AD76" s="62">
        <v>28596.215117205011</v>
      </c>
      <c r="AE76" s="62">
        <v>28572.587413435838</v>
      </c>
      <c r="AF76" s="62">
        <v>30000.757712570852</v>
      </c>
      <c r="AG76" s="62">
        <v>29732.443993627476</v>
      </c>
      <c r="AH76" s="62">
        <v>30886.177151584241</v>
      </c>
      <c r="AI76" s="62">
        <v>32276.156325196211</v>
      </c>
      <c r="AJ76" s="62">
        <v>33447.981712582332</v>
      </c>
      <c r="AK76" s="115">
        <v>33615.232931999846</v>
      </c>
      <c r="AL76" s="115">
        <v>35254.784341534316</v>
      </c>
      <c r="AM76" s="115">
        <v>37328.174117282964</v>
      </c>
      <c r="AN76" s="115">
        <v>36494.026898522956</v>
      </c>
      <c r="AO76" s="115">
        <v>36492.81715875127</v>
      </c>
      <c r="AP76" s="115">
        <v>37055.458285759596</v>
      </c>
      <c r="AQ76" s="115">
        <v>37802.09679518811</v>
      </c>
      <c r="AR76" s="115">
        <v>40715.876212375413</v>
      </c>
      <c r="AS76" s="115">
        <v>40111.483078677746</v>
      </c>
      <c r="AT76" s="115">
        <v>43617.399113205945</v>
      </c>
      <c r="AU76" s="115">
        <v>43819.541802178588</v>
      </c>
      <c r="AV76" s="115">
        <v>44726.867320694495</v>
      </c>
    </row>
    <row r="77" spans="1:48" x14ac:dyDescent="0.25">
      <c r="B77" s="60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</row>
    <row r="78" spans="1:48" x14ac:dyDescent="0.25">
      <c r="B78" s="48" t="s">
        <v>114</v>
      </c>
      <c r="C78" s="61"/>
      <c r="D78" s="61"/>
      <c r="E78" s="61"/>
      <c r="F78" s="61"/>
      <c r="G78" s="61"/>
      <c r="H78" s="61"/>
      <c r="I78" s="61"/>
      <c r="J78" s="61">
        <v>121436.64674644863</v>
      </c>
      <c r="K78" s="61">
        <v>124124.18895433864</v>
      </c>
      <c r="L78" s="61">
        <v>127282.01121433763</v>
      </c>
      <c r="M78" s="61">
        <v>130861.02845810953</v>
      </c>
      <c r="N78" s="61">
        <v>135444.15230269847</v>
      </c>
      <c r="O78" s="61">
        <v>138714.75498358748</v>
      </c>
      <c r="P78" s="61">
        <v>143119.54245305533</v>
      </c>
      <c r="Q78" s="61">
        <v>147118.31986491641</v>
      </c>
      <c r="R78" s="61">
        <v>154836.38596780048</v>
      </c>
      <c r="S78" s="61">
        <v>159887.83904070238</v>
      </c>
      <c r="T78" s="61">
        <v>164098.931467305</v>
      </c>
      <c r="U78" s="61">
        <v>167079.20078072359</v>
      </c>
      <c r="V78" s="61">
        <v>174076.05281795218</v>
      </c>
      <c r="W78" s="61">
        <v>177371.64616535959</v>
      </c>
      <c r="X78" s="61">
        <v>182497.28794493777</v>
      </c>
      <c r="Y78" s="61">
        <v>184897.92599875724</v>
      </c>
      <c r="Z78" s="61">
        <v>189694.19978360704</v>
      </c>
      <c r="AA78" s="61">
        <v>191125.67825313038</v>
      </c>
      <c r="AB78" s="61">
        <v>194721.60437347193</v>
      </c>
      <c r="AC78" s="61">
        <v>196808.48070254456</v>
      </c>
      <c r="AD78" s="61">
        <v>200535.47932904187</v>
      </c>
      <c r="AE78" s="61">
        <v>204180.10675795621</v>
      </c>
      <c r="AF78" s="61">
        <v>208591.77918898049</v>
      </c>
      <c r="AG78" s="61">
        <v>212256.49196680367</v>
      </c>
      <c r="AH78" s="61">
        <v>216064.13807446792</v>
      </c>
      <c r="AI78" s="61">
        <v>220861.54300746182</v>
      </c>
      <c r="AJ78" s="61">
        <v>224264.80434264496</v>
      </c>
      <c r="AK78" s="114">
        <v>227127.93553022828</v>
      </c>
      <c r="AL78" s="114">
        <v>232335.70536622123</v>
      </c>
      <c r="AM78" s="114">
        <v>235812.31110688188</v>
      </c>
      <c r="AN78" s="114">
        <v>236819.29593220746</v>
      </c>
      <c r="AO78" s="114">
        <v>240783.04608844302</v>
      </c>
      <c r="AP78" s="114">
        <v>242439.06222029799</v>
      </c>
      <c r="AQ78" s="114">
        <v>246197.74248904613</v>
      </c>
      <c r="AR78" s="114">
        <v>249806.67635934753</v>
      </c>
      <c r="AS78" s="114">
        <v>252615.41598470314</v>
      </c>
      <c r="AT78" s="114">
        <v>257650.32109643539</v>
      </c>
      <c r="AU78" s="114">
        <v>256590.05143105757</v>
      </c>
      <c r="AV78" s="114">
        <v>260431.56780413276</v>
      </c>
    </row>
    <row r="79" spans="1:48" x14ac:dyDescent="0.25">
      <c r="B79" s="49" t="s">
        <v>95</v>
      </c>
      <c r="C79" s="62"/>
      <c r="D79" s="62"/>
      <c r="E79" s="62"/>
      <c r="F79" s="62"/>
      <c r="G79" s="62"/>
      <c r="H79" s="62"/>
      <c r="I79" s="62"/>
      <c r="J79" s="62">
        <v>59720.468003683134</v>
      </c>
      <c r="K79" s="62">
        <v>62218.75965529331</v>
      </c>
      <c r="L79" s="62">
        <v>63914.998108381333</v>
      </c>
      <c r="M79" s="62">
        <v>65833.292870581005</v>
      </c>
      <c r="N79" s="62">
        <v>67243.169384261273</v>
      </c>
      <c r="O79" s="62">
        <v>69117.940187719025</v>
      </c>
      <c r="P79" s="62">
        <v>72198.290219021073</v>
      </c>
      <c r="Q79" s="62">
        <v>74197.046254659246</v>
      </c>
      <c r="R79" s="62">
        <v>75892.144380183221</v>
      </c>
      <c r="S79" s="62">
        <v>78993.90967291547</v>
      </c>
      <c r="T79" s="62">
        <v>81098.319994739926</v>
      </c>
      <c r="U79" s="62">
        <v>83249.083146917779</v>
      </c>
      <c r="V79" s="62">
        <v>85436.703715695374</v>
      </c>
      <c r="W79" s="62">
        <v>88432.606034110606</v>
      </c>
      <c r="X79" s="62">
        <v>90671.811785955564</v>
      </c>
      <c r="Y79" s="62">
        <v>92638.895816985721</v>
      </c>
      <c r="Z79" s="62">
        <v>95155.80161066365</v>
      </c>
      <c r="AA79" s="62">
        <v>97689.118177516182</v>
      </c>
      <c r="AB79" s="62">
        <v>100137.43681007533</v>
      </c>
      <c r="AC79" s="62">
        <v>102469.08346134104</v>
      </c>
      <c r="AD79" s="62">
        <v>104666.9984337943</v>
      </c>
      <c r="AE79" s="62">
        <v>106608.62386500249</v>
      </c>
      <c r="AF79" s="62">
        <v>109412.44516346703</v>
      </c>
      <c r="AG79" s="62">
        <v>111534.62647650583</v>
      </c>
      <c r="AH79" s="62">
        <v>114182.65690025061</v>
      </c>
      <c r="AI79" s="62">
        <v>115994.94976083562</v>
      </c>
      <c r="AJ79" s="62">
        <v>118405.93876289052</v>
      </c>
      <c r="AK79" s="115">
        <v>120361.27129268332</v>
      </c>
      <c r="AL79" s="115">
        <v>123148.47902169313</v>
      </c>
      <c r="AM79" s="115">
        <v>125627.03612422153</v>
      </c>
      <c r="AN79" s="115">
        <v>127487.31636472007</v>
      </c>
      <c r="AO79" s="115">
        <v>129557.39738523417</v>
      </c>
      <c r="AP79" s="115">
        <v>131500.44205240885</v>
      </c>
      <c r="AQ79" s="115">
        <v>134265.86856739104</v>
      </c>
      <c r="AR79" s="115">
        <v>135399.33081715397</v>
      </c>
      <c r="AS79" s="115">
        <v>137198.50555320011</v>
      </c>
      <c r="AT79" s="115">
        <v>139795.31159626137</v>
      </c>
      <c r="AU79" s="115">
        <v>141958.76717976973</v>
      </c>
      <c r="AV79" s="115">
        <v>142946.91993291775</v>
      </c>
    </row>
    <row r="80" spans="1:48" x14ac:dyDescent="0.25">
      <c r="B80" s="50" t="s">
        <v>78</v>
      </c>
      <c r="C80" s="62"/>
      <c r="D80" s="62"/>
      <c r="E80" s="62"/>
      <c r="F80" s="62"/>
      <c r="G80" s="62"/>
      <c r="H80" s="62"/>
      <c r="I80" s="62"/>
      <c r="J80" s="62">
        <v>53183.680948025503</v>
      </c>
      <c r="K80" s="62">
        <v>55192.467496850411</v>
      </c>
      <c r="L80" s="62">
        <v>56728.777727233602</v>
      </c>
      <c r="M80" s="62">
        <v>58564.155712828724</v>
      </c>
      <c r="N80" s="62">
        <v>60013.76100568827</v>
      </c>
      <c r="O80" s="62">
        <v>60902.457495144401</v>
      </c>
      <c r="P80" s="62">
        <v>63475.880071095402</v>
      </c>
      <c r="Q80" s="62">
        <v>64749.857560376222</v>
      </c>
      <c r="R80" s="62">
        <v>65915.606878286868</v>
      </c>
      <c r="S80" s="62">
        <v>68359.698854668881</v>
      </c>
      <c r="T80" s="62">
        <v>70029.131231801934</v>
      </c>
      <c r="U80" s="62">
        <v>71931.382330742577</v>
      </c>
      <c r="V80" s="62">
        <v>71171.771752658256</v>
      </c>
      <c r="W80" s="62">
        <v>73613.244370368571</v>
      </c>
      <c r="X80" s="62">
        <v>75398.913691737995</v>
      </c>
      <c r="Y80" s="62">
        <v>76980.616623453141</v>
      </c>
      <c r="Z80" s="62">
        <v>79045.131692183379</v>
      </c>
      <c r="AA80" s="62">
        <v>81209.174325726344</v>
      </c>
      <c r="AB80" s="62">
        <v>83275.555550000034</v>
      </c>
      <c r="AC80" s="62">
        <v>85292.862020816916</v>
      </c>
      <c r="AD80" s="62">
        <v>87367.355724692097</v>
      </c>
      <c r="AE80" s="62">
        <v>89103.964909487637</v>
      </c>
      <c r="AF80" s="62">
        <v>91158.078379705548</v>
      </c>
      <c r="AG80" s="62">
        <v>93036.944588731174</v>
      </c>
      <c r="AH80" s="62">
        <v>94837.86191071065</v>
      </c>
      <c r="AI80" s="62">
        <v>97536.744065052757</v>
      </c>
      <c r="AJ80" s="62">
        <v>99811.844672755411</v>
      </c>
      <c r="AK80" s="115">
        <v>101632.33881187647</v>
      </c>
      <c r="AL80" s="115">
        <v>104023.9071593128</v>
      </c>
      <c r="AM80" s="115">
        <v>106094.81131043163</v>
      </c>
      <c r="AN80" s="115">
        <v>107846.21967436399</v>
      </c>
      <c r="AO80" s="115">
        <v>109583.44216067619</v>
      </c>
      <c r="AP80" s="115">
        <v>110915.77047334623</v>
      </c>
      <c r="AQ80" s="115">
        <v>113278.6316412111</v>
      </c>
      <c r="AR80" s="115">
        <v>114480.71394566962</v>
      </c>
      <c r="AS80" s="115">
        <v>116071.94035807735</v>
      </c>
      <c r="AT80" s="115">
        <v>118430.92356425463</v>
      </c>
      <c r="AU80" s="115">
        <v>120429.73718457096</v>
      </c>
      <c r="AV80" s="115">
        <v>121244.71717451185</v>
      </c>
    </row>
    <row r="81" spans="2:48" x14ac:dyDescent="0.25">
      <c r="B81" s="51" t="s">
        <v>96</v>
      </c>
      <c r="C81" s="62"/>
      <c r="D81" s="62"/>
      <c r="E81" s="62"/>
      <c r="F81" s="62"/>
      <c r="G81" s="62"/>
      <c r="H81" s="62"/>
      <c r="I81" s="62"/>
      <c r="J81" s="62">
        <v>53169.505616025504</v>
      </c>
      <c r="K81" s="62">
        <v>55178.290009012409</v>
      </c>
      <c r="L81" s="62">
        <v>56714.600239395601</v>
      </c>
      <c r="M81" s="62">
        <v>58549.978224990722</v>
      </c>
      <c r="N81" s="62">
        <v>59999.583517850268</v>
      </c>
      <c r="O81" s="62">
        <v>60888.4174951444</v>
      </c>
      <c r="P81" s="62">
        <v>63461.840071095401</v>
      </c>
      <c r="Q81" s="62">
        <v>64735.817560376221</v>
      </c>
      <c r="R81" s="62">
        <v>65901.566878286874</v>
      </c>
      <c r="S81" s="62">
        <v>68345.658854668887</v>
      </c>
      <c r="T81" s="62">
        <v>70015.09123180194</v>
      </c>
      <c r="U81" s="62">
        <v>71917.342330742584</v>
      </c>
      <c r="V81" s="62">
        <v>71157.731752658263</v>
      </c>
      <c r="W81" s="62">
        <v>73599.204370368578</v>
      </c>
      <c r="X81" s="62">
        <v>75384.873691738001</v>
      </c>
      <c r="Y81" s="62">
        <v>76966.504623453147</v>
      </c>
      <c r="Z81" s="62">
        <v>79031.019692183385</v>
      </c>
      <c r="AA81" s="62">
        <v>81195.062325726351</v>
      </c>
      <c r="AB81" s="62">
        <v>83261.44355000004</v>
      </c>
      <c r="AC81" s="62">
        <v>85278.750020816922</v>
      </c>
      <c r="AD81" s="62">
        <v>87353.243724692104</v>
      </c>
      <c r="AE81" s="62">
        <v>89103.892909487637</v>
      </c>
      <c r="AF81" s="62">
        <v>91158.006379705548</v>
      </c>
      <c r="AG81" s="62">
        <v>93036.872588731174</v>
      </c>
      <c r="AH81" s="62">
        <v>94837.78991071065</v>
      </c>
      <c r="AI81" s="62">
        <v>97536.672065052757</v>
      </c>
      <c r="AJ81" s="62">
        <v>99811.772672755411</v>
      </c>
      <c r="AK81" s="115">
        <v>101632.26681187647</v>
      </c>
      <c r="AL81" s="115">
        <v>104023.8351593128</v>
      </c>
      <c r="AM81" s="115">
        <v>106094.73931043163</v>
      </c>
      <c r="AN81" s="115">
        <v>107846.14767436399</v>
      </c>
      <c r="AO81" s="115">
        <v>109583.37016067619</v>
      </c>
      <c r="AP81" s="115">
        <v>110915.69847334622</v>
      </c>
      <c r="AQ81" s="115">
        <v>113278.6316412111</v>
      </c>
      <c r="AR81" s="115">
        <v>114480.71394566962</v>
      </c>
      <c r="AS81" s="115">
        <v>116071.94035807735</v>
      </c>
      <c r="AT81" s="115">
        <v>118430.92356425463</v>
      </c>
      <c r="AU81" s="115">
        <v>120429.73718457096</v>
      </c>
      <c r="AV81" s="115">
        <v>121244.71717451185</v>
      </c>
    </row>
    <row r="82" spans="2:48" x14ac:dyDescent="0.25">
      <c r="B82" s="51" t="s">
        <v>97</v>
      </c>
      <c r="C82" s="62"/>
      <c r="D82" s="62"/>
      <c r="E82" s="62"/>
      <c r="F82" s="62"/>
      <c r="G82" s="62"/>
      <c r="H82" s="62"/>
      <c r="I82" s="62"/>
      <c r="J82" s="62">
        <v>0.13533200000000001</v>
      </c>
      <c r="K82" s="62">
        <v>0.137487838</v>
      </c>
      <c r="L82" s="62">
        <v>0.137487838</v>
      </c>
      <c r="M82" s="62">
        <v>0.137487838</v>
      </c>
      <c r="N82" s="62">
        <v>0.137487838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115">
        <v>0</v>
      </c>
      <c r="AL82" s="115">
        <v>0</v>
      </c>
      <c r="AM82" s="115">
        <v>0</v>
      </c>
      <c r="AN82" s="115">
        <v>0</v>
      </c>
      <c r="AO82" s="115">
        <v>0</v>
      </c>
      <c r="AP82" s="115">
        <v>0</v>
      </c>
      <c r="AQ82" s="115">
        <v>0</v>
      </c>
      <c r="AR82" s="115">
        <v>0</v>
      </c>
      <c r="AS82" s="115">
        <v>0</v>
      </c>
      <c r="AT82" s="115">
        <v>0</v>
      </c>
      <c r="AU82" s="115">
        <v>0</v>
      </c>
      <c r="AV82" s="115">
        <v>0</v>
      </c>
    </row>
    <row r="83" spans="2:48" x14ac:dyDescent="0.25">
      <c r="B83" s="51" t="s">
        <v>98</v>
      </c>
      <c r="C83" s="62"/>
      <c r="D83" s="62"/>
      <c r="E83" s="62"/>
      <c r="F83" s="62"/>
      <c r="G83" s="62"/>
      <c r="H83" s="62"/>
      <c r="I83" s="62"/>
      <c r="J83" s="62">
        <v>14.04</v>
      </c>
      <c r="K83" s="62">
        <v>14.04</v>
      </c>
      <c r="L83" s="62">
        <v>14.04</v>
      </c>
      <c r="M83" s="62">
        <v>14.04</v>
      </c>
      <c r="N83" s="62">
        <v>14.04</v>
      </c>
      <c r="O83" s="62">
        <v>14.04</v>
      </c>
      <c r="P83" s="62">
        <v>14.04</v>
      </c>
      <c r="Q83" s="62">
        <v>14.04</v>
      </c>
      <c r="R83" s="62">
        <v>14.04</v>
      </c>
      <c r="S83" s="62">
        <v>14.04</v>
      </c>
      <c r="T83" s="62">
        <v>14.04</v>
      </c>
      <c r="U83" s="62">
        <v>14.04</v>
      </c>
      <c r="V83" s="62">
        <v>14.04</v>
      </c>
      <c r="W83" s="62">
        <v>14.04</v>
      </c>
      <c r="X83" s="62">
        <v>14.04</v>
      </c>
      <c r="Y83" s="62">
        <v>14.111999999999998</v>
      </c>
      <c r="Z83" s="62">
        <v>14.111999999999998</v>
      </c>
      <c r="AA83" s="62">
        <v>14.111999999999998</v>
      </c>
      <c r="AB83" s="62">
        <v>14.111999999999998</v>
      </c>
      <c r="AC83" s="62">
        <v>14.111999999999998</v>
      </c>
      <c r="AD83" s="62">
        <v>14.111999999999998</v>
      </c>
      <c r="AE83" s="62">
        <v>7.1999999999999995E-2</v>
      </c>
      <c r="AF83" s="62">
        <v>7.1999999999999995E-2</v>
      </c>
      <c r="AG83" s="62">
        <v>7.1999999999999995E-2</v>
      </c>
      <c r="AH83" s="62">
        <v>7.1999999999999995E-2</v>
      </c>
      <c r="AI83" s="62">
        <v>7.1999999999999995E-2</v>
      </c>
      <c r="AJ83" s="62">
        <v>7.1999999999999995E-2</v>
      </c>
      <c r="AK83" s="115">
        <v>7.1999999999999995E-2</v>
      </c>
      <c r="AL83" s="115">
        <v>7.1999999999999995E-2</v>
      </c>
      <c r="AM83" s="115">
        <v>7.1999999999999995E-2</v>
      </c>
      <c r="AN83" s="115">
        <v>7.1999999999999995E-2</v>
      </c>
      <c r="AO83" s="115">
        <v>7.1999999999999995E-2</v>
      </c>
      <c r="AP83" s="115">
        <v>7.2000000009094942E-2</v>
      </c>
      <c r="AQ83" s="115">
        <v>0</v>
      </c>
      <c r="AR83" s="115">
        <v>0</v>
      </c>
      <c r="AS83" s="115">
        <v>0</v>
      </c>
      <c r="AT83" s="115">
        <v>0</v>
      </c>
      <c r="AU83" s="115">
        <v>0</v>
      </c>
      <c r="AV83" s="115">
        <v>0</v>
      </c>
    </row>
    <row r="84" spans="2:48" x14ac:dyDescent="0.25">
      <c r="B84" s="50" t="s">
        <v>99</v>
      </c>
      <c r="C84" s="62"/>
      <c r="D84" s="62"/>
      <c r="E84" s="62"/>
      <c r="F84" s="62"/>
      <c r="G84" s="62"/>
      <c r="H84" s="62"/>
      <c r="I84" s="62"/>
      <c r="J84" s="62">
        <v>6536.7870556576281</v>
      </c>
      <c r="K84" s="62">
        <v>7026.2921584428968</v>
      </c>
      <c r="L84" s="62">
        <v>7186.2203811477293</v>
      </c>
      <c r="M84" s="62">
        <v>7269.1371577522805</v>
      </c>
      <c r="N84" s="62">
        <v>7229.408378572999</v>
      </c>
      <c r="O84" s="62">
        <v>8215.4826925746256</v>
      </c>
      <c r="P84" s="62">
        <v>8722.4101479256678</v>
      </c>
      <c r="Q84" s="62">
        <v>9447.1886942830188</v>
      </c>
      <c r="R84" s="62">
        <v>9976.5375018963514</v>
      </c>
      <c r="S84" s="62">
        <v>10634.210818246585</v>
      </c>
      <c r="T84" s="62">
        <v>11069.188762937987</v>
      </c>
      <c r="U84" s="62">
        <v>11317.700816175209</v>
      </c>
      <c r="V84" s="62">
        <v>14264.931963037112</v>
      </c>
      <c r="W84" s="62">
        <v>14819.361663742038</v>
      </c>
      <c r="X84" s="62">
        <v>15272.898094217571</v>
      </c>
      <c r="Y84" s="62">
        <v>15658.279193532588</v>
      </c>
      <c r="Z84" s="62">
        <v>16110.669918480275</v>
      </c>
      <c r="AA84" s="62">
        <v>16479.943851789838</v>
      </c>
      <c r="AB84" s="62">
        <v>16861.881260075304</v>
      </c>
      <c r="AC84" s="62">
        <v>17176.221440524132</v>
      </c>
      <c r="AD84" s="62">
        <v>17299.642709102212</v>
      </c>
      <c r="AE84" s="62">
        <v>17504.658955514849</v>
      </c>
      <c r="AF84" s="62">
        <v>18254.366783761485</v>
      </c>
      <c r="AG84" s="62">
        <v>18497.681887774659</v>
      </c>
      <c r="AH84" s="62">
        <v>19344.794989539965</v>
      </c>
      <c r="AI84" s="62">
        <v>18458.205695782854</v>
      </c>
      <c r="AJ84" s="62">
        <v>18594.094090135117</v>
      </c>
      <c r="AK84" s="115">
        <v>18728.932480806856</v>
      </c>
      <c r="AL84" s="115">
        <v>19124.571862380326</v>
      </c>
      <c r="AM84" s="115">
        <v>19532.224813789904</v>
      </c>
      <c r="AN84" s="115">
        <v>19641.09669035608</v>
      </c>
      <c r="AO84" s="115">
        <v>19973.955224557983</v>
      </c>
      <c r="AP84" s="115">
        <v>20584.671579062622</v>
      </c>
      <c r="AQ84" s="115">
        <v>20987.236926179939</v>
      </c>
      <c r="AR84" s="115">
        <v>20918.616871484362</v>
      </c>
      <c r="AS84" s="115">
        <v>21126.565195122756</v>
      </c>
      <c r="AT84" s="115">
        <v>21364.38803200674</v>
      </c>
      <c r="AU84" s="115">
        <v>21529.029995198762</v>
      </c>
      <c r="AV84" s="115">
        <v>21702.202758405889</v>
      </c>
    </row>
    <row r="85" spans="2:48" x14ac:dyDescent="0.25">
      <c r="B85" s="52" t="s">
        <v>96</v>
      </c>
      <c r="C85" s="62"/>
      <c r="D85" s="62"/>
      <c r="E85" s="62"/>
      <c r="F85" s="62"/>
      <c r="G85" s="62"/>
      <c r="H85" s="62"/>
      <c r="I85" s="62"/>
      <c r="J85" s="62">
        <v>5477.2987619076794</v>
      </c>
      <c r="K85" s="62">
        <v>5893.9842567411188</v>
      </c>
      <c r="L85" s="62">
        <v>6078.0301974455415</v>
      </c>
      <c r="M85" s="62">
        <v>6162.5935616166862</v>
      </c>
      <c r="N85" s="62">
        <v>6273.3653602050817</v>
      </c>
      <c r="O85" s="62">
        <v>7157.8632840182399</v>
      </c>
      <c r="P85" s="62">
        <v>7700.6153482493046</v>
      </c>
      <c r="Q85" s="62">
        <v>8358.7406153349693</v>
      </c>
      <c r="R85" s="62">
        <v>8855.3572505761767</v>
      </c>
      <c r="S85" s="62">
        <v>9058.7380431323818</v>
      </c>
      <c r="T85" s="62">
        <v>9518.6872947898883</v>
      </c>
      <c r="U85" s="62">
        <v>9785.5898700396283</v>
      </c>
      <c r="V85" s="62">
        <v>10548.101573791129</v>
      </c>
      <c r="W85" s="62">
        <v>10830.665851943322</v>
      </c>
      <c r="X85" s="62">
        <v>11185.067441759811</v>
      </c>
      <c r="Y85" s="62">
        <v>11216.268151008386</v>
      </c>
      <c r="Z85" s="62">
        <v>11610.522036994033</v>
      </c>
      <c r="AA85" s="62">
        <v>12258.580864448975</v>
      </c>
      <c r="AB85" s="62">
        <v>12488.262631206488</v>
      </c>
      <c r="AC85" s="62">
        <v>12675.44499284451</v>
      </c>
      <c r="AD85" s="62">
        <v>12644.497968722362</v>
      </c>
      <c r="AE85" s="62">
        <v>12911.672863602691</v>
      </c>
      <c r="AF85" s="62">
        <v>13410.689501302504</v>
      </c>
      <c r="AG85" s="62">
        <v>13860.453993577752</v>
      </c>
      <c r="AH85" s="62">
        <v>14674.37976024063</v>
      </c>
      <c r="AI85" s="62">
        <v>13895.841381718166</v>
      </c>
      <c r="AJ85" s="62">
        <v>13879.402521791288</v>
      </c>
      <c r="AK85" s="115">
        <v>14029.510717944222</v>
      </c>
      <c r="AL85" s="115">
        <v>14195.623925512971</v>
      </c>
      <c r="AM85" s="115">
        <v>14462.567337480608</v>
      </c>
      <c r="AN85" s="115">
        <v>14570.228985167545</v>
      </c>
      <c r="AO85" s="115">
        <v>14953.054478820026</v>
      </c>
      <c r="AP85" s="115">
        <v>15597.432195703088</v>
      </c>
      <c r="AQ85" s="115">
        <v>15863.548284662815</v>
      </c>
      <c r="AR85" s="115">
        <v>15861.7440072767</v>
      </c>
      <c r="AS85" s="115">
        <v>16060.857542271347</v>
      </c>
      <c r="AT85" s="115">
        <v>16320.761294823089</v>
      </c>
      <c r="AU85" s="115">
        <v>16376.614907740483</v>
      </c>
      <c r="AV85" s="115">
        <v>16387.948715817627</v>
      </c>
    </row>
    <row r="86" spans="2:48" x14ac:dyDescent="0.25">
      <c r="B86" s="52" t="s">
        <v>97</v>
      </c>
      <c r="C86" s="62"/>
      <c r="D86" s="62"/>
      <c r="E86" s="62"/>
      <c r="F86" s="62"/>
      <c r="G86" s="62"/>
      <c r="H86" s="62"/>
      <c r="I86" s="62"/>
      <c r="J86" s="62">
        <v>50.000000000000476</v>
      </c>
      <c r="K86" s="62">
        <v>49.659114760618955</v>
      </c>
      <c r="L86" s="62">
        <v>18.716155023948424</v>
      </c>
      <c r="M86" s="62">
        <v>19.637933245862815</v>
      </c>
      <c r="N86" s="62">
        <v>24.232508000858584</v>
      </c>
      <c r="O86" s="62">
        <v>46.245501533273938</v>
      </c>
      <c r="P86" s="62">
        <v>56.337476934764581</v>
      </c>
      <c r="Q86" s="62">
        <v>55.532101142065585</v>
      </c>
      <c r="R86" s="62">
        <v>53.232059614471943</v>
      </c>
      <c r="S86" s="62">
        <v>54.14984429850184</v>
      </c>
      <c r="T86" s="62">
        <v>55.684113552396553</v>
      </c>
      <c r="U86" s="62">
        <v>59.256674471607752</v>
      </c>
      <c r="V86" s="62">
        <v>59.952601754188862</v>
      </c>
      <c r="W86" s="62">
        <v>66.74072031979469</v>
      </c>
      <c r="X86" s="62">
        <v>65.793393936624753</v>
      </c>
      <c r="Y86" s="62">
        <v>69.475129581414976</v>
      </c>
      <c r="Z86" s="62">
        <v>68.040714096045605</v>
      </c>
      <c r="AA86" s="62">
        <v>68.032404895658871</v>
      </c>
      <c r="AB86" s="62">
        <v>72.024448642856967</v>
      </c>
      <c r="AC86" s="62">
        <v>70.272501271091016</v>
      </c>
      <c r="AD86" s="62">
        <v>62.979133959963363</v>
      </c>
      <c r="AE86" s="62">
        <v>74.173498683335382</v>
      </c>
      <c r="AF86" s="62">
        <v>80.089875998017391</v>
      </c>
      <c r="AG86" s="62">
        <v>69.377162251574049</v>
      </c>
      <c r="AH86" s="62">
        <v>71.230559613978727</v>
      </c>
      <c r="AI86" s="62">
        <v>57.371492129044306</v>
      </c>
      <c r="AJ86" s="62">
        <v>36.36517657348648</v>
      </c>
      <c r="AK86" s="115">
        <v>46.348229995641191</v>
      </c>
      <c r="AL86" s="115">
        <v>99.310432104217995</v>
      </c>
      <c r="AM86" s="115">
        <v>112.88978932915624</v>
      </c>
      <c r="AN86" s="115">
        <v>109.90499531633677</v>
      </c>
      <c r="AO86" s="115">
        <v>107.65038860552782</v>
      </c>
      <c r="AP86" s="115">
        <v>109.25123128471373</v>
      </c>
      <c r="AQ86" s="115">
        <v>104.82819925026767</v>
      </c>
      <c r="AR86" s="115">
        <v>103.97268491462901</v>
      </c>
      <c r="AS86" s="115">
        <v>103.4388153711313</v>
      </c>
      <c r="AT86" s="115">
        <v>93.321820396961328</v>
      </c>
      <c r="AU86" s="115">
        <v>93.321515007465479</v>
      </c>
      <c r="AV86" s="115">
        <v>91.698490939037072</v>
      </c>
    </row>
    <row r="87" spans="2:48" x14ac:dyDescent="0.25">
      <c r="B87" s="52" t="s">
        <v>98</v>
      </c>
      <c r="C87" s="62"/>
      <c r="D87" s="62"/>
      <c r="E87" s="62"/>
      <c r="F87" s="62"/>
      <c r="G87" s="62"/>
      <c r="H87" s="62"/>
      <c r="I87" s="62"/>
      <c r="J87" s="62">
        <v>1009.488293749948</v>
      </c>
      <c r="K87" s="62">
        <v>1082.6487869411599</v>
      </c>
      <c r="L87" s="62">
        <v>1089.4740286782401</v>
      </c>
      <c r="M87" s="62">
        <v>1086.905662889731</v>
      </c>
      <c r="N87" s="62">
        <v>931.81051036705878</v>
      </c>
      <c r="O87" s="62">
        <v>1011.3739070231118</v>
      </c>
      <c r="P87" s="62">
        <v>965.45732274159946</v>
      </c>
      <c r="Q87" s="62">
        <v>1032.9159778059836</v>
      </c>
      <c r="R87" s="62">
        <v>1067.9481917057021</v>
      </c>
      <c r="S87" s="62">
        <v>1521.3229308157022</v>
      </c>
      <c r="T87" s="62">
        <v>1494.8173545957022</v>
      </c>
      <c r="U87" s="62">
        <v>1472.8542716639722</v>
      </c>
      <c r="V87" s="62">
        <v>3656.8777874917942</v>
      </c>
      <c r="W87" s="62">
        <v>3921.9550914789206</v>
      </c>
      <c r="X87" s="62">
        <v>4022.0372585211353</v>
      </c>
      <c r="Y87" s="62">
        <v>4372.5359129427879</v>
      </c>
      <c r="Z87" s="62">
        <v>4432.1071673901979</v>
      </c>
      <c r="AA87" s="62">
        <v>4153.3305824452018</v>
      </c>
      <c r="AB87" s="62">
        <v>4301.5941802259613</v>
      </c>
      <c r="AC87" s="62">
        <v>4430.5039464085303</v>
      </c>
      <c r="AD87" s="62">
        <v>4592.1656064198869</v>
      </c>
      <c r="AE87" s="62">
        <v>4518.8125932288222</v>
      </c>
      <c r="AF87" s="62">
        <v>4763.5874064609616</v>
      </c>
      <c r="AG87" s="62">
        <v>4567.850731945332</v>
      </c>
      <c r="AH87" s="62">
        <v>4599.1846696853545</v>
      </c>
      <c r="AI87" s="62">
        <v>4504.9928219356425</v>
      </c>
      <c r="AJ87" s="62">
        <v>4678.3263917703425</v>
      </c>
      <c r="AK87" s="115">
        <v>4653.0735328669907</v>
      </c>
      <c r="AL87" s="115">
        <v>4829.6375047631354</v>
      </c>
      <c r="AM87" s="115">
        <v>4956.7676869801408</v>
      </c>
      <c r="AN87" s="115">
        <v>4960.9627098721985</v>
      </c>
      <c r="AO87" s="115">
        <v>4913.2503571324305</v>
      </c>
      <c r="AP87" s="115">
        <v>4877.9881520748213</v>
      </c>
      <c r="AQ87" s="115">
        <v>5018.8604422668595</v>
      </c>
      <c r="AR87" s="115">
        <v>4952.9001792930339</v>
      </c>
      <c r="AS87" s="115">
        <v>4962.2688374802765</v>
      </c>
      <c r="AT87" s="115">
        <v>4950.3049167866866</v>
      </c>
      <c r="AU87" s="115">
        <v>5059.0935724508126</v>
      </c>
      <c r="AV87" s="115">
        <v>5222.555551649225</v>
      </c>
    </row>
    <row r="88" spans="2:48" x14ac:dyDescent="0.25">
      <c r="B88" s="49" t="s">
        <v>100</v>
      </c>
      <c r="C88" s="62"/>
      <c r="D88" s="62"/>
      <c r="E88" s="62"/>
      <c r="F88" s="62"/>
      <c r="G88" s="62"/>
      <c r="H88" s="62"/>
      <c r="I88" s="62"/>
      <c r="J88" s="62">
        <v>9545.2368361242879</v>
      </c>
      <c r="K88" s="62">
        <v>9515.6599112763179</v>
      </c>
      <c r="L88" s="62">
        <v>9509.9644487432961</v>
      </c>
      <c r="M88" s="62">
        <v>9432.3297022711067</v>
      </c>
      <c r="N88" s="62">
        <v>9798.7962505418127</v>
      </c>
      <c r="O88" s="62">
        <v>9789.9904808121737</v>
      </c>
      <c r="P88" s="62">
        <v>10912.021069557015</v>
      </c>
      <c r="Q88" s="62">
        <v>11588.224492644478</v>
      </c>
      <c r="R88" s="62">
        <v>14391.817558517469</v>
      </c>
      <c r="S88" s="62">
        <v>16099.436443136816</v>
      </c>
      <c r="T88" s="62">
        <v>17416.23715565776</v>
      </c>
      <c r="U88" s="62">
        <v>17441.620434696342</v>
      </c>
      <c r="V88" s="62">
        <v>19617.753180456872</v>
      </c>
      <c r="W88" s="62">
        <v>20142.236737342191</v>
      </c>
      <c r="X88" s="62">
        <v>23218.17091534202</v>
      </c>
      <c r="Y88" s="62">
        <v>24144.2341573466</v>
      </c>
      <c r="Z88" s="62">
        <v>24457.435335343369</v>
      </c>
      <c r="AA88" s="62">
        <v>28195.437015945303</v>
      </c>
      <c r="AB88" s="62">
        <v>28918.2824207663</v>
      </c>
      <c r="AC88" s="62">
        <v>27700.276217499959</v>
      </c>
      <c r="AD88" s="62">
        <v>27013.593553348015</v>
      </c>
      <c r="AE88" s="62">
        <v>28695.666766763097</v>
      </c>
      <c r="AF88" s="62">
        <v>30839.580902622216</v>
      </c>
      <c r="AG88" s="62">
        <v>32883.373767462814</v>
      </c>
      <c r="AH88" s="62">
        <v>31477.048115260706</v>
      </c>
      <c r="AI88" s="62">
        <v>34625.596457123509</v>
      </c>
      <c r="AJ88" s="62">
        <v>36546.118859785594</v>
      </c>
      <c r="AK88" s="115">
        <v>37186.868388772389</v>
      </c>
      <c r="AL88" s="115">
        <v>37992.679699391862</v>
      </c>
      <c r="AM88" s="115">
        <v>39436.861727015152</v>
      </c>
      <c r="AN88" s="115">
        <v>37760.211462790096</v>
      </c>
      <c r="AO88" s="115">
        <v>38590.217392042723</v>
      </c>
      <c r="AP88" s="115">
        <v>37909.582104304623</v>
      </c>
      <c r="AQ88" s="115">
        <v>39659.151769697834</v>
      </c>
      <c r="AR88" s="115">
        <v>43200.678746325641</v>
      </c>
      <c r="AS88" s="115">
        <v>44771.054709695913</v>
      </c>
      <c r="AT88" s="115">
        <v>45935.765027293426</v>
      </c>
      <c r="AU88" s="115">
        <v>43524.792014653642</v>
      </c>
      <c r="AV88" s="115">
        <v>45247.526633024427</v>
      </c>
    </row>
    <row r="89" spans="2:48" x14ac:dyDescent="0.25">
      <c r="B89" s="50" t="s">
        <v>78</v>
      </c>
      <c r="C89" s="62"/>
      <c r="D89" s="62"/>
      <c r="E89" s="62"/>
      <c r="F89" s="62"/>
      <c r="G89" s="62"/>
      <c r="H89" s="62"/>
      <c r="I89" s="62"/>
      <c r="J89" s="62">
        <v>0</v>
      </c>
      <c r="K89" s="62">
        <v>2.1091973940317597</v>
      </c>
      <c r="L89" s="62">
        <v>4.2447631950094076</v>
      </c>
      <c r="M89" s="62">
        <v>6.3978553518194214</v>
      </c>
      <c r="N89" s="62">
        <v>10.051683577091534</v>
      </c>
      <c r="O89" s="62">
        <v>11.953925700852183</v>
      </c>
      <c r="P89" s="62">
        <v>14.183699442410678</v>
      </c>
      <c r="Q89" s="62">
        <v>16.431772694104765</v>
      </c>
      <c r="R89" s="62">
        <v>18.780614485044065</v>
      </c>
      <c r="S89" s="62">
        <v>23.38788934851673</v>
      </c>
      <c r="T89" s="62">
        <v>26.82712580074984</v>
      </c>
      <c r="U89" s="62">
        <v>30.283658330854223</v>
      </c>
      <c r="V89" s="62">
        <v>33.340676943527328</v>
      </c>
      <c r="W89" s="62">
        <v>35.790477053545018</v>
      </c>
      <c r="X89" s="62">
        <v>37.654287475192859</v>
      </c>
      <c r="Y89" s="62">
        <v>39.556593854087104</v>
      </c>
      <c r="Z89" s="62">
        <v>41.365763331312138</v>
      </c>
      <c r="AA89" s="62">
        <v>40.63667364259873</v>
      </c>
      <c r="AB89" s="62">
        <v>41.009226427014212</v>
      </c>
      <c r="AC89" s="62">
        <v>41.381077559917003</v>
      </c>
      <c r="AD89" s="62">
        <v>41.753249889028105</v>
      </c>
      <c r="AE89" s="62">
        <v>52.466349839422556</v>
      </c>
      <c r="AF89" s="62">
        <v>63.123569851591618</v>
      </c>
      <c r="AG89" s="62">
        <v>73.560827005674852</v>
      </c>
      <c r="AH89" s="62">
        <v>131.52145914664601</v>
      </c>
      <c r="AI89" s="62">
        <v>144.975210862084</v>
      </c>
      <c r="AJ89" s="62">
        <v>158.40354903245395</v>
      </c>
      <c r="AK89" s="115">
        <v>171.62851809948512</v>
      </c>
      <c r="AL89" s="115">
        <v>184.79508591628681</v>
      </c>
      <c r="AM89" s="115">
        <v>198.51791266603357</v>
      </c>
      <c r="AN89" s="115">
        <v>212.21481759981094</v>
      </c>
      <c r="AO89" s="115">
        <v>225.70428604818272</v>
      </c>
      <c r="AP89" s="115">
        <v>239.13418522132045</v>
      </c>
      <c r="AQ89" s="115">
        <v>253.13146850606213</v>
      </c>
      <c r="AR89" s="115">
        <v>267.1023115385151</v>
      </c>
      <c r="AS89" s="115">
        <v>280.86156935585427</v>
      </c>
      <c r="AT89" s="115">
        <v>294.5600665124548</v>
      </c>
      <c r="AU89" s="115">
        <v>308.83729546289129</v>
      </c>
      <c r="AV89" s="115">
        <v>323.08755535599329</v>
      </c>
    </row>
    <row r="90" spans="2:48" x14ac:dyDescent="0.25">
      <c r="B90" s="51" t="s">
        <v>101</v>
      </c>
      <c r="C90" s="62"/>
      <c r="D90" s="62"/>
      <c r="E90" s="62"/>
      <c r="F90" s="62"/>
      <c r="G90" s="62"/>
      <c r="H90" s="62"/>
      <c r="I90" s="62"/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0</v>
      </c>
      <c r="AF90" s="62">
        <v>0</v>
      </c>
      <c r="AG90" s="62">
        <v>0</v>
      </c>
      <c r="AH90" s="62">
        <v>0</v>
      </c>
      <c r="AI90" s="62">
        <v>0</v>
      </c>
      <c r="AJ90" s="62">
        <v>0</v>
      </c>
      <c r="AK90" s="115">
        <v>0</v>
      </c>
      <c r="AL90" s="115">
        <v>0</v>
      </c>
      <c r="AM90" s="115">
        <v>0</v>
      </c>
      <c r="AN90" s="115">
        <v>0</v>
      </c>
      <c r="AO90" s="115">
        <v>0</v>
      </c>
      <c r="AP90" s="115">
        <v>0</v>
      </c>
      <c r="AQ90" s="115">
        <v>0</v>
      </c>
      <c r="AR90" s="115">
        <v>0</v>
      </c>
      <c r="AS90" s="115">
        <v>0</v>
      </c>
      <c r="AT90" s="115">
        <v>0</v>
      </c>
      <c r="AU90" s="115">
        <v>0</v>
      </c>
      <c r="AV90" s="115">
        <v>0</v>
      </c>
    </row>
    <row r="91" spans="2:48" x14ac:dyDescent="0.25">
      <c r="B91" s="51" t="s">
        <v>102</v>
      </c>
      <c r="C91" s="62"/>
      <c r="D91" s="62"/>
      <c r="E91" s="62"/>
      <c r="F91" s="62"/>
      <c r="G91" s="62"/>
      <c r="H91" s="62"/>
      <c r="I91" s="62"/>
      <c r="J91" s="62">
        <v>0</v>
      </c>
      <c r="K91" s="62">
        <v>2.1091973940317597</v>
      </c>
      <c r="L91" s="62">
        <v>4.2447631950094076</v>
      </c>
      <c r="M91" s="62">
        <v>6.3978553518194214</v>
      </c>
      <c r="N91" s="62">
        <v>9.6516835770915339</v>
      </c>
      <c r="O91" s="62">
        <v>11.553925700852183</v>
      </c>
      <c r="P91" s="62">
        <v>13.783699442410677</v>
      </c>
      <c r="Q91" s="62">
        <v>16.031772694104767</v>
      </c>
      <c r="R91" s="62">
        <v>18.280614485044065</v>
      </c>
      <c r="S91" s="62">
        <v>22.38788934851673</v>
      </c>
      <c r="T91" s="62">
        <v>25.82712580074984</v>
      </c>
      <c r="U91" s="62">
        <v>29.283658330854223</v>
      </c>
      <c r="V91" s="62">
        <v>32.840676943527328</v>
      </c>
      <c r="W91" s="62">
        <v>35.290477053545018</v>
      </c>
      <c r="X91" s="62">
        <v>37.154287475192859</v>
      </c>
      <c r="Y91" s="62">
        <v>39.056593854087104</v>
      </c>
      <c r="Z91" s="62">
        <v>40.865763331312138</v>
      </c>
      <c r="AA91" s="62">
        <v>40.13667364259873</v>
      </c>
      <c r="AB91" s="62">
        <v>40.509226427014212</v>
      </c>
      <c r="AC91" s="62">
        <v>40.881077559917003</v>
      </c>
      <c r="AD91" s="62">
        <v>41.253249889028105</v>
      </c>
      <c r="AE91" s="62">
        <v>51.966349839422556</v>
      </c>
      <c r="AF91" s="62">
        <v>62.623569851591618</v>
      </c>
      <c r="AG91" s="62">
        <v>73.060827005674852</v>
      </c>
      <c r="AH91" s="62">
        <v>83.439963659135557</v>
      </c>
      <c r="AI91" s="62">
        <v>94.367325608537897</v>
      </c>
      <c r="AJ91" s="62">
        <v>105.23769002095034</v>
      </c>
      <c r="AK91" s="115">
        <v>115.88369231811522</v>
      </c>
      <c r="AL91" s="115">
        <v>126.47041170464514</v>
      </c>
      <c r="AM91" s="115">
        <v>137.61632089303552</v>
      </c>
      <c r="AN91" s="115">
        <v>148.70409259369623</v>
      </c>
      <c r="AO91" s="115">
        <v>159.56301493680442</v>
      </c>
      <c r="AP91" s="115">
        <v>170.36146871106493</v>
      </c>
      <c r="AQ91" s="115">
        <v>181.73029608322312</v>
      </c>
      <c r="AR91" s="115">
        <v>193.03982321789704</v>
      </c>
      <c r="AS91" s="115">
        <v>204.11592400786739</v>
      </c>
      <c r="AT91" s="115">
        <v>215.13034685761312</v>
      </c>
      <c r="AU91" s="115">
        <v>226.72655077721447</v>
      </c>
      <c r="AV91" s="115">
        <v>238.26226845458186</v>
      </c>
    </row>
    <row r="92" spans="2:48" x14ac:dyDescent="0.25">
      <c r="B92" s="51" t="s">
        <v>103</v>
      </c>
      <c r="C92" s="62"/>
      <c r="D92" s="62"/>
      <c r="E92" s="62"/>
      <c r="F92" s="62"/>
      <c r="G92" s="62"/>
      <c r="H92" s="62"/>
      <c r="I92" s="62"/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62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62">
        <v>0</v>
      </c>
      <c r="AK92" s="115">
        <v>0</v>
      </c>
      <c r="AL92" s="115">
        <v>0</v>
      </c>
      <c r="AM92" s="115">
        <v>0</v>
      </c>
      <c r="AN92" s="115">
        <v>0</v>
      </c>
      <c r="AO92" s="115">
        <v>0</v>
      </c>
      <c r="AP92" s="115">
        <v>0</v>
      </c>
      <c r="AQ92" s="115">
        <v>0</v>
      </c>
      <c r="AR92" s="115">
        <v>0</v>
      </c>
      <c r="AS92" s="115">
        <v>0</v>
      </c>
      <c r="AT92" s="115">
        <v>0</v>
      </c>
      <c r="AU92" s="115">
        <v>0</v>
      </c>
      <c r="AV92" s="115">
        <v>0</v>
      </c>
    </row>
    <row r="93" spans="2:48" x14ac:dyDescent="0.25">
      <c r="B93" s="51" t="s">
        <v>50</v>
      </c>
      <c r="C93" s="62"/>
      <c r="D93" s="62"/>
      <c r="E93" s="62"/>
      <c r="F93" s="62"/>
      <c r="G93" s="62"/>
      <c r="H93" s="62"/>
      <c r="I93" s="62"/>
      <c r="J93" s="62">
        <v>0</v>
      </c>
      <c r="K93" s="62">
        <v>0</v>
      </c>
      <c r="L93" s="62">
        <v>0</v>
      </c>
      <c r="M93" s="62">
        <v>0</v>
      </c>
      <c r="N93" s="62">
        <v>0.4</v>
      </c>
      <c r="O93" s="62">
        <v>0.4</v>
      </c>
      <c r="P93" s="62">
        <v>0.4</v>
      </c>
      <c r="Q93" s="62">
        <v>0.4</v>
      </c>
      <c r="R93" s="62">
        <v>0.5</v>
      </c>
      <c r="S93" s="62">
        <v>1</v>
      </c>
      <c r="T93" s="62">
        <v>1</v>
      </c>
      <c r="U93" s="62">
        <v>1</v>
      </c>
      <c r="V93" s="62">
        <v>0.5</v>
      </c>
      <c r="W93" s="62">
        <v>0.5</v>
      </c>
      <c r="X93" s="62">
        <v>0.5</v>
      </c>
      <c r="Y93" s="62">
        <v>0.5</v>
      </c>
      <c r="Z93" s="62">
        <v>0.5</v>
      </c>
      <c r="AA93" s="62">
        <v>0.5</v>
      </c>
      <c r="AB93" s="62">
        <v>0.5</v>
      </c>
      <c r="AC93" s="62">
        <v>0.5</v>
      </c>
      <c r="AD93" s="62">
        <v>0.5</v>
      </c>
      <c r="AE93" s="62">
        <v>0.5</v>
      </c>
      <c r="AF93" s="62">
        <v>0.5</v>
      </c>
      <c r="AG93" s="62">
        <v>0.5</v>
      </c>
      <c r="AH93" s="62">
        <v>48.081495487510445</v>
      </c>
      <c r="AI93" s="62">
        <v>50.607885253546087</v>
      </c>
      <c r="AJ93" s="62">
        <v>53.165859011503613</v>
      </c>
      <c r="AK93" s="115">
        <v>55.744825781369883</v>
      </c>
      <c r="AL93" s="115">
        <v>58.324674211641671</v>
      </c>
      <c r="AM93" s="115">
        <v>60.901591772998032</v>
      </c>
      <c r="AN93" s="115">
        <v>63.510725006114711</v>
      </c>
      <c r="AO93" s="115">
        <v>66.141271111378302</v>
      </c>
      <c r="AP93" s="115">
        <v>68.77271651025552</v>
      </c>
      <c r="AQ93" s="115">
        <v>71.401172422839011</v>
      </c>
      <c r="AR93" s="115">
        <v>74.06248832061803</v>
      </c>
      <c r="AS93" s="115">
        <v>76.745645347986894</v>
      </c>
      <c r="AT93" s="115">
        <v>79.429719654841662</v>
      </c>
      <c r="AU93" s="115">
        <v>82.110744685676821</v>
      </c>
      <c r="AV93" s="115">
        <v>84.825286901411417</v>
      </c>
    </row>
    <row r="94" spans="2:48" hidden="1" x14ac:dyDescent="0.25">
      <c r="B94" s="53" t="s">
        <v>104</v>
      </c>
      <c r="C94" s="62"/>
      <c r="D94" s="62"/>
      <c r="E94" s="62"/>
      <c r="F94" s="62"/>
      <c r="G94" s="62"/>
      <c r="H94" s="62"/>
      <c r="I94" s="62"/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0</v>
      </c>
      <c r="AE94" s="62">
        <v>0</v>
      </c>
      <c r="AF94" s="62">
        <v>0</v>
      </c>
      <c r="AG94" s="62">
        <v>0</v>
      </c>
      <c r="AH94" s="62">
        <v>47.581495487510445</v>
      </c>
      <c r="AI94" s="62">
        <v>50.107885253546087</v>
      </c>
      <c r="AJ94" s="62">
        <v>52.665859011503613</v>
      </c>
      <c r="AK94" s="115">
        <v>55.244825781369883</v>
      </c>
      <c r="AL94" s="115">
        <v>57.824674211641671</v>
      </c>
      <c r="AM94" s="115">
        <v>60.401591772998032</v>
      </c>
      <c r="AN94" s="115">
        <v>63.010725006114711</v>
      </c>
      <c r="AO94" s="115">
        <v>65.641271111378302</v>
      </c>
      <c r="AP94" s="115">
        <v>68.27271651025552</v>
      </c>
      <c r="AQ94" s="115">
        <v>70.901172422839011</v>
      </c>
      <c r="AR94" s="115">
        <v>73.56248832061803</v>
      </c>
      <c r="AS94" s="115">
        <v>76.245645347986894</v>
      </c>
      <c r="AT94" s="115">
        <v>78.929719654841662</v>
      </c>
      <c r="AU94" s="115">
        <v>81.610744685676821</v>
      </c>
      <c r="AV94" s="115">
        <v>84.325286901411417</v>
      </c>
    </row>
    <row r="95" spans="2:48" x14ac:dyDescent="0.25">
      <c r="B95" s="50" t="s">
        <v>79</v>
      </c>
      <c r="C95" s="62"/>
      <c r="D95" s="62"/>
      <c r="E95" s="62"/>
      <c r="F95" s="62"/>
      <c r="G95" s="62"/>
      <c r="H95" s="62"/>
      <c r="I95" s="62"/>
      <c r="J95" s="62">
        <v>9545.2368361242879</v>
      </c>
      <c r="K95" s="62">
        <v>9513.5507138822868</v>
      </c>
      <c r="L95" s="62">
        <v>9505.7196855482871</v>
      </c>
      <c r="M95" s="62">
        <v>9425.9318469192876</v>
      </c>
      <c r="N95" s="62">
        <v>9788.7445669647204</v>
      </c>
      <c r="O95" s="62">
        <v>9778.0365551113209</v>
      </c>
      <c r="P95" s="62">
        <v>10897.837370114605</v>
      </c>
      <c r="Q95" s="62">
        <v>11571.792719950374</v>
      </c>
      <c r="R95" s="62">
        <v>14373.036944032425</v>
      </c>
      <c r="S95" s="62">
        <v>16076.0485537883</v>
      </c>
      <c r="T95" s="62">
        <v>17389.410029857012</v>
      </c>
      <c r="U95" s="62">
        <v>17411.33677636549</v>
      </c>
      <c r="V95" s="62">
        <v>19584.412503513344</v>
      </c>
      <c r="W95" s="62">
        <v>20106.446260288645</v>
      </c>
      <c r="X95" s="62">
        <v>23180.516627866826</v>
      </c>
      <c r="Y95" s="62">
        <v>24104.677563492514</v>
      </c>
      <c r="Z95" s="62">
        <v>24416.069572012057</v>
      </c>
      <c r="AA95" s="62">
        <v>28154.800342302704</v>
      </c>
      <c r="AB95" s="62">
        <v>28877.273194339286</v>
      </c>
      <c r="AC95" s="62">
        <v>27658.895139940043</v>
      </c>
      <c r="AD95" s="62">
        <v>26971.840303458986</v>
      </c>
      <c r="AE95" s="62">
        <v>28643.200416923675</v>
      </c>
      <c r="AF95" s="62">
        <v>30776.457332770624</v>
      </c>
      <c r="AG95" s="62">
        <v>32809.812940457137</v>
      </c>
      <c r="AH95" s="62">
        <v>31345.52665611406</v>
      </c>
      <c r="AI95" s="62">
        <v>34480.621246261428</v>
      </c>
      <c r="AJ95" s="62">
        <v>36387.715310753141</v>
      </c>
      <c r="AK95" s="115">
        <v>37015.239870672907</v>
      </c>
      <c r="AL95" s="115">
        <v>37807.884613475573</v>
      </c>
      <c r="AM95" s="115">
        <v>39238.343814349115</v>
      </c>
      <c r="AN95" s="115">
        <v>37547.996645190287</v>
      </c>
      <c r="AO95" s="115">
        <v>38364.513105994542</v>
      </c>
      <c r="AP95" s="115">
        <v>37670.447919083301</v>
      </c>
      <c r="AQ95" s="115">
        <v>39406.020301191769</v>
      </c>
      <c r="AR95" s="115">
        <v>42933.576434787123</v>
      </c>
      <c r="AS95" s="115">
        <v>44490.193140340059</v>
      </c>
      <c r="AT95" s="115">
        <v>45641.204960780975</v>
      </c>
      <c r="AU95" s="115">
        <v>43215.954719190748</v>
      </c>
      <c r="AV95" s="115">
        <v>44924.43907766843</v>
      </c>
    </row>
    <row r="96" spans="2:48" x14ac:dyDescent="0.25">
      <c r="B96" s="51" t="s">
        <v>101</v>
      </c>
      <c r="C96" s="62"/>
      <c r="D96" s="62"/>
      <c r="E96" s="62"/>
      <c r="F96" s="62"/>
      <c r="G96" s="62"/>
      <c r="H96" s="62"/>
      <c r="I96" s="62"/>
      <c r="J96" s="62">
        <v>875.76676563699982</v>
      </c>
      <c r="K96" s="62">
        <v>890.69390265599986</v>
      </c>
      <c r="L96" s="62">
        <v>898.53582237199987</v>
      </c>
      <c r="M96" s="62">
        <v>870.02310356299984</v>
      </c>
      <c r="N96" s="62">
        <v>832.12676563699983</v>
      </c>
      <c r="O96" s="62">
        <v>729.11390265599994</v>
      </c>
      <c r="P96" s="62">
        <v>710.62582237200002</v>
      </c>
      <c r="Q96" s="62">
        <v>638.77310356300006</v>
      </c>
      <c r="R96" s="62">
        <v>614.78676563699992</v>
      </c>
      <c r="S96" s="62">
        <v>643.35390265599983</v>
      </c>
      <c r="T96" s="62">
        <v>631.46582237199982</v>
      </c>
      <c r="U96" s="62">
        <v>669.75310356299997</v>
      </c>
      <c r="V96" s="62">
        <v>692.06676563699989</v>
      </c>
      <c r="W96" s="62">
        <v>547.89390265599991</v>
      </c>
      <c r="X96" s="62">
        <v>589.96582237200005</v>
      </c>
      <c r="Y96" s="62">
        <v>661.13595901926999</v>
      </c>
      <c r="Z96" s="62">
        <v>680.23675467587032</v>
      </c>
      <c r="AA96" s="62">
        <v>689.59521769034347</v>
      </c>
      <c r="AB96" s="62">
        <v>681.75292782990869</v>
      </c>
      <c r="AC96" s="62">
        <v>675.59892854146585</v>
      </c>
      <c r="AD96" s="62">
        <v>640.8645884950605</v>
      </c>
      <c r="AE96" s="62">
        <v>708.3040497776293</v>
      </c>
      <c r="AF96" s="62">
        <v>755.7124926931275</v>
      </c>
      <c r="AG96" s="62">
        <v>690.70551983767712</v>
      </c>
      <c r="AH96" s="62">
        <v>673.84735983501457</v>
      </c>
      <c r="AI96" s="62">
        <v>648.05441445174301</v>
      </c>
      <c r="AJ96" s="62">
        <v>621.87644394576739</v>
      </c>
      <c r="AK96" s="115">
        <v>354.29150055429375</v>
      </c>
      <c r="AL96" s="115">
        <v>330.33943951580545</v>
      </c>
      <c r="AM96" s="115">
        <v>338.50988697504749</v>
      </c>
      <c r="AN96" s="115">
        <v>284.46037264566814</v>
      </c>
      <c r="AO96" s="115">
        <v>289.32655017232372</v>
      </c>
      <c r="AP96" s="115">
        <v>273.71462926927586</v>
      </c>
      <c r="AQ96" s="115">
        <v>257.47140109737506</v>
      </c>
      <c r="AR96" s="115">
        <v>256.979288015338</v>
      </c>
      <c r="AS96" s="115">
        <v>217.0976348221341</v>
      </c>
      <c r="AT96" s="115">
        <v>206.44876541247962</v>
      </c>
      <c r="AU96" s="115">
        <v>199.11507123667886</v>
      </c>
      <c r="AV96" s="115">
        <v>178.50085899301152</v>
      </c>
    </row>
    <row r="97" spans="1:48" x14ac:dyDescent="0.25">
      <c r="B97" s="51" t="s">
        <v>102</v>
      </c>
      <c r="C97" s="62"/>
      <c r="D97" s="62"/>
      <c r="E97" s="62"/>
      <c r="F97" s="62"/>
      <c r="G97" s="62"/>
      <c r="H97" s="62"/>
      <c r="I97" s="62"/>
      <c r="J97" s="62">
        <v>101.86627899999999</v>
      </c>
      <c r="K97" s="62">
        <v>96.066278999999994</v>
      </c>
      <c r="L97" s="62">
        <v>94.866278999999992</v>
      </c>
      <c r="M97" s="62">
        <v>94.920278999999994</v>
      </c>
      <c r="N97" s="62">
        <v>140.1580358837216</v>
      </c>
      <c r="O97" s="62">
        <v>147.99237723271952</v>
      </c>
      <c r="P97" s="62">
        <v>152.406779</v>
      </c>
      <c r="Q97" s="62">
        <v>170.435079</v>
      </c>
      <c r="R97" s="62">
        <v>202.66601958436678</v>
      </c>
      <c r="S97" s="62">
        <v>526.80703874331653</v>
      </c>
      <c r="T97" s="62">
        <v>543.0371115739282</v>
      </c>
      <c r="U97" s="62">
        <v>1064.7951640219048</v>
      </c>
      <c r="V97" s="62">
        <v>1963.5945450106619</v>
      </c>
      <c r="W97" s="62">
        <v>1965.0155807173219</v>
      </c>
      <c r="X97" s="62">
        <v>1987.279958285334</v>
      </c>
      <c r="Y97" s="62">
        <v>1947.9371975622473</v>
      </c>
      <c r="Z97" s="62">
        <v>2157.7396475951386</v>
      </c>
      <c r="AA97" s="62">
        <v>2114.0223648932656</v>
      </c>
      <c r="AB97" s="62">
        <v>2122.3332666599758</v>
      </c>
      <c r="AC97" s="62">
        <v>2112.6604051493669</v>
      </c>
      <c r="AD97" s="62">
        <v>1996.9221285240915</v>
      </c>
      <c r="AE97" s="62">
        <v>1965.6610848623743</v>
      </c>
      <c r="AF97" s="62">
        <v>2607.2983578131234</v>
      </c>
      <c r="AG97" s="62">
        <v>2582.9235842986254</v>
      </c>
      <c r="AH97" s="62">
        <v>2596.0227988039096</v>
      </c>
      <c r="AI97" s="62">
        <v>2596.08306666828</v>
      </c>
      <c r="AJ97" s="62">
        <v>2683.2066990495186</v>
      </c>
      <c r="AK97" s="115">
        <v>2827.9551969444519</v>
      </c>
      <c r="AL97" s="115">
        <v>2845.1549667642071</v>
      </c>
      <c r="AM97" s="115">
        <v>2865.2685844856023</v>
      </c>
      <c r="AN97" s="115">
        <v>2820.22158267335</v>
      </c>
      <c r="AO97" s="115">
        <v>2322.2743438484458</v>
      </c>
      <c r="AP97" s="115">
        <v>1847.972165384464</v>
      </c>
      <c r="AQ97" s="115">
        <v>1847.3536508920006</v>
      </c>
      <c r="AR97" s="115">
        <v>1868.5410383116848</v>
      </c>
      <c r="AS97" s="115">
        <v>1876.688101881376</v>
      </c>
      <c r="AT97" s="115">
        <v>1898.7779376879698</v>
      </c>
      <c r="AU97" s="115">
        <v>1839.6417756639098</v>
      </c>
      <c r="AV97" s="115">
        <v>1915.9172087103605</v>
      </c>
    </row>
    <row r="98" spans="1:48" x14ac:dyDescent="0.25">
      <c r="B98" s="51" t="s">
        <v>103</v>
      </c>
      <c r="C98" s="62"/>
      <c r="D98" s="62"/>
      <c r="E98" s="62"/>
      <c r="F98" s="62"/>
      <c r="G98" s="62"/>
      <c r="H98" s="62"/>
      <c r="I98" s="62"/>
      <c r="J98" s="62">
        <v>7660.2303933421572</v>
      </c>
      <c r="K98" s="62">
        <v>7621.5867254811565</v>
      </c>
      <c r="L98" s="62">
        <v>7705.977954931157</v>
      </c>
      <c r="M98" s="62">
        <v>7655.5207824111567</v>
      </c>
      <c r="N98" s="62">
        <v>7649.2974372339995</v>
      </c>
      <c r="O98" s="62">
        <v>7639.4694796526028</v>
      </c>
      <c r="P98" s="62">
        <v>8509.5376605526035</v>
      </c>
      <c r="Q98" s="62">
        <v>9108.0946740073559</v>
      </c>
      <c r="R98" s="62">
        <v>11227.33032445987</v>
      </c>
      <c r="S98" s="62">
        <v>12534.56893050379</v>
      </c>
      <c r="T98" s="62">
        <v>13410.722070528429</v>
      </c>
      <c r="U98" s="62">
        <v>12885.294622896763</v>
      </c>
      <c r="V98" s="62">
        <v>13859.084976507283</v>
      </c>
      <c r="W98" s="62">
        <v>13841.977275066718</v>
      </c>
      <c r="X98" s="62">
        <v>16781.388668346353</v>
      </c>
      <c r="Y98" s="62">
        <v>17722.548976420454</v>
      </c>
      <c r="Z98" s="62">
        <v>17853.49224790536</v>
      </c>
      <c r="AA98" s="62">
        <v>21625.25205108137</v>
      </c>
      <c r="AB98" s="62">
        <v>22330.931577026124</v>
      </c>
      <c r="AC98" s="62">
        <v>21199.95882825079</v>
      </c>
      <c r="AD98" s="62">
        <v>20730.268833205519</v>
      </c>
      <c r="AE98" s="62">
        <v>22163.26743692936</v>
      </c>
      <c r="AF98" s="62">
        <v>23527.505863560058</v>
      </c>
      <c r="AG98" s="62">
        <v>25568.687720496753</v>
      </c>
      <c r="AH98" s="62">
        <v>24093.954569414818</v>
      </c>
      <c r="AI98" s="62">
        <v>27397.743801213986</v>
      </c>
      <c r="AJ98" s="62">
        <v>28849.188089065345</v>
      </c>
      <c r="AK98" s="115">
        <v>29568.071574809808</v>
      </c>
      <c r="AL98" s="115">
        <v>30384.998634578267</v>
      </c>
      <c r="AM98" s="115">
        <v>31872.248427996659</v>
      </c>
      <c r="AN98" s="115">
        <v>30307.708335051408</v>
      </c>
      <c r="AO98" s="115">
        <v>31594.257619762622</v>
      </c>
      <c r="AP98" s="115">
        <v>31388.526588834124</v>
      </c>
      <c r="AQ98" s="115">
        <v>33076.492406574456</v>
      </c>
      <c r="AR98" s="115">
        <v>36558.818936608353</v>
      </c>
      <c r="AS98" s="115">
        <v>38160.943854107027</v>
      </c>
      <c r="AT98" s="115">
        <v>39274.538723318467</v>
      </c>
      <c r="AU98" s="115">
        <v>36796.923559428389</v>
      </c>
      <c r="AV98" s="115">
        <v>38423.006361218446</v>
      </c>
    </row>
    <row r="99" spans="1:48" x14ac:dyDescent="0.25">
      <c r="B99" s="51" t="s">
        <v>50</v>
      </c>
      <c r="C99" s="62"/>
      <c r="D99" s="62"/>
      <c r="E99" s="62"/>
      <c r="F99" s="62"/>
      <c r="G99" s="62"/>
      <c r="H99" s="62"/>
      <c r="I99" s="62"/>
      <c r="J99" s="62">
        <v>907.37339814513098</v>
      </c>
      <c r="K99" s="62">
        <v>905.20380674513092</v>
      </c>
      <c r="L99" s="62">
        <v>806.33962924513094</v>
      </c>
      <c r="M99" s="62">
        <v>805.46768194513083</v>
      </c>
      <c r="N99" s="62">
        <v>1167.1623282099999</v>
      </c>
      <c r="O99" s="62">
        <v>1261.4607955699998</v>
      </c>
      <c r="P99" s="62">
        <v>1525.2671081899998</v>
      </c>
      <c r="Q99" s="62">
        <v>1654.4898633800187</v>
      </c>
      <c r="R99" s="62">
        <v>2328.2538343511878</v>
      </c>
      <c r="S99" s="62">
        <v>2371.3186818851932</v>
      </c>
      <c r="T99" s="62">
        <v>2804.1850253826569</v>
      </c>
      <c r="U99" s="62">
        <v>2791.4938858838223</v>
      </c>
      <c r="V99" s="62">
        <v>3069.6662163583997</v>
      </c>
      <c r="W99" s="62">
        <v>3751.5595018486069</v>
      </c>
      <c r="X99" s="62">
        <v>3821.8821788631408</v>
      </c>
      <c r="Y99" s="62">
        <v>3773.0554304905418</v>
      </c>
      <c r="Z99" s="62">
        <v>3724.6009218356876</v>
      </c>
      <c r="AA99" s="62">
        <v>3725.9307086377212</v>
      </c>
      <c r="AB99" s="62">
        <v>3742.2554228232784</v>
      </c>
      <c r="AC99" s="62">
        <v>3670.6769779984211</v>
      </c>
      <c r="AD99" s="62">
        <v>3603.7847532343144</v>
      </c>
      <c r="AE99" s="62">
        <v>3805.9678453543147</v>
      </c>
      <c r="AF99" s="62">
        <v>3885.9406187043146</v>
      </c>
      <c r="AG99" s="62">
        <v>3967.4961158240794</v>
      </c>
      <c r="AH99" s="62">
        <v>3981.7019280603154</v>
      </c>
      <c r="AI99" s="62">
        <v>3838.7399639274167</v>
      </c>
      <c r="AJ99" s="62">
        <v>4233.4440786925088</v>
      </c>
      <c r="AK99" s="115">
        <v>4264.9215983643526</v>
      </c>
      <c r="AL99" s="115">
        <v>4247.3915726172918</v>
      </c>
      <c r="AM99" s="115">
        <v>4162.3169148918005</v>
      </c>
      <c r="AN99" s="115">
        <v>4135.6063548198545</v>
      </c>
      <c r="AO99" s="115">
        <v>4158.6545922111436</v>
      </c>
      <c r="AP99" s="115">
        <v>4160.2345355954412</v>
      </c>
      <c r="AQ99" s="115">
        <v>4224.7028426279367</v>
      </c>
      <c r="AR99" s="115">
        <v>4249.2371718517443</v>
      </c>
      <c r="AS99" s="115">
        <v>4235.4635495295206</v>
      </c>
      <c r="AT99" s="115">
        <v>4261.4395343620563</v>
      </c>
      <c r="AU99" s="115">
        <v>4380.2743128617758</v>
      </c>
      <c r="AV99" s="115">
        <v>4407.0146487466118</v>
      </c>
    </row>
    <row r="100" spans="1:48" hidden="1" x14ac:dyDescent="0.25">
      <c r="B100" s="53" t="s">
        <v>104</v>
      </c>
      <c r="C100" s="62"/>
      <c r="D100" s="62"/>
      <c r="E100" s="62"/>
      <c r="F100" s="62"/>
      <c r="G100" s="62"/>
      <c r="H100" s="62"/>
      <c r="I100" s="62"/>
      <c r="J100" s="62">
        <v>0</v>
      </c>
      <c r="K100" s="62">
        <v>0</v>
      </c>
      <c r="L100" s="62">
        <v>0</v>
      </c>
      <c r="M100" s="62">
        <v>0</v>
      </c>
      <c r="N100" s="62">
        <v>0</v>
      </c>
      <c r="O100" s="62">
        <v>0</v>
      </c>
      <c r="P100" s="62">
        <v>0</v>
      </c>
      <c r="Q100" s="62">
        <v>0</v>
      </c>
      <c r="R100" s="62">
        <v>0</v>
      </c>
      <c r="S100" s="62">
        <v>0</v>
      </c>
      <c r="T100" s="62">
        <v>0</v>
      </c>
      <c r="U100" s="62">
        <v>0</v>
      </c>
      <c r="V100" s="62">
        <v>0</v>
      </c>
      <c r="W100" s="62">
        <v>0</v>
      </c>
      <c r="X100" s="62">
        <v>0</v>
      </c>
      <c r="Y100" s="62">
        <v>0</v>
      </c>
      <c r="Z100" s="62">
        <v>0</v>
      </c>
      <c r="AA100" s="62">
        <v>0</v>
      </c>
      <c r="AB100" s="62">
        <v>0</v>
      </c>
      <c r="AC100" s="62">
        <v>0</v>
      </c>
      <c r="AD100" s="62">
        <v>0</v>
      </c>
      <c r="AE100" s="62">
        <v>0</v>
      </c>
      <c r="AF100" s="62">
        <v>0</v>
      </c>
      <c r="AG100" s="62">
        <v>0</v>
      </c>
      <c r="AH100" s="62">
        <v>0</v>
      </c>
      <c r="AI100" s="62">
        <v>0</v>
      </c>
      <c r="AJ100" s="62">
        <v>0</v>
      </c>
      <c r="AK100" s="115">
        <v>0</v>
      </c>
      <c r="AL100" s="115">
        <v>0</v>
      </c>
      <c r="AM100" s="115">
        <v>0</v>
      </c>
      <c r="AN100" s="115">
        <v>0</v>
      </c>
      <c r="AO100" s="115">
        <v>0</v>
      </c>
      <c r="AP100" s="115">
        <v>0</v>
      </c>
      <c r="AQ100" s="115">
        <v>0</v>
      </c>
      <c r="AR100" s="115">
        <v>0</v>
      </c>
      <c r="AS100" s="115">
        <v>0</v>
      </c>
      <c r="AT100" s="115">
        <v>0</v>
      </c>
      <c r="AU100" s="115">
        <v>0</v>
      </c>
      <c r="AV100" s="115">
        <v>0</v>
      </c>
    </row>
    <row r="101" spans="1:48" x14ac:dyDescent="0.25">
      <c r="B101" s="49" t="s">
        <v>105</v>
      </c>
      <c r="C101" s="62"/>
      <c r="D101" s="62"/>
      <c r="E101" s="62"/>
      <c r="F101" s="62"/>
      <c r="G101" s="62"/>
      <c r="H101" s="62"/>
      <c r="I101" s="62"/>
      <c r="J101" s="62">
        <v>0</v>
      </c>
      <c r="K101" s="62">
        <v>0</v>
      </c>
      <c r="L101" s="62">
        <v>0</v>
      </c>
      <c r="M101" s="62">
        <v>0</v>
      </c>
      <c r="N101" s="62">
        <v>0</v>
      </c>
      <c r="O101" s="62">
        <v>-0.41544883982280822</v>
      </c>
      <c r="P101" s="62">
        <v>-0.83609146762612641</v>
      </c>
      <c r="Q101" s="62">
        <v>-1.2601862636416192</v>
      </c>
      <c r="R101" s="62">
        <v>-1.6844260431420501</v>
      </c>
      <c r="S101" s="62">
        <v>-1.9931406758222014</v>
      </c>
      <c r="T101" s="62">
        <v>-2.3007094996182151</v>
      </c>
      <c r="U101" s="62">
        <v>-2.6056586775491581</v>
      </c>
      <c r="V101" s="62">
        <v>-2.9103847336086051</v>
      </c>
      <c r="W101" s="62">
        <v>-2.592991654414635</v>
      </c>
      <c r="X101" s="62">
        <v>-2.2892244770570196</v>
      </c>
      <c r="Y101" s="62">
        <v>-1.9761292660688885</v>
      </c>
      <c r="Z101" s="62">
        <v>-1.6616282467572767</v>
      </c>
      <c r="AA101" s="62">
        <v>-2.1165061735238346</v>
      </c>
      <c r="AB101" s="62">
        <v>-2.5452244755883684</v>
      </c>
      <c r="AC101" s="62">
        <v>-2.9856425450216957</v>
      </c>
      <c r="AD101" s="62">
        <v>-3.4279952538807041</v>
      </c>
      <c r="AE101" s="62">
        <v>-4.0341842426276084</v>
      </c>
      <c r="AF101" s="62">
        <v>-4.6144105914617395</v>
      </c>
      <c r="AG101" s="62">
        <v>-5.2058063012518438</v>
      </c>
      <c r="AH101" s="62">
        <v>-5.7991582895822553</v>
      </c>
      <c r="AI101" s="62">
        <v>-6.2654570102188423</v>
      </c>
      <c r="AJ101" s="62">
        <v>-6.7601486526316386</v>
      </c>
      <c r="AK101" s="115">
        <v>4.6706241552146235</v>
      </c>
      <c r="AL101" s="115">
        <v>3.9639293894598429</v>
      </c>
      <c r="AM101" s="115">
        <v>3.3584065622383976</v>
      </c>
      <c r="AN101" s="115">
        <v>2.8503410281301997</v>
      </c>
      <c r="AO101" s="115">
        <v>2.2642536599952359</v>
      </c>
      <c r="AP101" s="115">
        <v>2.9108069190332833</v>
      </c>
      <c r="AQ101" s="115">
        <v>2.9420834933507152</v>
      </c>
      <c r="AR101" s="115">
        <v>3.4071411745625975</v>
      </c>
      <c r="AS101" s="115">
        <v>2.3515750685295411</v>
      </c>
      <c r="AT101" s="115">
        <v>1.8814989947388792</v>
      </c>
      <c r="AU101" s="115">
        <v>3.5044727349617366</v>
      </c>
      <c r="AV101" s="115">
        <v>2.8664349563826419</v>
      </c>
    </row>
    <row r="102" spans="1:48" x14ac:dyDescent="0.25">
      <c r="B102" s="51" t="s">
        <v>101</v>
      </c>
      <c r="C102" s="62"/>
      <c r="D102" s="62"/>
      <c r="E102" s="62"/>
      <c r="F102" s="62"/>
      <c r="G102" s="62"/>
      <c r="H102" s="62"/>
      <c r="I102" s="62"/>
      <c r="J102" s="62">
        <v>0</v>
      </c>
      <c r="K102" s="62">
        <v>0</v>
      </c>
      <c r="L102" s="62">
        <v>0</v>
      </c>
      <c r="M102" s="62">
        <v>0</v>
      </c>
      <c r="N102" s="62">
        <v>0</v>
      </c>
      <c r="O102" s="62">
        <v>0</v>
      </c>
      <c r="P102" s="62">
        <v>0</v>
      </c>
      <c r="Q102" s="62">
        <v>0</v>
      </c>
      <c r="R102" s="62">
        <v>0</v>
      </c>
      <c r="S102" s="62">
        <v>0</v>
      </c>
      <c r="T102" s="62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0</v>
      </c>
      <c r="AA102" s="62">
        <v>0</v>
      </c>
      <c r="AB102" s="62">
        <v>0</v>
      </c>
      <c r="AC102" s="62">
        <v>0</v>
      </c>
      <c r="AD102" s="62">
        <v>0</v>
      </c>
      <c r="AE102" s="62">
        <v>0</v>
      </c>
      <c r="AF102" s="62">
        <v>0</v>
      </c>
      <c r="AG102" s="62">
        <v>0</v>
      </c>
      <c r="AH102" s="62">
        <v>0</v>
      </c>
      <c r="AI102" s="62">
        <v>0</v>
      </c>
      <c r="AJ102" s="62">
        <v>0</v>
      </c>
      <c r="AK102" s="115">
        <v>0</v>
      </c>
      <c r="AL102" s="115">
        <v>0</v>
      </c>
      <c r="AM102" s="115">
        <v>0</v>
      </c>
      <c r="AN102" s="115">
        <v>0</v>
      </c>
      <c r="AO102" s="115">
        <v>0</v>
      </c>
      <c r="AP102" s="115">
        <v>0</v>
      </c>
      <c r="AQ102" s="115">
        <v>0</v>
      </c>
      <c r="AR102" s="115">
        <v>0</v>
      </c>
      <c r="AS102" s="115">
        <v>0</v>
      </c>
      <c r="AT102" s="115">
        <v>0</v>
      </c>
      <c r="AU102" s="115">
        <v>0</v>
      </c>
      <c r="AV102" s="115">
        <v>0</v>
      </c>
    </row>
    <row r="103" spans="1:48" x14ac:dyDescent="0.25">
      <c r="B103" s="51" t="s">
        <v>102</v>
      </c>
      <c r="C103" s="62"/>
      <c r="D103" s="62"/>
      <c r="E103" s="62"/>
      <c r="F103" s="62"/>
      <c r="G103" s="62"/>
      <c r="H103" s="62"/>
      <c r="I103" s="62"/>
      <c r="J103" s="62">
        <v>0</v>
      </c>
      <c r="K103" s="62">
        <v>0</v>
      </c>
      <c r="L103" s="62">
        <v>0</v>
      </c>
      <c r="M103" s="62">
        <v>0</v>
      </c>
      <c r="N103" s="62">
        <v>0</v>
      </c>
      <c r="O103" s="62">
        <v>0</v>
      </c>
      <c r="P103" s="62">
        <v>0</v>
      </c>
      <c r="Q103" s="62">
        <v>0</v>
      </c>
      <c r="R103" s="62">
        <v>0</v>
      </c>
      <c r="S103" s="62">
        <v>0</v>
      </c>
      <c r="T103" s="62">
        <v>0</v>
      </c>
      <c r="U103" s="62">
        <v>0</v>
      </c>
      <c r="V103" s="62">
        <v>0</v>
      </c>
      <c r="W103" s="62">
        <v>-4.0777354143088577E-2</v>
      </c>
      <c r="X103" s="62">
        <v>-7.975635369726522E-2</v>
      </c>
      <c r="Y103" s="62">
        <v>-0.11954044259042018</v>
      </c>
      <c r="Z103" s="62">
        <v>-0.15946806362808347</v>
      </c>
      <c r="AA103" s="62">
        <v>-3.3799643398582879E-2</v>
      </c>
      <c r="AB103" s="62">
        <v>9.2425264469832291E-2</v>
      </c>
      <c r="AC103" s="62">
        <v>0.21841244522614317</v>
      </c>
      <c r="AD103" s="62">
        <v>0.34450845072755826</v>
      </c>
      <c r="AE103" s="62">
        <v>0.32467127244667271</v>
      </c>
      <c r="AF103" s="62">
        <v>0.30493756564482077</v>
      </c>
      <c r="AG103" s="62">
        <v>0.28561115854625041</v>
      </c>
      <c r="AH103" s="62">
        <v>0.26639237171986663</v>
      </c>
      <c r="AI103" s="62">
        <v>0.39230897965395889</v>
      </c>
      <c r="AJ103" s="62">
        <v>0.46371490569376472</v>
      </c>
      <c r="AK103" s="115">
        <v>0.47227770925847662</v>
      </c>
      <c r="AL103" s="115">
        <v>0.34545747702276408</v>
      </c>
      <c r="AM103" s="115">
        <v>0.33807213165770456</v>
      </c>
      <c r="AN103" s="115">
        <v>0.40176514168663457</v>
      </c>
      <c r="AO103" s="115">
        <v>0.39924566922730553</v>
      </c>
      <c r="AP103" s="115">
        <v>1.6314722071196115</v>
      </c>
      <c r="AQ103" s="115">
        <v>2.266867638111993</v>
      </c>
      <c r="AR103" s="115">
        <v>3.3094014489023746</v>
      </c>
      <c r="AS103" s="115">
        <v>2.8432389175017088</v>
      </c>
      <c r="AT103" s="115">
        <v>2.9646928553538481</v>
      </c>
      <c r="AU103" s="115">
        <v>5.1978266408184055</v>
      </c>
      <c r="AV103" s="115">
        <v>5.1430397531135945</v>
      </c>
    </row>
    <row r="104" spans="1:48" x14ac:dyDescent="0.25">
      <c r="B104" s="51" t="s">
        <v>103</v>
      </c>
      <c r="C104" s="62"/>
      <c r="D104" s="62"/>
      <c r="E104" s="62"/>
      <c r="F104" s="62"/>
      <c r="G104" s="62"/>
      <c r="H104" s="62"/>
      <c r="I104" s="62"/>
      <c r="J104" s="62">
        <v>0</v>
      </c>
      <c r="K104" s="62">
        <v>0</v>
      </c>
      <c r="L104" s="62">
        <v>0</v>
      </c>
      <c r="M104" s="62">
        <v>0</v>
      </c>
      <c r="N104" s="62">
        <v>0</v>
      </c>
      <c r="O104" s="62">
        <v>0</v>
      </c>
      <c r="P104" s="62">
        <v>0</v>
      </c>
      <c r="Q104" s="62">
        <v>0</v>
      </c>
      <c r="R104" s="62">
        <v>0</v>
      </c>
      <c r="S104" s="62">
        <v>0</v>
      </c>
      <c r="T104" s="62">
        <v>0</v>
      </c>
      <c r="U104" s="62">
        <v>0</v>
      </c>
      <c r="V104" s="62">
        <v>0</v>
      </c>
      <c r="W104" s="62">
        <v>0</v>
      </c>
      <c r="X104" s="62">
        <v>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v>0</v>
      </c>
      <c r="AF104" s="62">
        <v>0</v>
      </c>
      <c r="AG104" s="62">
        <v>0</v>
      </c>
      <c r="AH104" s="62">
        <v>0</v>
      </c>
      <c r="AI104" s="62">
        <v>0</v>
      </c>
      <c r="AJ104" s="62">
        <v>0</v>
      </c>
      <c r="AK104" s="115">
        <v>0</v>
      </c>
      <c r="AL104" s="115">
        <v>0</v>
      </c>
      <c r="AM104" s="115">
        <v>0</v>
      </c>
      <c r="AN104" s="115">
        <v>0</v>
      </c>
      <c r="AO104" s="115">
        <v>0</v>
      </c>
      <c r="AP104" s="115">
        <v>0</v>
      </c>
      <c r="AQ104" s="115">
        <v>0</v>
      </c>
      <c r="AR104" s="115">
        <v>0</v>
      </c>
      <c r="AS104" s="115">
        <v>0</v>
      </c>
      <c r="AT104" s="115">
        <v>0</v>
      </c>
      <c r="AU104" s="115">
        <v>0</v>
      </c>
      <c r="AV104" s="115">
        <v>0</v>
      </c>
    </row>
    <row r="105" spans="1:48" x14ac:dyDescent="0.25">
      <c r="B105" s="51" t="s">
        <v>50</v>
      </c>
      <c r="C105" s="62"/>
      <c r="D105" s="62"/>
      <c r="E105" s="62"/>
      <c r="F105" s="62"/>
      <c r="G105" s="62"/>
      <c r="H105" s="62"/>
      <c r="I105" s="62"/>
      <c r="J105" s="62">
        <v>0</v>
      </c>
      <c r="K105" s="62">
        <v>0</v>
      </c>
      <c r="L105" s="62">
        <v>0</v>
      </c>
      <c r="M105" s="62">
        <v>0</v>
      </c>
      <c r="N105" s="62">
        <v>0</v>
      </c>
      <c r="O105" s="62">
        <v>-0.41544883982280822</v>
      </c>
      <c r="P105" s="62">
        <v>-0.83609146762612641</v>
      </c>
      <c r="Q105" s="62">
        <v>-1.2601862636416192</v>
      </c>
      <c r="R105" s="62">
        <v>-1.6844260431420501</v>
      </c>
      <c r="S105" s="62">
        <v>-1.9931406758222014</v>
      </c>
      <c r="T105" s="62">
        <v>-2.3007094996182151</v>
      </c>
      <c r="U105" s="62">
        <v>-2.6056586775491581</v>
      </c>
      <c r="V105" s="62">
        <v>-2.9103847336086051</v>
      </c>
      <c r="W105" s="62">
        <v>-2.5522143002715465</v>
      </c>
      <c r="X105" s="62">
        <v>-2.2094681233597542</v>
      </c>
      <c r="Y105" s="62">
        <v>-1.8565888234784682</v>
      </c>
      <c r="Z105" s="62">
        <v>-1.5021601831291933</v>
      </c>
      <c r="AA105" s="62">
        <v>-2.0827065301252516</v>
      </c>
      <c r="AB105" s="62">
        <v>-2.6376497400582006</v>
      </c>
      <c r="AC105" s="62">
        <v>-3.204054990247839</v>
      </c>
      <c r="AD105" s="62">
        <v>-3.7725037046082623</v>
      </c>
      <c r="AE105" s="62">
        <v>-4.3588555150742812</v>
      </c>
      <c r="AF105" s="62">
        <v>-4.91934815710656</v>
      </c>
      <c r="AG105" s="62">
        <v>-5.491417459798094</v>
      </c>
      <c r="AH105" s="62">
        <v>-6.0655506613021224</v>
      </c>
      <c r="AI105" s="62">
        <v>-6.657765989872801</v>
      </c>
      <c r="AJ105" s="62">
        <v>-7.2238635583254034</v>
      </c>
      <c r="AK105" s="115">
        <v>4.1983464459561466</v>
      </c>
      <c r="AL105" s="115">
        <v>3.6184719124370788</v>
      </c>
      <c r="AM105" s="115">
        <v>3.020334430580693</v>
      </c>
      <c r="AN105" s="115">
        <v>2.4485758864435652</v>
      </c>
      <c r="AO105" s="115">
        <v>1.8650079907679304</v>
      </c>
      <c r="AP105" s="115">
        <v>1.2793347119136718</v>
      </c>
      <c r="AQ105" s="115">
        <v>0.67521585523872196</v>
      </c>
      <c r="AR105" s="115">
        <v>9.7739725660222654E-2</v>
      </c>
      <c r="AS105" s="115">
        <v>-0.49166384897216781</v>
      </c>
      <c r="AT105" s="115">
        <v>-1.0831938606149689</v>
      </c>
      <c r="AU105" s="115">
        <v>-1.6933539058566687</v>
      </c>
      <c r="AV105" s="115">
        <v>-2.2766047967309526</v>
      </c>
    </row>
    <row r="106" spans="1:48" hidden="1" x14ac:dyDescent="0.25">
      <c r="B106" s="53" t="s">
        <v>104</v>
      </c>
      <c r="C106" s="62"/>
      <c r="D106" s="62"/>
      <c r="E106" s="62"/>
      <c r="F106" s="62"/>
      <c r="G106" s="62"/>
      <c r="H106" s="62"/>
      <c r="I106" s="62"/>
      <c r="J106" s="62">
        <v>0</v>
      </c>
      <c r="K106" s="62">
        <v>0</v>
      </c>
      <c r="L106" s="62">
        <v>0</v>
      </c>
      <c r="M106" s="62">
        <v>0</v>
      </c>
      <c r="N106" s="62">
        <v>0</v>
      </c>
      <c r="O106" s="62">
        <v>-4.0393041539190072E-2</v>
      </c>
      <c r="P106" s="62">
        <v>-8.1291061967554465E-2</v>
      </c>
      <c r="Q106" s="62">
        <v>-0.12252472799323025</v>
      </c>
      <c r="R106" s="62">
        <v>-0.16377249039701142</v>
      </c>
      <c r="S106" s="62">
        <v>-0.16377249039701142</v>
      </c>
      <c r="T106" s="62">
        <v>-0.16377249039701142</v>
      </c>
      <c r="U106" s="62">
        <v>-0.16377249039701142</v>
      </c>
      <c r="V106" s="62">
        <v>-0.16377249039701142</v>
      </c>
      <c r="W106" s="62">
        <v>-0.16377249039701142</v>
      </c>
      <c r="X106" s="62">
        <v>-0.16377249039701142</v>
      </c>
      <c r="Y106" s="62">
        <v>-0.16377249039701142</v>
      </c>
      <c r="Z106" s="62">
        <v>-0.16377249039701142</v>
      </c>
      <c r="AA106" s="62">
        <v>-0.16377249039701142</v>
      </c>
      <c r="AB106" s="62">
        <v>-0.16377249039701142</v>
      </c>
      <c r="AC106" s="62">
        <v>-0.16377249039701142</v>
      </c>
      <c r="AD106" s="62">
        <v>-0.16377249039701142</v>
      </c>
      <c r="AE106" s="62">
        <v>-0.16377249039701142</v>
      </c>
      <c r="AF106" s="62">
        <v>-0.16377249039701142</v>
      </c>
      <c r="AG106" s="62">
        <v>-0.16377249039701142</v>
      </c>
      <c r="AH106" s="62">
        <v>-0.16377249039701142</v>
      </c>
      <c r="AI106" s="62">
        <v>-0.16377249039701142</v>
      </c>
      <c r="AJ106" s="62">
        <v>-0.16377249039701142</v>
      </c>
      <c r="AK106" s="115">
        <v>-0.16377249039701142</v>
      </c>
      <c r="AL106" s="115">
        <v>-0.16377249039701142</v>
      </c>
      <c r="AM106" s="115">
        <v>-0.16377249039701142</v>
      </c>
      <c r="AN106" s="115">
        <v>-0.16377249039701142</v>
      </c>
      <c r="AO106" s="115">
        <v>-0.16377249039701142</v>
      </c>
      <c r="AP106" s="115">
        <v>-0.16377249039701142</v>
      </c>
      <c r="AQ106" s="115">
        <v>-0.16377249039701142</v>
      </c>
      <c r="AR106" s="115">
        <v>-0.16377249039701142</v>
      </c>
      <c r="AS106" s="115">
        <v>-0.16377249039701142</v>
      </c>
      <c r="AT106" s="115">
        <v>-0.16377249039701142</v>
      </c>
      <c r="AU106" s="115">
        <v>-0.16377249039701142</v>
      </c>
      <c r="AV106" s="115">
        <v>-0.16377249039701142</v>
      </c>
    </row>
    <row r="107" spans="1:48" x14ac:dyDescent="0.25">
      <c r="B107" s="49" t="s">
        <v>106</v>
      </c>
      <c r="C107" s="62"/>
      <c r="D107" s="62"/>
      <c r="E107" s="62"/>
      <c r="F107" s="62"/>
      <c r="G107" s="62"/>
      <c r="H107" s="62"/>
      <c r="I107" s="62"/>
      <c r="J107" s="62">
        <v>52170.941906641208</v>
      </c>
      <c r="K107" s="62">
        <v>52389.769387769004</v>
      </c>
      <c r="L107" s="62">
        <v>53857.04865721301</v>
      </c>
      <c r="M107" s="62">
        <v>55595.405885257416</v>
      </c>
      <c r="N107" s="62">
        <v>58402.186667895367</v>
      </c>
      <c r="O107" s="62">
        <v>59807.239763896112</v>
      </c>
      <c r="P107" s="62">
        <v>60010.067255944872</v>
      </c>
      <c r="Q107" s="62">
        <v>61334.309303876325</v>
      </c>
      <c r="R107" s="62">
        <v>64554.108455142923</v>
      </c>
      <c r="S107" s="62">
        <v>64796.486065325931</v>
      </c>
      <c r="T107" s="62">
        <v>65586.675026406941</v>
      </c>
      <c r="U107" s="62">
        <v>66391.102857787031</v>
      </c>
      <c r="V107" s="62">
        <v>69024.506306533556</v>
      </c>
      <c r="W107" s="62">
        <v>68799.396385561195</v>
      </c>
      <c r="X107" s="62">
        <v>68609.59446811724</v>
      </c>
      <c r="Y107" s="62">
        <v>68116.77215369101</v>
      </c>
      <c r="Z107" s="62">
        <v>70082.624465846777</v>
      </c>
      <c r="AA107" s="62">
        <v>65243.239565842421</v>
      </c>
      <c r="AB107" s="62">
        <v>65668.430367105873</v>
      </c>
      <c r="AC107" s="62">
        <v>66642.106666248597</v>
      </c>
      <c r="AD107" s="62">
        <v>68858.315337153443</v>
      </c>
      <c r="AE107" s="62">
        <v>68879.850310433263</v>
      </c>
      <c r="AF107" s="62">
        <v>68344.367533482698</v>
      </c>
      <c r="AG107" s="62">
        <v>67843.697529136276</v>
      </c>
      <c r="AH107" s="62">
        <v>70410.232217246201</v>
      </c>
      <c r="AI107" s="62">
        <v>70247.262246512881</v>
      </c>
      <c r="AJ107" s="62">
        <v>69319.506868621451</v>
      </c>
      <c r="AK107" s="115">
        <v>69575.125224617368</v>
      </c>
      <c r="AL107" s="115">
        <v>71190.582715746772</v>
      </c>
      <c r="AM107" s="115">
        <v>70745.054849082939</v>
      </c>
      <c r="AN107" s="115">
        <v>71568.91776366916</v>
      </c>
      <c r="AO107" s="115">
        <v>72633.167057506129</v>
      </c>
      <c r="AP107" s="115">
        <v>73026.127256665481</v>
      </c>
      <c r="AQ107" s="115">
        <v>72269.780068463908</v>
      </c>
      <c r="AR107" s="115">
        <v>71203.259654693378</v>
      </c>
      <c r="AS107" s="115">
        <v>70643.504146738589</v>
      </c>
      <c r="AT107" s="115">
        <v>71917.362973885844</v>
      </c>
      <c r="AU107" s="115">
        <v>71102.987763899218</v>
      </c>
      <c r="AV107" s="115">
        <v>72234.254803234202</v>
      </c>
    </row>
    <row r="108" spans="1:48" x14ac:dyDescent="0.25">
      <c r="B108" s="50" t="s">
        <v>85</v>
      </c>
      <c r="C108" s="62"/>
      <c r="D108" s="62"/>
      <c r="E108" s="62"/>
      <c r="F108" s="62"/>
      <c r="G108" s="62"/>
      <c r="H108" s="62"/>
      <c r="I108" s="62"/>
      <c r="J108" s="62">
        <v>0</v>
      </c>
      <c r="K108" s="62">
        <v>0</v>
      </c>
      <c r="L108" s="62">
        <v>0</v>
      </c>
      <c r="M108" s="62">
        <v>0</v>
      </c>
      <c r="N108" s="62">
        <v>0</v>
      </c>
      <c r="O108" s="62">
        <v>0</v>
      </c>
      <c r="P108" s="62">
        <v>0</v>
      </c>
      <c r="Q108" s="62">
        <v>0</v>
      </c>
      <c r="R108" s="62">
        <v>0</v>
      </c>
      <c r="S108" s="62">
        <v>0</v>
      </c>
      <c r="T108" s="62">
        <v>0</v>
      </c>
      <c r="U108" s="62">
        <v>0</v>
      </c>
      <c r="V108" s="62">
        <v>0</v>
      </c>
      <c r="W108" s="62">
        <v>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62">
        <v>0</v>
      </c>
      <c r="AD108" s="62">
        <v>0</v>
      </c>
      <c r="AE108" s="62">
        <v>0</v>
      </c>
      <c r="AF108" s="62">
        <v>0</v>
      </c>
      <c r="AG108" s="62">
        <v>0</v>
      </c>
      <c r="AH108" s="62">
        <v>0</v>
      </c>
      <c r="AI108" s="62">
        <v>0</v>
      </c>
      <c r="AJ108" s="62">
        <v>0</v>
      </c>
      <c r="AK108" s="115">
        <v>0</v>
      </c>
      <c r="AL108" s="115">
        <v>0</v>
      </c>
      <c r="AM108" s="115">
        <v>0</v>
      </c>
      <c r="AN108" s="115">
        <v>0</v>
      </c>
      <c r="AO108" s="115">
        <v>0</v>
      </c>
      <c r="AP108" s="115">
        <v>0</v>
      </c>
      <c r="AQ108" s="115">
        <v>0</v>
      </c>
      <c r="AR108" s="115">
        <v>0</v>
      </c>
      <c r="AS108" s="115">
        <v>0</v>
      </c>
      <c r="AT108" s="115">
        <v>0</v>
      </c>
      <c r="AU108" s="115">
        <v>0</v>
      </c>
      <c r="AV108" s="115">
        <v>0</v>
      </c>
    </row>
    <row r="109" spans="1:48" x14ac:dyDescent="0.25">
      <c r="B109" s="50" t="s">
        <v>115</v>
      </c>
      <c r="C109" s="62"/>
      <c r="D109" s="62"/>
      <c r="E109" s="62"/>
      <c r="F109" s="62"/>
      <c r="G109" s="62"/>
      <c r="H109" s="62"/>
      <c r="I109" s="62"/>
      <c r="J109" s="62">
        <v>1507.0188128585401</v>
      </c>
      <c r="K109" s="62">
        <v>1551.515362049</v>
      </c>
      <c r="L109" s="62">
        <v>1566.1951249480999</v>
      </c>
      <c r="M109" s="62">
        <v>1528.0988008311601</v>
      </c>
      <c r="N109" s="62">
        <v>1501.5936570968599</v>
      </c>
      <c r="O109" s="62">
        <v>1515.7423646976201</v>
      </c>
      <c r="P109" s="62">
        <v>1483.4325344986999</v>
      </c>
      <c r="Q109" s="62">
        <v>1508.9772685834198</v>
      </c>
      <c r="R109" s="62">
        <v>1503.8734131665601</v>
      </c>
      <c r="S109" s="62">
        <v>1465.4948136655998</v>
      </c>
      <c r="T109" s="62">
        <v>1471.55212870728</v>
      </c>
      <c r="U109" s="62">
        <v>1501.0755547814399</v>
      </c>
      <c r="V109" s="62">
        <v>1506.96465162</v>
      </c>
      <c r="W109" s="62">
        <v>1512.4652226793401</v>
      </c>
      <c r="X109" s="62">
        <v>1512.3411370400199</v>
      </c>
      <c r="Y109" s="62">
        <v>1450.71969334444</v>
      </c>
      <c r="Z109" s="62">
        <v>1417.6990940845799</v>
      </c>
      <c r="AA109" s="62">
        <v>1362.06330173482</v>
      </c>
      <c r="AB109" s="62">
        <v>1386.81800928902</v>
      </c>
      <c r="AC109" s="62">
        <v>1379.28838149132</v>
      </c>
      <c r="AD109" s="62">
        <v>1356.1083526611401</v>
      </c>
      <c r="AE109" s="62">
        <v>1374.8301768107599</v>
      </c>
      <c r="AF109" s="62">
        <v>1366.37257003492</v>
      </c>
      <c r="AG109" s="62">
        <v>1363.75840550058</v>
      </c>
      <c r="AH109" s="62">
        <v>1322.31968619594</v>
      </c>
      <c r="AI109" s="62">
        <v>1333.4605102633</v>
      </c>
      <c r="AJ109" s="62">
        <v>1363.4586784031201</v>
      </c>
      <c r="AK109" s="115">
        <v>1381.63192896794</v>
      </c>
      <c r="AL109" s="115">
        <v>1391.6950266823401</v>
      </c>
      <c r="AM109" s="115">
        <v>1417.7588962754801</v>
      </c>
      <c r="AN109" s="115">
        <v>1366.1808400300001</v>
      </c>
      <c r="AO109" s="115">
        <v>1360.6139698100003</v>
      </c>
      <c r="AP109" s="115">
        <v>1350.8911706600004</v>
      </c>
      <c r="AQ109" s="115">
        <v>1347.0261815000003</v>
      </c>
      <c r="AR109" s="115">
        <v>1327.94117046</v>
      </c>
      <c r="AS109" s="115">
        <v>1312.5321334499999</v>
      </c>
      <c r="AT109" s="115">
        <v>1317.6738473066666</v>
      </c>
      <c r="AU109" s="115">
        <v>1300.9535501566668</v>
      </c>
      <c r="AV109" s="115">
        <v>1310.3885343866668</v>
      </c>
    </row>
    <row r="110" spans="1:48" ht="14.25" customHeight="1" x14ac:dyDescent="0.25">
      <c r="A110" s="56"/>
      <c r="B110" s="50" t="s">
        <v>86</v>
      </c>
      <c r="C110" s="62"/>
      <c r="D110" s="62"/>
      <c r="E110" s="62"/>
      <c r="F110" s="62"/>
      <c r="G110" s="62"/>
      <c r="H110" s="62"/>
      <c r="I110" s="62"/>
      <c r="J110" s="62">
        <v>50663.923093782665</v>
      </c>
      <c r="K110" s="62">
        <v>50838.254025720002</v>
      </c>
      <c r="L110" s="62">
        <v>52290.853532264911</v>
      </c>
      <c r="M110" s="62">
        <v>54067.307084426255</v>
      </c>
      <c r="N110" s="62">
        <v>56900.593010798504</v>
      </c>
      <c r="O110" s="62">
        <v>58291.497399198495</v>
      </c>
      <c r="P110" s="62">
        <v>58526.634721446171</v>
      </c>
      <c r="Q110" s="62">
        <v>59825.332035292908</v>
      </c>
      <c r="R110" s="62">
        <v>63050.235041976361</v>
      </c>
      <c r="S110" s="62">
        <v>63330.991251660329</v>
      </c>
      <c r="T110" s="62">
        <v>64115.122897699664</v>
      </c>
      <c r="U110" s="62">
        <v>64890.027303005598</v>
      </c>
      <c r="V110" s="62">
        <v>67517.541654913555</v>
      </c>
      <c r="W110" s="62">
        <v>67286.931162881854</v>
      </c>
      <c r="X110" s="62">
        <v>67097.253331077227</v>
      </c>
      <c r="Y110" s="62">
        <v>66666.052460346575</v>
      </c>
      <c r="Z110" s="62">
        <v>68664.92537176219</v>
      </c>
      <c r="AA110" s="62">
        <v>63881.176264107598</v>
      </c>
      <c r="AB110" s="62">
        <v>64281.612357816855</v>
      </c>
      <c r="AC110" s="62">
        <v>65262.818284757275</v>
      </c>
      <c r="AD110" s="62">
        <v>67502.206984492295</v>
      </c>
      <c r="AE110" s="62">
        <v>67505.0201336225</v>
      </c>
      <c r="AF110" s="62">
        <v>66977.994963447782</v>
      </c>
      <c r="AG110" s="62">
        <v>66479.93912363569</v>
      </c>
      <c r="AH110" s="62">
        <v>69087.912531050257</v>
      </c>
      <c r="AI110" s="62">
        <v>68913.801736249574</v>
      </c>
      <c r="AJ110" s="62">
        <v>67956.048190218324</v>
      </c>
      <c r="AK110" s="115">
        <v>68193.49329564943</v>
      </c>
      <c r="AL110" s="115">
        <v>69798.887689064431</v>
      </c>
      <c r="AM110" s="115">
        <v>69327.295952807457</v>
      </c>
      <c r="AN110" s="115">
        <v>70202.736923639153</v>
      </c>
      <c r="AO110" s="115">
        <v>71272.553087696127</v>
      </c>
      <c r="AP110" s="115">
        <v>71675.236086005476</v>
      </c>
      <c r="AQ110" s="115">
        <v>70922.75388696391</v>
      </c>
      <c r="AR110" s="115">
        <v>69875.318484233372</v>
      </c>
      <c r="AS110" s="115">
        <v>69330.972013288585</v>
      </c>
      <c r="AT110" s="115">
        <v>70599.689126579178</v>
      </c>
      <c r="AU110" s="115">
        <v>69802.034213742547</v>
      </c>
      <c r="AV110" s="115">
        <v>70923.866268847531</v>
      </c>
    </row>
    <row r="111" spans="1:48" ht="14.25" customHeight="1" x14ac:dyDescent="0.25">
      <c r="A111" s="57"/>
      <c r="B111" s="52" t="s">
        <v>56</v>
      </c>
      <c r="C111" s="62"/>
      <c r="D111" s="62"/>
      <c r="E111" s="62"/>
      <c r="F111" s="62"/>
      <c r="G111" s="62"/>
      <c r="H111" s="62"/>
      <c r="I111" s="62"/>
      <c r="J111" s="62">
        <v>1040.6173679935639</v>
      </c>
      <c r="K111" s="62">
        <v>1057.6111562654676</v>
      </c>
      <c r="L111" s="62">
        <v>1087.183141231721</v>
      </c>
      <c r="M111" s="62">
        <v>1041.3765899641066</v>
      </c>
      <c r="N111" s="62">
        <v>1067.6161181828506</v>
      </c>
      <c r="O111" s="62">
        <v>1139.0441516172557</v>
      </c>
      <c r="P111" s="62">
        <v>1132.3640538526909</v>
      </c>
      <c r="Q111" s="62">
        <v>1170.5033087027655</v>
      </c>
      <c r="R111" s="62">
        <v>1151.2863087459152</v>
      </c>
      <c r="S111" s="62">
        <v>1344.7889557769672</v>
      </c>
      <c r="T111" s="62">
        <v>1506.8428713690407</v>
      </c>
      <c r="U111" s="62">
        <v>1560.5073216859919</v>
      </c>
      <c r="V111" s="62">
        <v>1574.9837747323629</v>
      </c>
      <c r="W111" s="62">
        <v>1627.2428993565186</v>
      </c>
      <c r="X111" s="62">
        <v>1697.1674489695947</v>
      </c>
      <c r="Y111" s="62">
        <v>1678.8014218060694</v>
      </c>
      <c r="Z111" s="62">
        <v>1645.5716128325685</v>
      </c>
      <c r="AA111" s="62">
        <v>1569.6106653137315</v>
      </c>
      <c r="AB111" s="62">
        <v>1368.4452719804517</v>
      </c>
      <c r="AC111" s="62">
        <v>1458.8432554007497</v>
      </c>
      <c r="AD111" s="62">
        <v>1443.514856834038</v>
      </c>
      <c r="AE111" s="62">
        <v>1760.0765265805749</v>
      </c>
      <c r="AF111" s="62">
        <v>1760.5968608421163</v>
      </c>
      <c r="AG111" s="62">
        <v>1607.7716084401397</v>
      </c>
      <c r="AH111" s="62">
        <v>1603.3934683325265</v>
      </c>
      <c r="AI111" s="62">
        <v>1765.7912446205808</v>
      </c>
      <c r="AJ111" s="62">
        <v>1620.853598841139</v>
      </c>
      <c r="AK111" s="115">
        <v>1628.3317925719662</v>
      </c>
      <c r="AL111" s="115">
        <v>1658.9865508367457</v>
      </c>
      <c r="AM111" s="115">
        <v>1805.7746343540848</v>
      </c>
      <c r="AN111" s="115">
        <v>1791.5831887775735</v>
      </c>
      <c r="AO111" s="115">
        <v>1857.3687084385815</v>
      </c>
      <c r="AP111" s="115">
        <v>2149.6203440510922</v>
      </c>
      <c r="AQ111" s="115">
        <v>2168.6126294806149</v>
      </c>
      <c r="AR111" s="115">
        <v>2178.0362578108643</v>
      </c>
      <c r="AS111" s="115">
        <v>2189.3753181941361</v>
      </c>
      <c r="AT111" s="115">
        <v>2404.1571806587604</v>
      </c>
      <c r="AU111" s="115">
        <v>2325.6833795836992</v>
      </c>
      <c r="AV111" s="115">
        <v>2283.8212042904934</v>
      </c>
    </row>
    <row r="112" spans="1:48" ht="14.25" customHeight="1" x14ac:dyDescent="0.25">
      <c r="A112" s="57"/>
      <c r="B112" s="51" t="s">
        <v>101</v>
      </c>
      <c r="C112" s="62"/>
      <c r="D112" s="62"/>
      <c r="E112" s="62"/>
      <c r="F112" s="62"/>
      <c r="G112" s="62"/>
      <c r="H112" s="62"/>
      <c r="I112" s="62"/>
      <c r="J112" s="62">
        <v>702.15807168384924</v>
      </c>
      <c r="K112" s="62">
        <v>718.56712668938439</v>
      </c>
      <c r="L112" s="62">
        <v>712.13481163145764</v>
      </c>
      <c r="M112" s="62">
        <v>728.5950089632903</v>
      </c>
      <c r="N112" s="62">
        <v>727.82488269114992</v>
      </c>
      <c r="O112" s="62">
        <v>735.32863584704182</v>
      </c>
      <c r="P112" s="62">
        <v>710.83586715175909</v>
      </c>
      <c r="Q112" s="62">
        <v>717.9632617612574</v>
      </c>
      <c r="R112" s="62">
        <v>721.75549272991918</v>
      </c>
      <c r="S112" s="62">
        <v>742.12838585390614</v>
      </c>
      <c r="T112" s="62">
        <v>735.72306502986362</v>
      </c>
      <c r="U112" s="62">
        <v>747.26393446961083</v>
      </c>
      <c r="V112" s="62">
        <v>752.12516034018927</v>
      </c>
      <c r="W112" s="62">
        <v>762.14478018032321</v>
      </c>
      <c r="X112" s="62">
        <v>748.48124843001187</v>
      </c>
      <c r="Y112" s="62">
        <v>738.23574716024586</v>
      </c>
      <c r="Z112" s="62">
        <v>730.85342359985316</v>
      </c>
      <c r="AA112" s="62">
        <v>717.18816127990499</v>
      </c>
      <c r="AB112" s="62">
        <v>387.77279979986196</v>
      </c>
      <c r="AC112" s="62">
        <v>383.45294700021651</v>
      </c>
      <c r="AD112" s="62">
        <v>367.21680770004423</v>
      </c>
      <c r="AE112" s="62">
        <v>604.81408403953719</v>
      </c>
      <c r="AF112" s="62">
        <v>593.82134935015597</v>
      </c>
      <c r="AG112" s="62">
        <v>594.89284772963993</v>
      </c>
      <c r="AH112" s="62">
        <v>573.61167559017099</v>
      </c>
      <c r="AI112" s="62">
        <v>578.34260684990454</v>
      </c>
      <c r="AJ112" s="62">
        <v>584.78513816999441</v>
      </c>
      <c r="AK112" s="115">
        <v>594.49889283986545</v>
      </c>
      <c r="AL112" s="115">
        <v>595.74413173979099</v>
      </c>
      <c r="AM112" s="115">
        <v>609.49967771991112</v>
      </c>
      <c r="AN112" s="115">
        <v>585.8384566601901</v>
      </c>
      <c r="AO112" s="115">
        <v>575.88409871998476</v>
      </c>
      <c r="AP112" s="115">
        <v>572.81776043988077</v>
      </c>
      <c r="AQ112" s="115">
        <v>571.01723116986807</v>
      </c>
      <c r="AR112" s="115">
        <v>574.83130560980169</v>
      </c>
      <c r="AS112" s="115">
        <v>558.36662364975962</v>
      </c>
      <c r="AT112" s="115">
        <v>548.83851897006491</v>
      </c>
      <c r="AU112" s="115">
        <v>539.58826431980287</v>
      </c>
      <c r="AV112" s="115">
        <v>537.82528806987978</v>
      </c>
    </row>
    <row r="113" spans="1:48" ht="14.25" customHeight="1" x14ac:dyDescent="0.25">
      <c r="A113" s="57"/>
      <c r="B113" s="51" t="s">
        <v>102</v>
      </c>
      <c r="C113" s="62"/>
      <c r="D113" s="62"/>
      <c r="E113" s="62"/>
      <c r="F113" s="62"/>
      <c r="G113" s="62"/>
      <c r="H113" s="62"/>
      <c r="I113" s="62"/>
      <c r="J113" s="62">
        <v>338.45929630971472</v>
      </c>
      <c r="K113" s="62">
        <v>339.04402957608318</v>
      </c>
      <c r="L113" s="62">
        <v>375.04832960026351</v>
      </c>
      <c r="M113" s="62">
        <v>312.78158100081623</v>
      </c>
      <c r="N113" s="62">
        <v>339.79123549170083</v>
      </c>
      <c r="O113" s="62">
        <v>403.71551577021387</v>
      </c>
      <c r="P113" s="62">
        <v>421.52818670093171</v>
      </c>
      <c r="Q113" s="62">
        <v>452.54004694150814</v>
      </c>
      <c r="R113" s="62">
        <v>429.53081601599609</v>
      </c>
      <c r="S113" s="62">
        <v>602.66056992306119</v>
      </c>
      <c r="T113" s="62">
        <v>771.1198063391771</v>
      </c>
      <c r="U113" s="62">
        <v>813.24338721638094</v>
      </c>
      <c r="V113" s="62">
        <v>822.85861439217365</v>
      </c>
      <c r="W113" s="62">
        <v>865.0981191761955</v>
      </c>
      <c r="X113" s="62">
        <v>948.68620053958273</v>
      </c>
      <c r="Y113" s="62">
        <v>940.56567464582338</v>
      </c>
      <c r="Z113" s="62">
        <v>914.71818923271519</v>
      </c>
      <c r="AA113" s="62">
        <v>852.4225040338265</v>
      </c>
      <c r="AB113" s="62">
        <v>980.67247218058969</v>
      </c>
      <c r="AC113" s="62">
        <v>1075.3903084005333</v>
      </c>
      <c r="AD113" s="62">
        <v>1076.2980491339938</v>
      </c>
      <c r="AE113" s="62">
        <v>1155.2624425410377</v>
      </c>
      <c r="AF113" s="62">
        <v>1166.7755114919603</v>
      </c>
      <c r="AG113" s="62">
        <v>1012.8787607104998</v>
      </c>
      <c r="AH113" s="62">
        <v>1029.7817927423555</v>
      </c>
      <c r="AI113" s="62">
        <v>1187.4486377706762</v>
      </c>
      <c r="AJ113" s="62">
        <v>1036.0684606711445</v>
      </c>
      <c r="AK113" s="115">
        <v>1033.8328997321007</v>
      </c>
      <c r="AL113" s="115">
        <v>1063.2424190969548</v>
      </c>
      <c r="AM113" s="115">
        <v>1196.2749566341736</v>
      </c>
      <c r="AN113" s="115">
        <v>1205.7447321173834</v>
      </c>
      <c r="AO113" s="115">
        <v>1281.4846097185966</v>
      </c>
      <c r="AP113" s="115">
        <v>1576.8025836112113</v>
      </c>
      <c r="AQ113" s="115">
        <v>1597.595398310747</v>
      </c>
      <c r="AR113" s="115">
        <v>1603.2049522010627</v>
      </c>
      <c r="AS113" s="115">
        <v>1631.0086945443763</v>
      </c>
      <c r="AT113" s="115">
        <v>1855.3186616886956</v>
      </c>
      <c r="AU113" s="115">
        <v>1786.0951152638963</v>
      </c>
      <c r="AV113" s="115">
        <v>1745.9959162206135</v>
      </c>
    </row>
    <row r="114" spans="1:48" ht="14.25" customHeight="1" x14ac:dyDescent="0.25">
      <c r="A114" s="57"/>
      <c r="B114" s="51" t="s">
        <v>103</v>
      </c>
      <c r="C114" s="62"/>
      <c r="D114" s="62"/>
      <c r="E114" s="62"/>
      <c r="F114" s="62"/>
      <c r="G114" s="62"/>
      <c r="H114" s="62"/>
      <c r="I114" s="62"/>
      <c r="J114" s="62">
        <v>0</v>
      </c>
      <c r="K114" s="62">
        <v>0</v>
      </c>
      <c r="L114" s="62">
        <v>0</v>
      </c>
      <c r="M114" s="62">
        <v>0</v>
      </c>
      <c r="N114" s="62">
        <v>0</v>
      </c>
      <c r="O114" s="62">
        <v>0</v>
      </c>
      <c r="P114" s="62">
        <v>0</v>
      </c>
      <c r="Q114" s="62">
        <v>0</v>
      </c>
      <c r="R114" s="62">
        <v>0</v>
      </c>
      <c r="S114" s="62">
        <v>0</v>
      </c>
      <c r="T114" s="62">
        <v>0</v>
      </c>
      <c r="U114" s="62">
        <v>0</v>
      </c>
      <c r="V114" s="62">
        <v>0</v>
      </c>
      <c r="W114" s="62">
        <v>0</v>
      </c>
      <c r="X114" s="62">
        <v>0</v>
      </c>
      <c r="Y114" s="62">
        <v>0</v>
      </c>
      <c r="Z114" s="62">
        <v>0</v>
      </c>
      <c r="AA114" s="62">
        <v>0</v>
      </c>
      <c r="AB114" s="62">
        <v>0</v>
      </c>
      <c r="AC114" s="62">
        <v>0</v>
      </c>
      <c r="AD114" s="62">
        <v>0</v>
      </c>
      <c r="AE114" s="62">
        <v>0</v>
      </c>
      <c r="AF114" s="62">
        <v>0</v>
      </c>
      <c r="AG114" s="62">
        <v>0</v>
      </c>
      <c r="AH114" s="62">
        <v>0</v>
      </c>
      <c r="AI114" s="62">
        <v>0</v>
      </c>
      <c r="AJ114" s="62">
        <v>0</v>
      </c>
      <c r="AK114" s="115">
        <v>0</v>
      </c>
      <c r="AL114" s="115">
        <v>0</v>
      </c>
      <c r="AM114" s="115">
        <v>0</v>
      </c>
      <c r="AN114" s="115">
        <v>0</v>
      </c>
      <c r="AO114" s="115">
        <v>0</v>
      </c>
      <c r="AP114" s="115">
        <v>0</v>
      </c>
      <c r="AQ114" s="115">
        <v>0</v>
      </c>
      <c r="AR114" s="115">
        <v>0</v>
      </c>
      <c r="AS114" s="115">
        <v>0</v>
      </c>
      <c r="AT114" s="115">
        <v>0</v>
      </c>
      <c r="AU114" s="115">
        <v>0</v>
      </c>
      <c r="AV114" s="115">
        <v>0</v>
      </c>
    </row>
    <row r="115" spans="1:48" ht="14.25" customHeight="1" x14ac:dyDescent="0.25">
      <c r="A115" s="57"/>
      <c r="B115" s="51" t="s">
        <v>50</v>
      </c>
      <c r="C115" s="62"/>
      <c r="D115" s="62"/>
      <c r="E115" s="62"/>
      <c r="F115" s="62"/>
      <c r="G115" s="62"/>
      <c r="H115" s="62"/>
      <c r="I115" s="62"/>
      <c r="J115" s="62">
        <v>0</v>
      </c>
      <c r="K115" s="62">
        <v>0</v>
      </c>
      <c r="L115" s="62">
        <v>0</v>
      </c>
      <c r="M115" s="62">
        <v>0</v>
      </c>
      <c r="N115" s="62">
        <v>0</v>
      </c>
      <c r="O115" s="62">
        <v>0</v>
      </c>
      <c r="P115" s="62">
        <v>0</v>
      </c>
      <c r="Q115" s="62">
        <v>0</v>
      </c>
      <c r="R115" s="62">
        <v>0</v>
      </c>
      <c r="S115" s="62">
        <v>0</v>
      </c>
      <c r="T115" s="62">
        <v>0</v>
      </c>
      <c r="U115" s="62">
        <v>0</v>
      </c>
      <c r="V115" s="62">
        <v>0</v>
      </c>
      <c r="W115" s="62">
        <v>0</v>
      </c>
      <c r="X115" s="62">
        <v>0</v>
      </c>
      <c r="Y115" s="62">
        <v>0</v>
      </c>
      <c r="Z115" s="62">
        <v>0</v>
      </c>
      <c r="AA115" s="62">
        <v>0</v>
      </c>
      <c r="AB115" s="62">
        <v>0</v>
      </c>
      <c r="AC115" s="62">
        <v>0</v>
      </c>
      <c r="AD115" s="62">
        <v>0</v>
      </c>
      <c r="AE115" s="62">
        <v>0</v>
      </c>
      <c r="AF115" s="62">
        <v>0</v>
      </c>
      <c r="AG115" s="62">
        <v>0</v>
      </c>
      <c r="AH115" s="62">
        <v>0</v>
      </c>
      <c r="AI115" s="62">
        <v>0</v>
      </c>
      <c r="AJ115" s="62">
        <v>0</v>
      </c>
      <c r="AK115" s="115">
        <v>0</v>
      </c>
      <c r="AL115" s="115">
        <v>0</v>
      </c>
      <c r="AM115" s="115">
        <v>0</v>
      </c>
      <c r="AN115" s="115">
        <v>0</v>
      </c>
      <c r="AO115" s="115">
        <v>0</v>
      </c>
      <c r="AP115" s="115">
        <v>0</v>
      </c>
      <c r="AQ115" s="115">
        <v>0</v>
      </c>
      <c r="AR115" s="115">
        <v>0</v>
      </c>
      <c r="AS115" s="115">
        <v>0</v>
      </c>
      <c r="AT115" s="115">
        <v>0</v>
      </c>
      <c r="AU115" s="115">
        <v>0</v>
      </c>
      <c r="AV115" s="115">
        <v>0</v>
      </c>
    </row>
    <row r="116" spans="1:48" ht="14.25" hidden="1" customHeight="1" x14ac:dyDescent="0.25">
      <c r="A116" s="57"/>
      <c r="B116" s="53" t="s">
        <v>104</v>
      </c>
      <c r="C116" s="62"/>
      <c r="D116" s="62"/>
      <c r="E116" s="62"/>
      <c r="F116" s="62"/>
      <c r="G116" s="62"/>
      <c r="H116" s="62"/>
      <c r="I116" s="62"/>
      <c r="J116" s="62">
        <v>0</v>
      </c>
      <c r="K116" s="62">
        <v>0</v>
      </c>
      <c r="L116" s="62">
        <v>0</v>
      </c>
      <c r="M116" s="62">
        <v>0</v>
      </c>
      <c r="N116" s="62">
        <v>0</v>
      </c>
      <c r="O116" s="62">
        <v>0</v>
      </c>
      <c r="P116" s="62">
        <v>0</v>
      </c>
      <c r="Q116" s="62">
        <v>0</v>
      </c>
      <c r="R116" s="62">
        <v>0</v>
      </c>
      <c r="S116" s="62">
        <v>0</v>
      </c>
      <c r="T116" s="62">
        <v>0</v>
      </c>
      <c r="U116" s="62">
        <v>0</v>
      </c>
      <c r="V116" s="62">
        <v>0</v>
      </c>
      <c r="W116" s="62">
        <v>0</v>
      </c>
      <c r="X116" s="62">
        <v>0</v>
      </c>
      <c r="Y116" s="62">
        <v>0</v>
      </c>
      <c r="Z116" s="62">
        <v>0</v>
      </c>
      <c r="AA116" s="62">
        <v>0</v>
      </c>
      <c r="AB116" s="62">
        <v>0</v>
      </c>
      <c r="AC116" s="62">
        <v>0</v>
      </c>
      <c r="AD116" s="62">
        <v>0</v>
      </c>
      <c r="AE116" s="62">
        <v>0</v>
      </c>
      <c r="AF116" s="62">
        <v>0</v>
      </c>
      <c r="AG116" s="62">
        <v>0</v>
      </c>
      <c r="AH116" s="62">
        <v>0</v>
      </c>
      <c r="AI116" s="62">
        <v>0</v>
      </c>
      <c r="AJ116" s="62">
        <v>0</v>
      </c>
      <c r="AK116" s="115">
        <v>0</v>
      </c>
      <c r="AL116" s="115">
        <v>0</v>
      </c>
      <c r="AM116" s="115">
        <v>0</v>
      </c>
      <c r="AN116" s="115">
        <v>0</v>
      </c>
      <c r="AO116" s="115">
        <v>0</v>
      </c>
      <c r="AP116" s="115">
        <v>0</v>
      </c>
      <c r="AQ116" s="115">
        <v>0</v>
      </c>
      <c r="AR116" s="115">
        <v>0</v>
      </c>
      <c r="AS116" s="115">
        <v>0</v>
      </c>
      <c r="AT116" s="115">
        <v>0</v>
      </c>
      <c r="AU116" s="115">
        <v>0</v>
      </c>
      <c r="AV116" s="115">
        <v>0</v>
      </c>
    </row>
    <row r="117" spans="1:48" ht="14.25" customHeight="1" x14ac:dyDescent="0.25">
      <c r="A117" s="57"/>
      <c r="B117" s="52" t="s">
        <v>54</v>
      </c>
      <c r="C117" s="62"/>
      <c r="D117" s="62"/>
      <c r="E117" s="62"/>
      <c r="F117" s="62"/>
      <c r="G117" s="62"/>
      <c r="H117" s="62"/>
      <c r="I117" s="62"/>
      <c r="J117" s="62">
        <v>44059.74981519211</v>
      </c>
      <c r="K117" s="62">
        <v>44179.341866991177</v>
      </c>
      <c r="L117" s="62">
        <v>45252.673026102682</v>
      </c>
      <c r="M117" s="62">
        <v>47094.085816134604</v>
      </c>
      <c r="N117" s="62">
        <v>49564.980689677272</v>
      </c>
      <c r="O117" s="62">
        <v>50972.644451033186</v>
      </c>
      <c r="P117" s="62">
        <v>51363.627728414627</v>
      </c>
      <c r="Q117" s="62">
        <v>52542.457091110366</v>
      </c>
      <c r="R117" s="62">
        <v>55386.932461115124</v>
      </c>
      <c r="S117" s="62">
        <v>55544.740408523692</v>
      </c>
      <c r="T117" s="62">
        <v>56000.517952538707</v>
      </c>
      <c r="U117" s="62">
        <v>56647.273861139649</v>
      </c>
      <c r="V117" s="62">
        <v>59508.19356604763</v>
      </c>
      <c r="W117" s="62">
        <v>59232.381327078634</v>
      </c>
      <c r="X117" s="62">
        <v>59059.718141391277</v>
      </c>
      <c r="Y117" s="62">
        <v>58655.758280000809</v>
      </c>
      <c r="Z117" s="62">
        <v>61118.055217829213</v>
      </c>
      <c r="AA117" s="62">
        <v>56960.115711192688</v>
      </c>
      <c r="AB117" s="62">
        <v>57715.053803021685</v>
      </c>
      <c r="AC117" s="62">
        <v>58729.301915995165</v>
      </c>
      <c r="AD117" s="62">
        <v>61365.500617154699</v>
      </c>
      <c r="AE117" s="62">
        <v>60774.653167119017</v>
      </c>
      <c r="AF117" s="62">
        <v>60352.170032379217</v>
      </c>
      <c r="AG117" s="62">
        <v>59871.768284759848</v>
      </c>
      <c r="AH117" s="62">
        <v>62685.506723812752</v>
      </c>
      <c r="AI117" s="62">
        <v>62014.774945877485</v>
      </c>
      <c r="AJ117" s="62">
        <v>61327.936318394131</v>
      </c>
      <c r="AK117" s="115">
        <v>61534.911165678728</v>
      </c>
      <c r="AL117" s="115">
        <v>63123.677411465091</v>
      </c>
      <c r="AM117" s="115">
        <v>62969.892395616262</v>
      </c>
      <c r="AN117" s="115">
        <v>63199.896760051372</v>
      </c>
      <c r="AO117" s="115">
        <v>64307.640399969416</v>
      </c>
      <c r="AP117" s="115">
        <v>64859.387889091187</v>
      </c>
      <c r="AQ117" s="115">
        <v>64038.441135089379</v>
      </c>
      <c r="AR117" s="115">
        <v>62690.221805506459</v>
      </c>
      <c r="AS117" s="115">
        <v>62149.917576198146</v>
      </c>
      <c r="AT117" s="115">
        <v>63004.354840550048</v>
      </c>
      <c r="AU117" s="115">
        <v>62808.80568442076</v>
      </c>
      <c r="AV117" s="115">
        <v>63790.127188350365</v>
      </c>
    </row>
    <row r="118" spans="1:48" ht="14.25" customHeight="1" x14ac:dyDescent="0.25">
      <c r="A118" s="57"/>
      <c r="B118" s="51" t="s">
        <v>101</v>
      </c>
      <c r="C118" s="62"/>
      <c r="D118" s="62"/>
      <c r="E118" s="62"/>
      <c r="F118" s="62"/>
      <c r="G118" s="62"/>
      <c r="H118" s="62"/>
      <c r="I118" s="62"/>
      <c r="J118" s="62">
        <v>2476.745739295</v>
      </c>
      <c r="K118" s="62">
        <v>2306.3507161250004</v>
      </c>
      <c r="L118" s="62">
        <v>2249.5514211730001</v>
      </c>
      <c r="M118" s="62">
        <v>2384.6007748319998</v>
      </c>
      <c r="N118" s="62">
        <v>2346.6895467499999</v>
      </c>
      <c r="O118" s="62">
        <v>2378.9790017399996</v>
      </c>
      <c r="P118" s="62">
        <v>2238.9142303100002</v>
      </c>
      <c r="Q118" s="62">
        <v>2243.0127033099998</v>
      </c>
      <c r="R118" s="62">
        <v>2212.2938597500001</v>
      </c>
      <c r="S118" s="62">
        <v>2182.4263119910001</v>
      </c>
      <c r="T118" s="62">
        <v>2214.838939534</v>
      </c>
      <c r="U118" s="62">
        <v>2243.0211992306704</v>
      </c>
      <c r="V118" s="62">
        <v>2239.1540047500002</v>
      </c>
      <c r="W118" s="62">
        <v>2218.5010022659999</v>
      </c>
      <c r="X118" s="62">
        <v>2162.9725158419997</v>
      </c>
      <c r="Y118" s="62">
        <v>2002.394046334</v>
      </c>
      <c r="Z118" s="62">
        <v>1935.2359901839998</v>
      </c>
      <c r="AA118" s="62">
        <v>1831.7930308809998</v>
      </c>
      <c r="AB118" s="62">
        <v>1862.5200937879997</v>
      </c>
      <c r="AC118" s="62">
        <v>1806.3736094309995</v>
      </c>
      <c r="AD118" s="62">
        <v>1770.1024700279997</v>
      </c>
      <c r="AE118" s="62">
        <v>1784.4100002679997</v>
      </c>
      <c r="AF118" s="62">
        <v>1748.1169665279995</v>
      </c>
      <c r="AG118" s="62">
        <v>1733.5209236579994</v>
      </c>
      <c r="AH118" s="62">
        <v>1718.0077007486702</v>
      </c>
      <c r="AI118" s="62">
        <v>1683.6583861686702</v>
      </c>
      <c r="AJ118" s="62">
        <v>1666.0079589992372</v>
      </c>
      <c r="AK118" s="115">
        <v>1668.9078767192373</v>
      </c>
      <c r="AL118" s="115">
        <v>1632.8736165282371</v>
      </c>
      <c r="AM118" s="115">
        <v>2637.5090220182369</v>
      </c>
      <c r="AN118" s="115">
        <v>2668.4271255778044</v>
      </c>
      <c r="AO118" s="115">
        <v>2752.7173688078046</v>
      </c>
      <c r="AP118" s="115">
        <v>2775.7407565778044</v>
      </c>
      <c r="AQ118" s="115">
        <v>2775.962342457804</v>
      </c>
      <c r="AR118" s="115">
        <v>2624.257973587371</v>
      </c>
      <c r="AS118" s="115">
        <v>2454.8682500073714</v>
      </c>
      <c r="AT118" s="115">
        <v>2334.3893984773708</v>
      </c>
      <c r="AU118" s="115">
        <v>1905.1968402073712</v>
      </c>
      <c r="AV118" s="115">
        <v>2212.9218177573712</v>
      </c>
    </row>
    <row r="119" spans="1:48" ht="14.25" customHeight="1" x14ac:dyDescent="0.25">
      <c r="A119" s="57"/>
      <c r="B119" s="51" t="s">
        <v>102</v>
      </c>
      <c r="C119" s="62"/>
      <c r="D119" s="62"/>
      <c r="E119" s="62"/>
      <c r="F119" s="62"/>
      <c r="G119" s="62"/>
      <c r="H119" s="62"/>
      <c r="I119" s="62"/>
      <c r="J119" s="62">
        <v>5981.8959720729235</v>
      </c>
      <c r="K119" s="62">
        <v>5482.1024873199813</v>
      </c>
      <c r="L119" s="62">
        <v>5888.8253565166278</v>
      </c>
      <c r="M119" s="62">
        <v>6638.2823165616492</v>
      </c>
      <c r="N119" s="62">
        <v>7553.4232328208691</v>
      </c>
      <c r="O119" s="62">
        <v>7324.2834409352454</v>
      </c>
      <c r="P119" s="62">
        <v>7423.8547914031014</v>
      </c>
      <c r="Q119" s="62">
        <v>8128.8055822213028</v>
      </c>
      <c r="R119" s="62">
        <v>9802.2554712681358</v>
      </c>
      <c r="S119" s="62">
        <v>9492.9730358973338</v>
      </c>
      <c r="T119" s="62">
        <v>9647.1816024845284</v>
      </c>
      <c r="U119" s="62">
        <v>10249.000649542468</v>
      </c>
      <c r="V119" s="62">
        <v>11206.438480354473</v>
      </c>
      <c r="W119" s="62">
        <v>11481.128451294304</v>
      </c>
      <c r="X119" s="62">
        <v>11488.231484232096</v>
      </c>
      <c r="Y119" s="62">
        <v>11522.290587179192</v>
      </c>
      <c r="Z119" s="62">
        <v>13640.847934355592</v>
      </c>
      <c r="AA119" s="62">
        <v>13278.247212323407</v>
      </c>
      <c r="AB119" s="62">
        <v>13639.999773329448</v>
      </c>
      <c r="AC119" s="62">
        <v>14087.012590430979</v>
      </c>
      <c r="AD119" s="62">
        <v>15755.602228128912</v>
      </c>
      <c r="AE119" s="62">
        <v>15217.492044822284</v>
      </c>
      <c r="AF119" s="62">
        <v>14905.449816862496</v>
      </c>
      <c r="AG119" s="62">
        <v>14399.429276477116</v>
      </c>
      <c r="AH119" s="62">
        <v>16261.965071375356</v>
      </c>
      <c r="AI119" s="62">
        <v>15272.548457646111</v>
      </c>
      <c r="AJ119" s="62">
        <v>14445.797346464255</v>
      </c>
      <c r="AK119" s="115">
        <v>14853.243660794531</v>
      </c>
      <c r="AL119" s="115">
        <v>16373.056400530353</v>
      </c>
      <c r="AM119" s="115">
        <v>15270.965287739589</v>
      </c>
      <c r="AN119" s="115">
        <v>15502.183819420112</v>
      </c>
      <c r="AO119" s="115">
        <v>15781.385833569009</v>
      </c>
      <c r="AP119" s="115">
        <v>16512.84754735772</v>
      </c>
      <c r="AQ119" s="115">
        <v>16121.49982355746</v>
      </c>
      <c r="AR119" s="115">
        <v>15522.218077928723</v>
      </c>
      <c r="AS119" s="115">
        <v>15243.618447124352</v>
      </c>
      <c r="AT119" s="115">
        <v>14955.785005825723</v>
      </c>
      <c r="AU119" s="115">
        <v>14937.389916446242</v>
      </c>
      <c r="AV119" s="115">
        <v>13527.979648459332</v>
      </c>
    </row>
    <row r="120" spans="1:48" ht="14.25" customHeight="1" x14ac:dyDescent="0.25">
      <c r="A120" s="57"/>
      <c r="B120" s="51" t="s">
        <v>103</v>
      </c>
      <c r="C120" s="62"/>
      <c r="D120" s="62"/>
      <c r="E120" s="62"/>
      <c r="F120" s="62"/>
      <c r="G120" s="62"/>
      <c r="H120" s="62"/>
      <c r="I120" s="62"/>
      <c r="J120" s="62">
        <v>21403.638200117999</v>
      </c>
      <c r="K120" s="62">
        <v>21595.721782346001</v>
      </c>
      <c r="L120" s="62">
        <v>21943.144744894998</v>
      </c>
      <c r="M120" s="62">
        <v>22247.120255925001</v>
      </c>
      <c r="N120" s="62">
        <v>23626.922579067999</v>
      </c>
      <c r="O120" s="62">
        <v>24182.610690278001</v>
      </c>
      <c r="P120" s="62">
        <v>24719.711319758</v>
      </c>
      <c r="Q120" s="62">
        <v>25084.712289468</v>
      </c>
      <c r="R120" s="62">
        <v>25795.465848560001</v>
      </c>
      <c r="S120" s="62">
        <v>25849.682255508</v>
      </c>
      <c r="T120" s="62">
        <v>26134.338163699002</v>
      </c>
      <c r="U120" s="62">
        <v>26357.074394983996</v>
      </c>
      <c r="V120" s="62">
        <v>27927.327323718</v>
      </c>
      <c r="W120" s="62">
        <v>27708.463032193002</v>
      </c>
      <c r="X120" s="62">
        <v>27967.396421996</v>
      </c>
      <c r="Y120" s="62">
        <v>27610.387317419998</v>
      </c>
      <c r="Z120" s="62">
        <v>28470.060005922998</v>
      </c>
      <c r="AA120" s="62">
        <v>24899.793918074</v>
      </c>
      <c r="AB120" s="62">
        <v>25070.305648288002</v>
      </c>
      <c r="AC120" s="62">
        <v>25378.621885973</v>
      </c>
      <c r="AD120" s="62">
        <v>26070.093624653</v>
      </c>
      <c r="AE120" s="62">
        <v>25894.32480751089</v>
      </c>
      <c r="AF120" s="62">
        <v>25850.100951510889</v>
      </c>
      <c r="AG120" s="62">
        <v>25877.828531182888</v>
      </c>
      <c r="AH120" s="62">
        <v>26428.10256389789</v>
      </c>
      <c r="AI120" s="62">
        <v>26363.509605161889</v>
      </c>
      <c r="AJ120" s="62">
        <v>26496.366267563953</v>
      </c>
      <c r="AK120" s="115">
        <v>26481.147191622022</v>
      </c>
      <c r="AL120" s="115">
        <v>26666.536636008092</v>
      </c>
      <c r="AM120" s="115">
        <v>26624.517372852089</v>
      </c>
      <c r="AN120" s="115">
        <v>26275.667669563161</v>
      </c>
      <c r="AO120" s="115">
        <v>26636.255778740237</v>
      </c>
      <c r="AP120" s="115">
        <v>27296.240558888298</v>
      </c>
      <c r="AQ120" s="115">
        <v>27062.600652841298</v>
      </c>
      <c r="AR120" s="115">
        <v>26875.295596785367</v>
      </c>
      <c r="AS120" s="115">
        <v>26699.416630292439</v>
      </c>
      <c r="AT120" s="115">
        <v>28086.823541043508</v>
      </c>
      <c r="AU120" s="115">
        <v>28036.395063813507</v>
      </c>
      <c r="AV120" s="115">
        <v>30360.837487762503</v>
      </c>
    </row>
    <row r="121" spans="1:48" ht="14.25" customHeight="1" x14ac:dyDescent="0.25">
      <c r="A121" s="57"/>
      <c r="B121" s="51" t="s">
        <v>50</v>
      </c>
      <c r="C121" s="62"/>
      <c r="D121" s="62"/>
      <c r="E121" s="62"/>
      <c r="F121" s="62"/>
      <c r="G121" s="62"/>
      <c r="H121" s="62"/>
      <c r="I121" s="62"/>
      <c r="J121" s="62">
        <v>14197.469903706189</v>
      </c>
      <c r="K121" s="62">
        <v>14795.166881200199</v>
      </c>
      <c r="L121" s="62">
        <v>15171.151503518053</v>
      </c>
      <c r="M121" s="62">
        <v>15824.082468815954</v>
      </c>
      <c r="N121" s="62">
        <v>16037.945331038405</v>
      </c>
      <c r="O121" s="62">
        <v>17086.77131807994</v>
      </c>
      <c r="P121" s="62">
        <v>16981.147386943521</v>
      </c>
      <c r="Q121" s="62">
        <v>17085.926516111071</v>
      </c>
      <c r="R121" s="62">
        <v>17576.917281536993</v>
      </c>
      <c r="S121" s="62">
        <v>18019.658805127361</v>
      </c>
      <c r="T121" s="62">
        <v>18004.159246821171</v>
      </c>
      <c r="U121" s="62">
        <v>17798.177617382513</v>
      </c>
      <c r="V121" s="62">
        <v>18135.273757225157</v>
      </c>
      <c r="W121" s="62">
        <v>17824.28884132532</v>
      </c>
      <c r="X121" s="62">
        <v>17441.117719321181</v>
      </c>
      <c r="Y121" s="62">
        <v>17520.686329067619</v>
      </c>
      <c r="Z121" s="62">
        <v>17071.91128736662</v>
      </c>
      <c r="AA121" s="62">
        <v>16950.281549914282</v>
      </c>
      <c r="AB121" s="62">
        <v>17142.228287616239</v>
      </c>
      <c r="AC121" s="62">
        <v>17457.293830160186</v>
      </c>
      <c r="AD121" s="62">
        <v>17769.702294344788</v>
      </c>
      <c r="AE121" s="62">
        <v>17878.426314517841</v>
      </c>
      <c r="AF121" s="62">
        <v>17848.502297477837</v>
      </c>
      <c r="AG121" s="62">
        <v>17860.989553441843</v>
      </c>
      <c r="AH121" s="62">
        <v>18277.431387790835</v>
      </c>
      <c r="AI121" s="62">
        <v>18695.058496900812</v>
      </c>
      <c r="AJ121" s="62">
        <v>18719.764745366687</v>
      </c>
      <c r="AK121" s="115">
        <v>18531.612436542939</v>
      </c>
      <c r="AL121" s="115">
        <v>18451.210758398407</v>
      </c>
      <c r="AM121" s="115">
        <v>18436.900713006347</v>
      </c>
      <c r="AN121" s="115">
        <v>18753.618145490298</v>
      </c>
      <c r="AO121" s="115">
        <v>19137.281418852363</v>
      </c>
      <c r="AP121" s="115">
        <v>18274.559026267365</v>
      </c>
      <c r="AQ121" s="115">
        <v>18078.378316232822</v>
      </c>
      <c r="AR121" s="115">
        <v>17668.450157204996</v>
      </c>
      <c r="AS121" s="115">
        <v>17752.014248773979</v>
      </c>
      <c r="AT121" s="115">
        <v>17627.356895203444</v>
      </c>
      <c r="AU121" s="115">
        <v>17929.823863953647</v>
      </c>
      <c r="AV121" s="115">
        <v>17688.388234371156</v>
      </c>
    </row>
    <row r="122" spans="1:48" ht="14.25" hidden="1" customHeight="1" x14ac:dyDescent="0.25">
      <c r="A122" s="57"/>
      <c r="B122" s="53" t="s">
        <v>104</v>
      </c>
      <c r="C122" s="62"/>
      <c r="D122" s="62"/>
      <c r="E122" s="62"/>
      <c r="F122" s="62"/>
      <c r="G122" s="62"/>
      <c r="H122" s="62"/>
      <c r="I122" s="62"/>
      <c r="J122" s="62">
        <v>1758.9</v>
      </c>
      <c r="K122" s="62">
        <v>1906.1999999999998</v>
      </c>
      <c r="L122" s="62">
        <v>2028.1</v>
      </c>
      <c r="M122" s="62">
        <v>2191</v>
      </c>
      <c r="N122" s="62">
        <v>2274.8000000000002</v>
      </c>
      <c r="O122" s="62">
        <v>2731.4450360700002</v>
      </c>
      <c r="P122" s="62">
        <v>2881.71305467</v>
      </c>
      <c r="Q122" s="62">
        <v>2960.9285628299999</v>
      </c>
      <c r="R122" s="62">
        <v>3150.993524</v>
      </c>
      <c r="S122" s="62">
        <v>3281.3233027999995</v>
      </c>
      <c r="T122" s="62">
        <v>3412.0495452899995</v>
      </c>
      <c r="U122" s="62">
        <v>3523.4059410033333</v>
      </c>
      <c r="V122" s="62">
        <v>3696.6861446023745</v>
      </c>
      <c r="W122" s="62">
        <v>3813.2090262727561</v>
      </c>
      <c r="X122" s="62">
        <v>3835.5064883233331</v>
      </c>
      <c r="Y122" s="62">
        <v>3943.9342869633329</v>
      </c>
      <c r="Z122" s="62">
        <v>4080.9080123233334</v>
      </c>
      <c r="AA122" s="62">
        <v>4116.9940613133331</v>
      </c>
      <c r="AB122" s="62">
        <v>4163.4143294699998</v>
      </c>
      <c r="AC122" s="62">
        <v>4186.4455470100002</v>
      </c>
      <c r="AD122" s="62">
        <v>4210.414944686946</v>
      </c>
      <c r="AE122" s="62">
        <v>4204.5748626000004</v>
      </c>
      <c r="AF122" s="62">
        <v>4290.4982564500006</v>
      </c>
      <c r="AG122" s="62">
        <v>4314.8609970699999</v>
      </c>
      <c r="AH122" s="62">
        <v>4348.9076484500001</v>
      </c>
      <c r="AI122" s="62">
        <v>4363.5980329929725</v>
      </c>
      <c r="AJ122" s="62">
        <v>4245.7906305913129</v>
      </c>
      <c r="AK122" s="115">
        <v>4218.4530944030303</v>
      </c>
      <c r="AL122" s="115">
        <v>4199.1649770930298</v>
      </c>
      <c r="AM122" s="115">
        <v>4173.5955764359705</v>
      </c>
      <c r="AN122" s="115">
        <v>4133.516627599387</v>
      </c>
      <c r="AO122" s="115">
        <v>4141.9027191207279</v>
      </c>
      <c r="AP122" s="115">
        <v>4116.3214136897977</v>
      </c>
      <c r="AQ122" s="115">
        <v>4058.1488124109092</v>
      </c>
      <c r="AR122" s="115">
        <v>3969.345253404545</v>
      </c>
      <c r="AS122" s="115">
        <v>3927.0445041900002</v>
      </c>
      <c r="AT122" s="115">
        <v>3885.6448577900001</v>
      </c>
      <c r="AU122" s="115">
        <v>3847.93131511</v>
      </c>
      <c r="AV122" s="115">
        <v>3797.3428120599997</v>
      </c>
    </row>
    <row r="123" spans="1:48" ht="14.25" customHeight="1" x14ac:dyDescent="0.25">
      <c r="A123" s="57"/>
      <c r="B123" s="52" t="s">
        <v>107</v>
      </c>
      <c r="C123" s="62"/>
      <c r="D123" s="62"/>
      <c r="E123" s="62"/>
      <c r="F123" s="62"/>
      <c r="G123" s="62"/>
      <c r="H123" s="62"/>
      <c r="I123" s="62"/>
      <c r="J123" s="62">
        <v>61.8</v>
      </c>
      <c r="K123" s="62">
        <v>3.8</v>
      </c>
      <c r="L123" s="62">
        <v>3.4</v>
      </c>
      <c r="M123" s="62">
        <v>2.7</v>
      </c>
      <c r="N123" s="62">
        <v>1.1000000000000001</v>
      </c>
      <c r="O123" s="62">
        <v>2.2000000000000002</v>
      </c>
      <c r="P123" s="62">
        <v>5.0999999999999996</v>
      </c>
      <c r="Q123" s="62">
        <v>2.9</v>
      </c>
      <c r="R123" s="62">
        <v>2.8</v>
      </c>
      <c r="S123" s="62">
        <v>0</v>
      </c>
      <c r="T123" s="62">
        <v>0</v>
      </c>
      <c r="U123" s="62">
        <v>0</v>
      </c>
      <c r="V123" s="62">
        <v>0</v>
      </c>
      <c r="W123" s="62">
        <v>9.5941106634348308E-3</v>
      </c>
      <c r="X123" s="62">
        <v>9.2061217759385489E-3</v>
      </c>
      <c r="Y123" s="62">
        <v>8.810119195927375E-3</v>
      </c>
      <c r="Z123" s="62">
        <v>8.4126879266808521E-3</v>
      </c>
      <c r="AA123" s="62">
        <v>19.279303710063829</v>
      </c>
      <c r="AB123" s="62">
        <v>18.546966075925507</v>
      </c>
      <c r="AC123" s="62">
        <v>17.816007698177934</v>
      </c>
      <c r="AD123" s="62">
        <v>17.084417935882641</v>
      </c>
      <c r="AE123" s="62">
        <v>18.430183600672294</v>
      </c>
      <c r="AF123" s="62">
        <v>19.768929700390913</v>
      </c>
      <c r="AG123" s="62">
        <v>21.080044352320229</v>
      </c>
      <c r="AH123" s="62">
        <v>22.383857982647921</v>
      </c>
      <c r="AI123" s="62">
        <v>27.95948566026021</v>
      </c>
      <c r="AJ123" s="62">
        <v>33.431496534381196</v>
      </c>
      <c r="AK123" s="115">
        <v>38.853336016358369</v>
      </c>
      <c r="AL123" s="115">
        <v>44.329104724266273</v>
      </c>
      <c r="AM123" s="115">
        <v>49.904732401878562</v>
      </c>
      <c r="AN123" s="115">
        <v>55.376743275999551</v>
      </c>
      <c r="AO123" s="115">
        <v>60.798582757976732</v>
      </c>
      <c r="AP123" s="115">
        <v>66.274351465884635</v>
      </c>
      <c r="AQ123" s="115">
        <v>71.849979143496924</v>
      </c>
      <c r="AR123" s="115">
        <v>77.321990017617907</v>
      </c>
      <c r="AS123" s="115">
        <v>82.74382949959508</v>
      </c>
      <c r="AT123" s="115">
        <v>88.219598207502983</v>
      </c>
      <c r="AU123" s="115">
        <v>93.795225885115272</v>
      </c>
      <c r="AV123" s="115">
        <v>99.267236759236255</v>
      </c>
    </row>
    <row r="124" spans="1:48" ht="14.25" customHeight="1" x14ac:dyDescent="0.25">
      <c r="A124" s="57"/>
      <c r="B124" s="51" t="s">
        <v>101</v>
      </c>
      <c r="C124" s="62"/>
      <c r="D124" s="62"/>
      <c r="E124" s="62"/>
      <c r="F124" s="62"/>
      <c r="G124" s="62"/>
      <c r="H124" s="62"/>
      <c r="I124" s="62"/>
      <c r="J124" s="62">
        <v>0</v>
      </c>
      <c r="K124" s="62">
        <v>0</v>
      </c>
      <c r="L124" s="62">
        <v>0</v>
      </c>
      <c r="M124" s="62">
        <v>0</v>
      </c>
      <c r="N124" s="62">
        <v>0</v>
      </c>
      <c r="O124" s="62">
        <v>0</v>
      </c>
      <c r="P124" s="62">
        <v>0</v>
      </c>
      <c r="Q124" s="62">
        <v>0</v>
      </c>
      <c r="R124" s="62">
        <v>0</v>
      </c>
      <c r="S124" s="62">
        <v>0</v>
      </c>
      <c r="T124" s="62">
        <v>0</v>
      </c>
      <c r="U124" s="62">
        <v>0</v>
      </c>
      <c r="V124" s="62">
        <v>0</v>
      </c>
      <c r="W124" s="62">
        <v>0</v>
      </c>
      <c r="X124" s="62">
        <v>0</v>
      </c>
      <c r="Y124" s="62">
        <v>0</v>
      </c>
      <c r="Z124" s="62">
        <v>0</v>
      </c>
      <c r="AA124" s="62">
        <v>0</v>
      </c>
      <c r="AB124" s="62">
        <v>0</v>
      </c>
      <c r="AC124" s="62">
        <v>0</v>
      </c>
      <c r="AD124" s="62">
        <v>0</v>
      </c>
      <c r="AE124" s="62">
        <v>0</v>
      </c>
      <c r="AF124" s="62">
        <v>0</v>
      </c>
      <c r="AG124" s="62">
        <v>0</v>
      </c>
      <c r="AH124" s="62">
        <v>0</v>
      </c>
      <c r="AI124" s="62">
        <v>0</v>
      </c>
      <c r="AJ124" s="62">
        <v>0</v>
      </c>
      <c r="AK124" s="115">
        <v>0</v>
      </c>
      <c r="AL124" s="115">
        <v>0</v>
      </c>
      <c r="AM124" s="115">
        <v>0</v>
      </c>
      <c r="AN124" s="115">
        <v>0</v>
      </c>
      <c r="AO124" s="115">
        <v>0</v>
      </c>
      <c r="AP124" s="115">
        <v>0</v>
      </c>
      <c r="AQ124" s="115">
        <v>0</v>
      </c>
      <c r="AR124" s="115">
        <v>0</v>
      </c>
      <c r="AS124" s="115">
        <v>0</v>
      </c>
      <c r="AT124" s="115">
        <v>0</v>
      </c>
      <c r="AU124" s="115">
        <v>0</v>
      </c>
      <c r="AV124" s="115">
        <v>0</v>
      </c>
    </row>
    <row r="125" spans="1:48" ht="14.25" customHeight="1" x14ac:dyDescent="0.25">
      <c r="A125" s="57"/>
      <c r="B125" s="51" t="s">
        <v>102</v>
      </c>
      <c r="C125" s="62"/>
      <c r="D125" s="62"/>
      <c r="E125" s="62"/>
      <c r="F125" s="62"/>
      <c r="G125" s="62"/>
      <c r="H125" s="62"/>
      <c r="I125" s="62"/>
      <c r="J125" s="62">
        <v>0</v>
      </c>
      <c r="K125" s="62">
        <v>0</v>
      </c>
      <c r="L125" s="62">
        <v>0</v>
      </c>
      <c r="M125" s="62">
        <v>0</v>
      </c>
      <c r="N125" s="62">
        <v>0</v>
      </c>
      <c r="O125" s="62">
        <v>0</v>
      </c>
      <c r="P125" s="62">
        <v>0</v>
      </c>
      <c r="Q125" s="62">
        <v>0</v>
      </c>
      <c r="R125" s="62">
        <v>0</v>
      </c>
      <c r="S125" s="62">
        <v>0</v>
      </c>
      <c r="T125" s="62">
        <v>0</v>
      </c>
      <c r="U125" s="62">
        <v>0</v>
      </c>
      <c r="V125" s="62">
        <v>0</v>
      </c>
      <c r="W125" s="62">
        <v>0</v>
      </c>
      <c r="X125" s="62">
        <v>0</v>
      </c>
      <c r="Y125" s="62">
        <v>0</v>
      </c>
      <c r="Z125" s="62">
        <v>0</v>
      </c>
      <c r="AA125" s="62">
        <v>0</v>
      </c>
      <c r="AB125" s="62">
        <v>0</v>
      </c>
      <c r="AC125" s="62">
        <v>0</v>
      </c>
      <c r="AD125" s="62">
        <v>0</v>
      </c>
      <c r="AE125" s="62">
        <v>0</v>
      </c>
      <c r="AF125" s="62">
        <v>0</v>
      </c>
      <c r="AG125" s="62">
        <v>0</v>
      </c>
      <c r="AH125" s="62">
        <v>0</v>
      </c>
      <c r="AI125" s="62">
        <v>0</v>
      </c>
      <c r="AJ125" s="62">
        <v>0</v>
      </c>
      <c r="AK125" s="115">
        <v>0</v>
      </c>
      <c r="AL125" s="115">
        <v>0</v>
      </c>
      <c r="AM125" s="115">
        <v>0</v>
      </c>
      <c r="AN125" s="115">
        <v>0</v>
      </c>
      <c r="AO125" s="115">
        <v>0</v>
      </c>
      <c r="AP125" s="115">
        <v>0</v>
      </c>
      <c r="AQ125" s="115">
        <v>0</v>
      </c>
      <c r="AR125" s="115">
        <v>0</v>
      </c>
      <c r="AS125" s="115">
        <v>0</v>
      </c>
      <c r="AT125" s="115">
        <v>0</v>
      </c>
      <c r="AU125" s="115">
        <v>0</v>
      </c>
      <c r="AV125" s="115">
        <v>0</v>
      </c>
    </row>
    <row r="126" spans="1:48" ht="14.25" customHeight="1" x14ac:dyDescent="0.25">
      <c r="A126" s="57"/>
      <c r="B126" s="51" t="s">
        <v>103</v>
      </c>
      <c r="C126" s="62"/>
      <c r="D126" s="62"/>
      <c r="E126" s="62"/>
      <c r="F126" s="62"/>
      <c r="G126" s="62"/>
      <c r="H126" s="62"/>
      <c r="I126" s="62"/>
      <c r="J126" s="62">
        <v>0</v>
      </c>
      <c r="K126" s="62">
        <v>0</v>
      </c>
      <c r="L126" s="62">
        <v>0</v>
      </c>
      <c r="M126" s="62">
        <v>0</v>
      </c>
      <c r="N126" s="62">
        <v>0</v>
      </c>
      <c r="O126" s="62">
        <v>0</v>
      </c>
      <c r="P126" s="62">
        <v>0</v>
      </c>
      <c r="Q126" s="62">
        <v>0</v>
      </c>
      <c r="R126" s="62">
        <v>0</v>
      </c>
      <c r="S126" s="62">
        <v>0</v>
      </c>
      <c r="T126" s="62">
        <v>0</v>
      </c>
      <c r="U126" s="62">
        <v>0</v>
      </c>
      <c r="V126" s="62">
        <v>0</v>
      </c>
      <c r="W126" s="62">
        <v>0</v>
      </c>
      <c r="X126" s="62">
        <v>0</v>
      </c>
      <c r="Y126" s="62">
        <v>0</v>
      </c>
      <c r="Z126" s="62">
        <v>0</v>
      </c>
      <c r="AA126" s="62">
        <v>0</v>
      </c>
      <c r="AB126" s="62">
        <v>0</v>
      </c>
      <c r="AC126" s="62">
        <v>0</v>
      </c>
      <c r="AD126" s="62">
        <v>0</v>
      </c>
      <c r="AE126" s="62">
        <v>0</v>
      </c>
      <c r="AF126" s="62">
        <v>0</v>
      </c>
      <c r="AG126" s="62">
        <v>0</v>
      </c>
      <c r="AH126" s="62">
        <v>0</v>
      </c>
      <c r="AI126" s="62">
        <v>0</v>
      </c>
      <c r="AJ126" s="62">
        <v>0</v>
      </c>
      <c r="AK126" s="115">
        <v>0</v>
      </c>
      <c r="AL126" s="115">
        <v>0</v>
      </c>
      <c r="AM126" s="115">
        <v>0</v>
      </c>
      <c r="AN126" s="115">
        <v>0</v>
      </c>
      <c r="AO126" s="115">
        <v>0</v>
      </c>
      <c r="AP126" s="115">
        <v>0</v>
      </c>
      <c r="AQ126" s="115">
        <v>0</v>
      </c>
      <c r="AR126" s="115">
        <v>0</v>
      </c>
      <c r="AS126" s="115">
        <v>0</v>
      </c>
      <c r="AT126" s="115">
        <v>0</v>
      </c>
      <c r="AU126" s="115">
        <v>0</v>
      </c>
      <c r="AV126" s="115">
        <v>0</v>
      </c>
    </row>
    <row r="127" spans="1:48" ht="14.25" customHeight="1" x14ac:dyDescent="0.25">
      <c r="A127" s="57"/>
      <c r="B127" s="51" t="s">
        <v>50</v>
      </c>
      <c r="C127" s="62"/>
      <c r="D127" s="62"/>
      <c r="E127" s="62"/>
      <c r="F127" s="62"/>
      <c r="G127" s="62"/>
      <c r="H127" s="62"/>
      <c r="I127" s="62"/>
      <c r="J127" s="62">
        <v>61.8</v>
      </c>
      <c r="K127" s="62">
        <v>3.8</v>
      </c>
      <c r="L127" s="62">
        <v>3.4</v>
      </c>
      <c r="M127" s="62">
        <v>2.7</v>
      </c>
      <c r="N127" s="62">
        <v>1.1000000000000001</v>
      </c>
      <c r="O127" s="62">
        <v>2.2000000000000002</v>
      </c>
      <c r="P127" s="62">
        <v>5.0999999999999996</v>
      </c>
      <c r="Q127" s="62">
        <v>2.9</v>
      </c>
      <c r="R127" s="62">
        <v>2.8</v>
      </c>
      <c r="S127" s="62">
        <v>0</v>
      </c>
      <c r="T127" s="62">
        <v>0</v>
      </c>
      <c r="U127" s="62">
        <v>0</v>
      </c>
      <c r="V127" s="62">
        <v>0</v>
      </c>
      <c r="W127" s="62">
        <v>9.5941106634348308E-3</v>
      </c>
      <c r="X127" s="62">
        <v>9.2061217759385489E-3</v>
      </c>
      <c r="Y127" s="62">
        <v>8.810119195927375E-3</v>
      </c>
      <c r="Z127" s="62">
        <v>8.4126879266808521E-3</v>
      </c>
      <c r="AA127" s="62">
        <v>19.279303710063829</v>
      </c>
      <c r="AB127" s="62">
        <v>18.546966075925507</v>
      </c>
      <c r="AC127" s="62">
        <v>17.816007698177934</v>
      </c>
      <c r="AD127" s="62">
        <v>17.084417935882641</v>
      </c>
      <c r="AE127" s="62">
        <v>18.430183600672294</v>
      </c>
      <c r="AF127" s="62">
        <v>19.768929700390913</v>
      </c>
      <c r="AG127" s="62">
        <v>21.080044352320229</v>
      </c>
      <c r="AH127" s="62">
        <v>22.383857982647921</v>
      </c>
      <c r="AI127" s="62">
        <v>27.95948566026021</v>
      </c>
      <c r="AJ127" s="62">
        <v>33.431496534381196</v>
      </c>
      <c r="AK127" s="115">
        <v>38.853336016358369</v>
      </c>
      <c r="AL127" s="115">
        <v>44.329104724266273</v>
      </c>
      <c r="AM127" s="115">
        <v>49.904732401878562</v>
      </c>
      <c r="AN127" s="115">
        <v>55.376743275999551</v>
      </c>
      <c r="AO127" s="115">
        <v>60.798582757976732</v>
      </c>
      <c r="AP127" s="115">
        <v>66.274351465884635</v>
      </c>
      <c r="AQ127" s="115">
        <v>71.849979143496924</v>
      </c>
      <c r="AR127" s="115">
        <v>77.321990017617907</v>
      </c>
      <c r="AS127" s="115">
        <v>82.74382949959508</v>
      </c>
      <c r="AT127" s="115">
        <v>88.219598207502983</v>
      </c>
      <c r="AU127" s="115">
        <v>93.795225885115272</v>
      </c>
      <c r="AV127" s="115">
        <v>99.267236759236255</v>
      </c>
    </row>
    <row r="128" spans="1:48" ht="14.25" hidden="1" customHeight="1" x14ac:dyDescent="0.25">
      <c r="A128" s="57"/>
      <c r="B128" s="53" t="s">
        <v>104</v>
      </c>
      <c r="C128" s="62"/>
      <c r="D128" s="62"/>
      <c r="E128" s="62"/>
      <c r="F128" s="62"/>
      <c r="G128" s="62"/>
      <c r="H128" s="62"/>
      <c r="I128" s="62"/>
      <c r="J128" s="62">
        <v>61.8</v>
      </c>
      <c r="K128" s="62">
        <v>3.8</v>
      </c>
      <c r="L128" s="62">
        <v>3.4</v>
      </c>
      <c r="M128" s="62">
        <v>2.7</v>
      </c>
      <c r="N128" s="62">
        <v>1.1000000000000001</v>
      </c>
      <c r="O128" s="62">
        <v>2.2000000000000002</v>
      </c>
      <c r="P128" s="62">
        <v>5.0999999999999996</v>
      </c>
      <c r="Q128" s="62">
        <v>2.9</v>
      </c>
      <c r="R128" s="62">
        <v>2.8</v>
      </c>
      <c r="S128" s="62">
        <v>2.4</v>
      </c>
      <c r="T128" s="62">
        <v>2.1</v>
      </c>
      <c r="U128" s="62">
        <v>2.4</v>
      </c>
      <c r="V128" s="62">
        <v>2.1</v>
      </c>
      <c r="W128" s="62">
        <v>3.7</v>
      </c>
      <c r="X128" s="62">
        <v>5.0999999999999996</v>
      </c>
      <c r="Y128" s="62">
        <v>5.0999999999999996</v>
      </c>
      <c r="Z128" s="62">
        <v>4.0999999999999996</v>
      </c>
      <c r="AA128" s="62">
        <v>3.7</v>
      </c>
      <c r="AB128" s="62">
        <v>4.5999999999999996</v>
      </c>
      <c r="AC128" s="62">
        <v>4.4000000000000004</v>
      </c>
      <c r="AD128" s="62">
        <v>5.3</v>
      </c>
      <c r="AE128" s="62">
        <v>5.7</v>
      </c>
      <c r="AF128" s="62">
        <v>6.5</v>
      </c>
      <c r="AG128" s="62">
        <v>6.1</v>
      </c>
      <c r="AH128" s="62">
        <v>6.9</v>
      </c>
      <c r="AI128" s="62">
        <v>6.5</v>
      </c>
      <c r="AJ128" s="62">
        <v>7.3</v>
      </c>
      <c r="AK128" s="115">
        <v>5.9</v>
      </c>
      <c r="AL128" s="115">
        <v>5.3</v>
      </c>
      <c r="AM128" s="115">
        <v>7.9</v>
      </c>
      <c r="AN128" s="115">
        <v>9.1</v>
      </c>
      <c r="AO128" s="115">
        <v>8.6</v>
      </c>
      <c r="AP128" s="115">
        <v>6.5</v>
      </c>
      <c r="AQ128" s="115">
        <v>6.5</v>
      </c>
      <c r="AR128" s="115">
        <v>7</v>
      </c>
      <c r="AS128" s="115">
        <v>5</v>
      </c>
      <c r="AT128" s="115">
        <v>3.4</v>
      </c>
      <c r="AU128" s="115">
        <v>3.5</v>
      </c>
      <c r="AV128" s="115">
        <v>3.4</v>
      </c>
    </row>
    <row r="129" spans="1:48" ht="14.25" customHeight="1" x14ac:dyDescent="0.25">
      <c r="A129" s="57"/>
      <c r="B129" s="52" t="s">
        <v>108</v>
      </c>
      <c r="C129" s="62"/>
      <c r="D129" s="62"/>
      <c r="E129" s="62"/>
      <c r="F129" s="62"/>
      <c r="G129" s="62"/>
      <c r="H129" s="62"/>
      <c r="I129" s="62"/>
      <c r="J129" s="62">
        <v>4718.3526655703363</v>
      </c>
      <c r="K129" s="62">
        <v>4742.1773615213988</v>
      </c>
      <c r="L129" s="62">
        <v>5062.2572611302348</v>
      </c>
      <c r="M129" s="62">
        <v>5033.4108146698154</v>
      </c>
      <c r="N129" s="62">
        <v>5223.6627201130923</v>
      </c>
      <c r="O129" s="62">
        <v>5189.9330171180036</v>
      </c>
      <c r="P129" s="62">
        <v>4981.4988984199645</v>
      </c>
      <c r="Q129" s="62">
        <v>5108.4711728784278</v>
      </c>
      <c r="R129" s="62">
        <v>5510.2899684135873</v>
      </c>
      <c r="S129" s="62">
        <v>5406.4587307735774</v>
      </c>
      <c r="T129" s="62">
        <v>5464.7659301341628</v>
      </c>
      <c r="U129" s="62">
        <v>5504.5376484763974</v>
      </c>
      <c r="V129" s="62">
        <v>5412.3290331686303</v>
      </c>
      <c r="W129" s="62">
        <v>5247.6901007358174</v>
      </c>
      <c r="X129" s="62">
        <v>5183.8777173981789</v>
      </c>
      <c r="Y129" s="62">
        <v>5136.2140839935364</v>
      </c>
      <c r="Z129" s="62">
        <v>5011.9591445773412</v>
      </c>
      <c r="AA129" s="62">
        <v>4554.7532619589829</v>
      </c>
      <c r="AB129" s="62">
        <v>4430.104647197847</v>
      </c>
      <c r="AC129" s="62">
        <v>4312.9388286078683</v>
      </c>
      <c r="AD129" s="62">
        <v>3916.0516921916796</v>
      </c>
      <c r="AE129" s="62">
        <v>3911.8202022904102</v>
      </c>
      <c r="AF129" s="62">
        <v>3797.1777970863059</v>
      </c>
      <c r="AG129" s="62">
        <v>3838.8089655305153</v>
      </c>
      <c r="AH129" s="62">
        <v>3755.4862336087017</v>
      </c>
      <c r="AI129" s="62">
        <v>3785.8084300332921</v>
      </c>
      <c r="AJ129" s="62">
        <v>3705.5103861048856</v>
      </c>
      <c r="AK129" s="115">
        <v>3694.8747834934243</v>
      </c>
      <c r="AL129" s="115">
        <v>3851.3143089591008</v>
      </c>
      <c r="AM129" s="115">
        <v>3611.4030548187325</v>
      </c>
      <c r="AN129" s="115">
        <v>3881.9230222993301</v>
      </c>
      <c r="AO129" s="115">
        <v>3719.9692183304933</v>
      </c>
      <c r="AP129" s="115">
        <v>3509.3185496038473</v>
      </c>
      <c r="AQ129" s="115">
        <v>3484.2185909448203</v>
      </c>
      <c r="AR129" s="115">
        <v>3628.6786000975681</v>
      </c>
      <c r="AS129" s="115">
        <v>3762.9412595914087</v>
      </c>
      <c r="AT129" s="115">
        <v>3725.0083049266509</v>
      </c>
      <c r="AU129" s="115">
        <v>3524.2609292676161</v>
      </c>
      <c r="AV129" s="115">
        <v>3504.7549515494793</v>
      </c>
    </row>
    <row r="130" spans="1:48" ht="14.25" customHeight="1" x14ac:dyDescent="0.25">
      <c r="A130" s="57"/>
      <c r="B130" s="51" t="s">
        <v>101</v>
      </c>
      <c r="C130" s="62"/>
      <c r="D130" s="62"/>
      <c r="E130" s="62"/>
      <c r="F130" s="62"/>
      <c r="G130" s="62"/>
      <c r="H130" s="62"/>
      <c r="I130" s="62"/>
      <c r="J130" s="62">
        <v>0</v>
      </c>
      <c r="K130" s="62">
        <v>0</v>
      </c>
      <c r="L130" s="62">
        <v>0</v>
      </c>
      <c r="M130" s="62">
        <v>0</v>
      </c>
      <c r="N130" s="62">
        <v>0</v>
      </c>
      <c r="O130" s="62">
        <v>0</v>
      </c>
      <c r="P130" s="62">
        <v>0</v>
      </c>
      <c r="Q130" s="62">
        <v>0</v>
      </c>
      <c r="R130" s="62">
        <v>0</v>
      </c>
      <c r="S130" s="62">
        <v>0</v>
      </c>
      <c r="T130" s="62">
        <v>0</v>
      </c>
      <c r="U130" s="62">
        <v>0</v>
      </c>
      <c r="V130" s="62">
        <v>0</v>
      </c>
      <c r="W130" s="62">
        <v>0</v>
      </c>
      <c r="X130" s="62">
        <v>0</v>
      </c>
      <c r="Y130" s="62">
        <v>0</v>
      </c>
      <c r="Z130" s="62">
        <v>0</v>
      </c>
      <c r="AA130" s="62">
        <v>0</v>
      </c>
      <c r="AB130" s="62">
        <v>0</v>
      </c>
      <c r="AC130" s="62">
        <v>0</v>
      </c>
      <c r="AD130" s="62">
        <v>0</v>
      </c>
      <c r="AE130" s="62">
        <v>0</v>
      </c>
      <c r="AF130" s="62">
        <v>0</v>
      </c>
      <c r="AG130" s="62">
        <v>0</v>
      </c>
      <c r="AH130" s="62">
        <v>0</v>
      </c>
      <c r="AI130" s="62">
        <v>0</v>
      </c>
      <c r="AJ130" s="62">
        <v>0</v>
      </c>
      <c r="AK130" s="115">
        <v>0</v>
      </c>
      <c r="AL130" s="115">
        <v>0</v>
      </c>
      <c r="AM130" s="115">
        <v>0</v>
      </c>
      <c r="AN130" s="115">
        <v>0</v>
      </c>
      <c r="AO130" s="115">
        <v>0</v>
      </c>
      <c r="AP130" s="115">
        <v>0</v>
      </c>
      <c r="AQ130" s="115">
        <v>0</v>
      </c>
      <c r="AR130" s="115">
        <v>0</v>
      </c>
      <c r="AS130" s="115">
        <v>0</v>
      </c>
      <c r="AT130" s="115">
        <v>0</v>
      </c>
      <c r="AU130" s="115">
        <v>0</v>
      </c>
      <c r="AV130" s="115">
        <v>0</v>
      </c>
    </row>
    <row r="131" spans="1:48" ht="14.25" customHeight="1" x14ac:dyDescent="0.25">
      <c r="A131" s="57"/>
      <c r="B131" s="51" t="s">
        <v>102</v>
      </c>
      <c r="C131" s="62"/>
      <c r="D131" s="62"/>
      <c r="E131" s="62"/>
      <c r="F131" s="62"/>
      <c r="G131" s="62"/>
      <c r="H131" s="62"/>
      <c r="I131" s="62"/>
      <c r="J131" s="62">
        <v>5.3</v>
      </c>
      <c r="K131" s="62">
        <v>5</v>
      </c>
      <c r="L131" s="62">
        <v>4.9000000000000004</v>
      </c>
      <c r="M131" s="62">
        <v>6.7</v>
      </c>
      <c r="N131" s="62">
        <v>5.3000000000000007</v>
      </c>
      <c r="O131" s="62">
        <v>7.6999999999999993</v>
      </c>
      <c r="P131" s="62">
        <v>5.6</v>
      </c>
      <c r="Q131" s="62">
        <v>4.0999999999999996</v>
      </c>
      <c r="R131" s="62">
        <v>4.8</v>
      </c>
      <c r="S131" s="62">
        <v>6</v>
      </c>
      <c r="T131" s="62">
        <v>16.7</v>
      </c>
      <c r="U131" s="62">
        <v>11.1</v>
      </c>
      <c r="V131" s="62">
        <v>16.200000000000003</v>
      </c>
      <c r="W131" s="62">
        <v>8.1999999999999993</v>
      </c>
      <c r="X131" s="62">
        <v>12</v>
      </c>
      <c r="Y131" s="62">
        <v>6.4</v>
      </c>
      <c r="Z131" s="62">
        <v>14.1</v>
      </c>
      <c r="AA131" s="62">
        <v>9.7999999999999989</v>
      </c>
      <c r="AB131" s="62">
        <v>13.099999999999998</v>
      </c>
      <c r="AC131" s="62">
        <v>8.9999999999999982</v>
      </c>
      <c r="AD131" s="62">
        <v>13.899999999999999</v>
      </c>
      <c r="AE131" s="62">
        <v>10.699999999999996</v>
      </c>
      <c r="AF131" s="62">
        <v>14.999999999999996</v>
      </c>
      <c r="AG131" s="62">
        <v>11.499999999999996</v>
      </c>
      <c r="AH131" s="62">
        <v>17.799999999999997</v>
      </c>
      <c r="AI131" s="62">
        <v>14.199999999999998</v>
      </c>
      <c r="AJ131" s="62">
        <v>14.499999999999998</v>
      </c>
      <c r="AK131" s="115">
        <v>10.6</v>
      </c>
      <c r="AL131" s="115">
        <v>15.100000000000001</v>
      </c>
      <c r="AM131" s="115">
        <v>12.499999999999996</v>
      </c>
      <c r="AN131" s="115">
        <v>15.599999999999996</v>
      </c>
      <c r="AO131" s="115">
        <v>11.699999999999996</v>
      </c>
      <c r="AP131" s="115">
        <v>17.799999999999994</v>
      </c>
      <c r="AQ131" s="115">
        <v>14.499999999999998</v>
      </c>
      <c r="AR131" s="115">
        <v>20.9</v>
      </c>
      <c r="AS131" s="115">
        <v>8.7999999999999989</v>
      </c>
      <c r="AT131" s="115">
        <v>18.199999999999996</v>
      </c>
      <c r="AU131" s="115">
        <v>17.599999999999994</v>
      </c>
      <c r="AV131" s="115">
        <v>19.599999999999994</v>
      </c>
    </row>
    <row r="132" spans="1:48" ht="14.25" customHeight="1" x14ac:dyDescent="0.25">
      <c r="A132" s="57"/>
      <c r="B132" s="51" t="s">
        <v>103</v>
      </c>
      <c r="C132" s="62"/>
      <c r="D132" s="62"/>
      <c r="E132" s="62"/>
      <c r="F132" s="62"/>
      <c r="G132" s="62"/>
      <c r="H132" s="62"/>
      <c r="I132" s="62"/>
      <c r="J132" s="62">
        <v>47.8</v>
      </c>
      <c r="K132" s="62">
        <v>47.9</v>
      </c>
      <c r="L132" s="62">
        <v>48</v>
      </c>
      <c r="M132" s="62">
        <v>48.1</v>
      </c>
      <c r="N132" s="62">
        <v>48.1</v>
      </c>
      <c r="O132" s="62">
        <v>45.557679438607472</v>
      </c>
      <c r="P132" s="62">
        <v>42.982325561299881</v>
      </c>
      <c r="Q132" s="62">
        <v>40.385015346234056</v>
      </c>
      <c r="R132" s="62">
        <v>37.78678301319222</v>
      </c>
      <c r="S132" s="62">
        <v>37.089735083327426</v>
      </c>
      <c r="T132" s="62">
        <v>36.364536467212773</v>
      </c>
      <c r="U132" s="62">
        <v>35.513875709456165</v>
      </c>
      <c r="V132" s="62">
        <v>34.761734645861893</v>
      </c>
      <c r="W132" s="62">
        <v>34.765228653853221</v>
      </c>
      <c r="X132" s="62">
        <v>34.707459759131133</v>
      </c>
      <c r="Y132" s="62">
        <v>34.537719276029016</v>
      </c>
      <c r="Z132" s="62">
        <v>34.46901073752359</v>
      </c>
      <c r="AA132" s="62">
        <v>33.070668933096805</v>
      </c>
      <c r="AB132" s="62">
        <v>31.865692138817284</v>
      </c>
      <c r="AC132" s="62">
        <v>30.463549759655425</v>
      </c>
      <c r="AD132" s="62">
        <v>29.060109865456393</v>
      </c>
      <c r="AE132" s="62">
        <v>31.928374464806858</v>
      </c>
      <c r="AF132" s="62">
        <v>34.682199690351467</v>
      </c>
      <c r="AG132" s="62">
        <v>37.579186522150984</v>
      </c>
      <c r="AH132" s="62">
        <v>50.361155018910708</v>
      </c>
      <c r="AI132" s="62">
        <v>53.257102264254677</v>
      </c>
      <c r="AJ132" s="62">
        <v>56.138465742054734</v>
      </c>
      <c r="AK132" s="115">
        <v>58.962422442172254</v>
      </c>
      <c r="AL132" s="115">
        <v>61.771210623899577</v>
      </c>
      <c r="AM132" s="115">
        <v>64.795117341696979</v>
      </c>
      <c r="AN132" s="115">
        <v>67.704294454275043</v>
      </c>
      <c r="AO132" s="115">
        <v>70.655490721393733</v>
      </c>
      <c r="AP132" s="115">
        <v>73.491366784938322</v>
      </c>
      <c r="AQ132" s="115">
        <v>76.543512569913702</v>
      </c>
      <c r="AR132" s="115">
        <v>79.480781453617539</v>
      </c>
      <c r="AS132" s="115">
        <v>82.459489683407412</v>
      </c>
      <c r="AT132" s="115">
        <v>85.322724507587452</v>
      </c>
      <c r="AU132" s="115">
        <v>88.303391750412601</v>
      </c>
      <c r="AV132" s="115">
        <v>91.269033322953476</v>
      </c>
    </row>
    <row r="133" spans="1:48" ht="14.25" customHeight="1" x14ac:dyDescent="0.25">
      <c r="A133" s="57"/>
      <c r="B133" s="51" t="s">
        <v>50</v>
      </c>
      <c r="C133" s="62"/>
      <c r="D133" s="62"/>
      <c r="E133" s="62"/>
      <c r="F133" s="62"/>
      <c r="G133" s="62"/>
      <c r="H133" s="62"/>
      <c r="I133" s="62"/>
      <c r="J133" s="62">
        <v>4665.2526655703359</v>
      </c>
      <c r="K133" s="62">
        <v>4689.2773615213991</v>
      </c>
      <c r="L133" s="62">
        <v>5009.3572611302352</v>
      </c>
      <c r="M133" s="62">
        <v>4978.6108146698152</v>
      </c>
      <c r="N133" s="62">
        <v>5170.2627201130927</v>
      </c>
      <c r="O133" s="62">
        <v>5136.6753376793959</v>
      </c>
      <c r="P133" s="62">
        <v>4932.9165728586649</v>
      </c>
      <c r="Q133" s="62">
        <v>5063.9861575321938</v>
      </c>
      <c r="R133" s="62">
        <v>5467.7031854003953</v>
      </c>
      <c r="S133" s="62">
        <v>5363.3689956902499</v>
      </c>
      <c r="T133" s="62">
        <v>5411.70139366695</v>
      </c>
      <c r="U133" s="62">
        <v>5457.9237727669415</v>
      </c>
      <c r="V133" s="62">
        <v>5361.3672985227686</v>
      </c>
      <c r="W133" s="62">
        <v>5204.7248720819643</v>
      </c>
      <c r="X133" s="62">
        <v>5137.170257639048</v>
      </c>
      <c r="Y133" s="62">
        <v>5095.276364717507</v>
      </c>
      <c r="Z133" s="62">
        <v>4963.3901338398173</v>
      </c>
      <c r="AA133" s="62">
        <v>4511.8825930258863</v>
      </c>
      <c r="AB133" s="62">
        <v>4385.1389550590302</v>
      </c>
      <c r="AC133" s="62">
        <v>4273.4752788482128</v>
      </c>
      <c r="AD133" s="62">
        <v>3873.091582326223</v>
      </c>
      <c r="AE133" s="62">
        <v>3869.1918278256035</v>
      </c>
      <c r="AF133" s="62">
        <v>3747.4955973959545</v>
      </c>
      <c r="AG133" s="62">
        <v>3789.7297790083644</v>
      </c>
      <c r="AH133" s="62">
        <v>3687.3250785897908</v>
      </c>
      <c r="AI133" s="62">
        <v>3718.3513277690377</v>
      </c>
      <c r="AJ133" s="62">
        <v>3634.8719203628307</v>
      </c>
      <c r="AK133" s="115">
        <v>3625.3123610512521</v>
      </c>
      <c r="AL133" s="115">
        <v>3774.4430983352013</v>
      </c>
      <c r="AM133" s="115">
        <v>3534.1079374770356</v>
      </c>
      <c r="AN133" s="115">
        <v>3798.6187278450552</v>
      </c>
      <c r="AO133" s="115">
        <v>3637.6137276090994</v>
      </c>
      <c r="AP133" s="115">
        <v>3418.0271828189088</v>
      </c>
      <c r="AQ133" s="115">
        <v>3393.1750783749067</v>
      </c>
      <c r="AR133" s="115">
        <v>3528.2978186439504</v>
      </c>
      <c r="AS133" s="115">
        <v>3671.6817699080011</v>
      </c>
      <c r="AT133" s="115">
        <v>3621.4855804190634</v>
      </c>
      <c r="AU133" s="115">
        <v>3418.3575375172036</v>
      </c>
      <c r="AV133" s="115">
        <v>3393.885918226526</v>
      </c>
    </row>
    <row r="134" spans="1:48" ht="14.25" hidden="1" customHeight="1" x14ac:dyDescent="0.25">
      <c r="A134" s="57"/>
      <c r="B134" s="53" t="s">
        <v>104</v>
      </c>
      <c r="C134" s="62"/>
      <c r="D134" s="62"/>
      <c r="E134" s="62"/>
      <c r="F134" s="62"/>
      <c r="G134" s="62"/>
      <c r="H134" s="62"/>
      <c r="I134" s="62"/>
      <c r="J134" s="62">
        <v>0.3</v>
      </c>
      <c r="K134" s="62">
        <v>0.4</v>
      </c>
      <c r="L134" s="62">
        <v>0.5</v>
      </c>
      <c r="M134" s="62">
        <v>0.6</v>
      </c>
      <c r="N134" s="62">
        <v>0.7</v>
      </c>
      <c r="O134" s="62">
        <v>0.8</v>
      </c>
      <c r="P134" s="62">
        <v>1</v>
      </c>
      <c r="Q134" s="62">
        <v>0.9</v>
      </c>
      <c r="R134" s="62">
        <v>1.2</v>
      </c>
      <c r="S134" s="62">
        <v>0.7</v>
      </c>
      <c r="T134" s="62">
        <v>0.6</v>
      </c>
      <c r="U134" s="62">
        <v>0.5</v>
      </c>
      <c r="V134" s="62">
        <v>0.4</v>
      </c>
      <c r="W134" s="62">
        <v>0.4</v>
      </c>
      <c r="X134" s="62">
        <v>0.4</v>
      </c>
      <c r="Y134" s="62">
        <v>0.4</v>
      </c>
      <c r="Z134" s="62">
        <v>0.4</v>
      </c>
      <c r="AA134" s="62">
        <v>0.4</v>
      </c>
      <c r="AB134" s="62">
        <v>0.4</v>
      </c>
      <c r="AC134" s="62">
        <v>0.4</v>
      </c>
      <c r="AD134" s="62">
        <v>0.4</v>
      </c>
      <c r="AE134" s="62">
        <v>0.4</v>
      </c>
      <c r="AF134" s="62">
        <v>0.4</v>
      </c>
      <c r="AG134" s="62">
        <v>0.4</v>
      </c>
      <c r="AH134" s="62">
        <v>0.4</v>
      </c>
      <c r="AI134" s="62">
        <v>0.4</v>
      </c>
      <c r="AJ134" s="62">
        <v>0.4</v>
      </c>
      <c r="AK134" s="115">
        <v>0.4</v>
      </c>
      <c r="AL134" s="115">
        <v>0.4</v>
      </c>
      <c r="AM134" s="115">
        <v>0.4</v>
      </c>
      <c r="AN134" s="115">
        <v>0.4</v>
      </c>
      <c r="AO134" s="115">
        <v>0.4</v>
      </c>
      <c r="AP134" s="115">
        <v>0.4</v>
      </c>
      <c r="AQ134" s="115">
        <v>0.4</v>
      </c>
      <c r="AR134" s="115">
        <v>0.4</v>
      </c>
      <c r="AS134" s="115">
        <v>0.4</v>
      </c>
      <c r="AT134" s="115">
        <v>0.4</v>
      </c>
      <c r="AU134" s="115">
        <v>0.4</v>
      </c>
      <c r="AV134" s="115">
        <v>0.4</v>
      </c>
    </row>
    <row r="135" spans="1:48" ht="14.25" customHeight="1" x14ac:dyDescent="0.25">
      <c r="A135" s="57"/>
      <c r="B135" s="52" t="s">
        <v>116</v>
      </c>
      <c r="C135" s="62"/>
      <c r="D135" s="62"/>
      <c r="E135" s="62"/>
      <c r="F135" s="62"/>
      <c r="G135" s="62"/>
      <c r="H135" s="62"/>
      <c r="I135" s="62"/>
      <c r="J135" s="62">
        <v>783.40324502664885</v>
      </c>
      <c r="K135" s="62">
        <v>855.32364094195214</v>
      </c>
      <c r="L135" s="62">
        <v>885.34010380027871</v>
      </c>
      <c r="M135" s="62">
        <v>895.73386365773217</v>
      </c>
      <c r="N135" s="62">
        <v>1043.2334828252908</v>
      </c>
      <c r="O135" s="62">
        <v>987.67577943005222</v>
      </c>
      <c r="P135" s="62">
        <v>1044.0440407588883</v>
      </c>
      <c r="Q135" s="62">
        <v>1001.0004626013491</v>
      </c>
      <c r="R135" s="62">
        <v>998.92630370174049</v>
      </c>
      <c r="S135" s="62">
        <v>1035.0031565860929</v>
      </c>
      <c r="T135" s="62">
        <v>1142.9961436577587</v>
      </c>
      <c r="U135" s="62">
        <v>1177.7084717035639</v>
      </c>
      <c r="V135" s="62">
        <v>1022.0352809649401</v>
      </c>
      <c r="W135" s="62">
        <v>1179.6072416002185</v>
      </c>
      <c r="X135" s="62">
        <v>1156.4808171964153</v>
      </c>
      <c r="Y135" s="62">
        <v>1195.2698644269694</v>
      </c>
      <c r="Z135" s="62">
        <v>889.33098383514243</v>
      </c>
      <c r="AA135" s="62">
        <v>777.41732193213113</v>
      </c>
      <c r="AB135" s="62">
        <v>749.46166954094122</v>
      </c>
      <c r="AC135" s="62">
        <v>743.91827705531045</v>
      </c>
      <c r="AD135" s="62">
        <v>760.05540037598576</v>
      </c>
      <c r="AE135" s="62">
        <v>1040.0400540318278</v>
      </c>
      <c r="AF135" s="62">
        <v>1048.2813434397513</v>
      </c>
      <c r="AG135" s="62">
        <v>1140.5102205528651</v>
      </c>
      <c r="AH135" s="62">
        <v>1021.1422473136394</v>
      </c>
      <c r="AI135" s="62">
        <v>1319.4676300579654</v>
      </c>
      <c r="AJ135" s="62">
        <v>1268.3163903437819</v>
      </c>
      <c r="AK135" s="115">
        <v>1296.5222178889594</v>
      </c>
      <c r="AL135" s="115">
        <v>1120.5803130792292</v>
      </c>
      <c r="AM135" s="115">
        <v>890.32113561650158</v>
      </c>
      <c r="AN135" s="115">
        <v>1273.9572092348856</v>
      </c>
      <c r="AO135" s="115">
        <v>1326.7761781996703</v>
      </c>
      <c r="AP135" s="115">
        <v>1090.6349517934786</v>
      </c>
      <c r="AQ135" s="115">
        <v>1159.6315523055932</v>
      </c>
      <c r="AR135" s="115">
        <v>1301.059830800863</v>
      </c>
      <c r="AS135" s="115">
        <v>1145.9940298052993</v>
      </c>
      <c r="AT135" s="115">
        <v>1377.9492022362158</v>
      </c>
      <c r="AU135" s="115">
        <v>1049.4889945853515</v>
      </c>
      <c r="AV135" s="115">
        <v>1245.8956878979648</v>
      </c>
    </row>
    <row r="136" spans="1:48" ht="14.25" customHeight="1" x14ac:dyDescent="0.25">
      <c r="A136" s="57"/>
      <c r="B136" s="51" t="s">
        <v>101</v>
      </c>
      <c r="C136" s="62"/>
      <c r="D136" s="62"/>
      <c r="E136" s="62"/>
      <c r="F136" s="62"/>
      <c r="G136" s="62"/>
      <c r="H136" s="62"/>
      <c r="I136" s="62"/>
      <c r="J136" s="62">
        <v>39.337470109052425</v>
      </c>
      <c r="K136" s="62">
        <v>41.377745327021394</v>
      </c>
      <c r="L136" s="62">
        <v>34.068595668256364</v>
      </c>
      <c r="M136" s="62">
        <v>32.09739830028623</v>
      </c>
      <c r="N136" s="62">
        <v>40.464839522714406</v>
      </c>
      <c r="O136" s="62">
        <v>46.052290489785506</v>
      </c>
      <c r="P136" s="62">
        <v>42.390301872662548</v>
      </c>
      <c r="Q136" s="62">
        <v>42.07944975400973</v>
      </c>
      <c r="R136" s="62">
        <v>36.484511949391695</v>
      </c>
      <c r="S136" s="62">
        <v>37.371876592777106</v>
      </c>
      <c r="T136" s="62">
        <v>187.88157003820689</v>
      </c>
      <c r="U136" s="62">
        <v>224.55446982022605</v>
      </c>
      <c r="V136" s="62">
        <v>62.935641589732001</v>
      </c>
      <c r="W136" s="62">
        <v>184.6636715192883</v>
      </c>
      <c r="X136" s="62">
        <v>131.99604697014792</v>
      </c>
      <c r="Y136" s="62">
        <v>192.2410077286593</v>
      </c>
      <c r="Z136" s="62">
        <v>53.815403418983287</v>
      </c>
      <c r="AA136" s="62">
        <v>75.110475653174589</v>
      </c>
      <c r="AB136" s="62">
        <v>91.4631360554624</v>
      </c>
      <c r="AC136" s="62">
        <v>93.89488393873016</v>
      </c>
      <c r="AD136" s="62">
        <v>151.57922130770731</v>
      </c>
      <c r="AE136" s="62">
        <v>394.33135837703207</v>
      </c>
      <c r="AF136" s="62">
        <v>400.50364675046598</v>
      </c>
      <c r="AG136" s="62">
        <v>489.80797915747445</v>
      </c>
      <c r="AH136" s="62">
        <v>335.87146658747452</v>
      </c>
      <c r="AI136" s="62">
        <v>567.87445934573941</v>
      </c>
      <c r="AJ136" s="62">
        <v>482.62111406756588</v>
      </c>
      <c r="AK136" s="115">
        <v>455.3955561574744</v>
      </c>
      <c r="AL136" s="115">
        <v>298.48224039747441</v>
      </c>
      <c r="AM136" s="115">
        <v>10.584200077474437</v>
      </c>
      <c r="AN136" s="115">
        <v>358.59935547102185</v>
      </c>
      <c r="AO136" s="115">
        <v>392.88009733169923</v>
      </c>
      <c r="AP136" s="115">
        <v>219.21690063882991</v>
      </c>
      <c r="AQ136" s="115">
        <v>281.28072186539532</v>
      </c>
      <c r="AR136" s="115">
        <v>432.86845621359595</v>
      </c>
      <c r="AS136" s="115">
        <v>270.58787570498089</v>
      </c>
      <c r="AT136" s="115">
        <v>510.64790617911768</v>
      </c>
      <c r="AU136" s="115">
        <v>140.9944183588274</v>
      </c>
      <c r="AV136" s="115">
        <v>347.79075401356062</v>
      </c>
    </row>
    <row r="137" spans="1:48" ht="14.25" customHeight="1" x14ac:dyDescent="0.25">
      <c r="A137" s="57"/>
      <c r="B137" s="51" t="s">
        <v>102</v>
      </c>
      <c r="C137" s="62"/>
      <c r="D137" s="62"/>
      <c r="E137" s="62"/>
      <c r="F137" s="62"/>
      <c r="G137" s="62"/>
      <c r="H137" s="62"/>
      <c r="I137" s="62"/>
      <c r="J137" s="62">
        <v>75.34765451108774</v>
      </c>
      <c r="K137" s="62">
        <v>114.76499320842198</v>
      </c>
      <c r="L137" s="62">
        <v>119.57143872551372</v>
      </c>
      <c r="M137" s="62">
        <v>120.79364495093725</v>
      </c>
      <c r="N137" s="62">
        <v>135.19727989606761</v>
      </c>
      <c r="O137" s="62">
        <v>115.29463358504708</v>
      </c>
      <c r="P137" s="62">
        <v>111.65185853496659</v>
      </c>
      <c r="Q137" s="62">
        <v>94.333977748005964</v>
      </c>
      <c r="R137" s="62">
        <v>105.27513336771267</v>
      </c>
      <c r="S137" s="62">
        <v>118.97971655562283</v>
      </c>
      <c r="T137" s="62">
        <v>145.51081996897682</v>
      </c>
      <c r="U137" s="62">
        <v>136.45142985257317</v>
      </c>
      <c r="V137" s="62">
        <v>141.17479314451651</v>
      </c>
      <c r="W137" s="62">
        <v>154.64484202920966</v>
      </c>
      <c r="X137" s="62">
        <v>171.90968086333427</v>
      </c>
      <c r="Y137" s="62">
        <v>166.20345108657318</v>
      </c>
      <c r="Z137" s="62">
        <v>159.11448775031101</v>
      </c>
      <c r="AA137" s="62">
        <v>170.44982819448265</v>
      </c>
      <c r="AB137" s="62">
        <v>170.52970393144301</v>
      </c>
      <c r="AC137" s="62">
        <v>165.72344314116242</v>
      </c>
      <c r="AD137" s="62">
        <v>149.81195342630917</v>
      </c>
      <c r="AE137" s="62">
        <v>165.57023692140285</v>
      </c>
      <c r="AF137" s="62">
        <v>163.67993570532553</v>
      </c>
      <c r="AG137" s="62">
        <v>170.83647317574048</v>
      </c>
      <c r="AH137" s="62">
        <v>171.96790640997332</v>
      </c>
      <c r="AI137" s="62">
        <v>190.80842126178123</v>
      </c>
      <c r="AJ137" s="62">
        <v>183.49779189564271</v>
      </c>
      <c r="AK137" s="115">
        <v>217.48513139857386</v>
      </c>
      <c r="AL137" s="115">
        <v>193.53322171950191</v>
      </c>
      <c r="AM137" s="115">
        <v>241.22149643519583</v>
      </c>
      <c r="AN137" s="115">
        <v>269.90744123308696</v>
      </c>
      <c r="AO137" s="115">
        <v>277.26443530218916</v>
      </c>
      <c r="AP137" s="115">
        <v>217.81247794745175</v>
      </c>
      <c r="AQ137" s="115">
        <v>237.8695968818754</v>
      </c>
      <c r="AR137" s="115">
        <v>236.51776091884312</v>
      </c>
      <c r="AS137" s="115">
        <v>239.60101091903925</v>
      </c>
      <c r="AT137" s="115">
        <v>212.8885841943615</v>
      </c>
      <c r="AU137" s="115">
        <v>247.01335965885687</v>
      </c>
      <c r="AV137" s="115">
        <v>238.10880037928081</v>
      </c>
    </row>
    <row r="138" spans="1:48" ht="14.25" customHeight="1" x14ac:dyDescent="0.25">
      <c r="A138" s="57"/>
      <c r="B138" s="51" t="s">
        <v>103</v>
      </c>
      <c r="C138" s="62"/>
      <c r="D138" s="62"/>
      <c r="E138" s="62"/>
      <c r="F138" s="62"/>
      <c r="G138" s="62"/>
      <c r="H138" s="62"/>
      <c r="I138" s="62"/>
      <c r="J138" s="62">
        <v>23.599999999999991</v>
      </c>
      <c r="K138" s="62">
        <v>33.699999999999996</v>
      </c>
      <c r="L138" s="62">
        <v>33.699999999999996</v>
      </c>
      <c r="M138" s="62">
        <v>33.599999999999994</v>
      </c>
      <c r="N138" s="62">
        <v>33.799999999999997</v>
      </c>
      <c r="O138" s="62">
        <v>33.573471481288536</v>
      </c>
      <c r="P138" s="62">
        <v>33.245361149759987</v>
      </c>
      <c r="Q138" s="62">
        <v>33.116199430699787</v>
      </c>
      <c r="R138" s="62">
        <v>32.786993555671806</v>
      </c>
      <c r="S138" s="62">
        <v>30.660839118728603</v>
      </c>
      <c r="T138" s="62">
        <v>28.627158841610697</v>
      </c>
      <c r="U138" s="62">
        <v>26.595085731800292</v>
      </c>
      <c r="V138" s="62">
        <v>24.563482441727203</v>
      </c>
      <c r="W138" s="62">
        <v>23.538914102756088</v>
      </c>
      <c r="X138" s="62">
        <v>23.124045593968795</v>
      </c>
      <c r="Y138" s="62">
        <v>22.44778035277271</v>
      </c>
      <c r="Z138" s="62">
        <v>21.878586916883762</v>
      </c>
      <c r="AA138" s="62">
        <v>21.285061253943439</v>
      </c>
      <c r="AB138" s="62">
        <v>20.788907327719457</v>
      </c>
      <c r="AC138" s="62">
        <v>20.293876174755077</v>
      </c>
      <c r="AD138" s="62">
        <v>19.798331047962876</v>
      </c>
      <c r="AE138" s="62">
        <v>19.480150039099328</v>
      </c>
      <c r="AF138" s="62">
        <v>20.162063863071925</v>
      </c>
      <c r="AG138" s="62">
        <v>20.844350982046997</v>
      </c>
      <c r="AH138" s="62">
        <v>22.52673673627628</v>
      </c>
      <c r="AI138" s="62">
        <v>22.608179380529258</v>
      </c>
      <c r="AJ138" s="62">
        <v>24.68971882065809</v>
      </c>
      <c r="AK138" s="115">
        <v>26.771639282995945</v>
      </c>
      <c r="AL138" s="115">
        <v>29.753660422337774</v>
      </c>
      <c r="AM138" s="115">
        <v>30.134434073916076</v>
      </c>
      <c r="AN138" s="115">
        <v>30.415308010861551</v>
      </c>
      <c r="AO138" s="115">
        <v>30.796576705866688</v>
      </c>
      <c r="AP138" s="115">
        <v>31.077949707281789</v>
      </c>
      <c r="AQ138" s="115">
        <v>31.058146568407437</v>
      </c>
      <c r="AR138" s="115">
        <v>31.816278188508672</v>
      </c>
      <c r="AS138" s="115">
        <v>32.367590211363968</v>
      </c>
      <c r="AT138" s="115">
        <v>32.348404402821522</v>
      </c>
      <c r="AU138" s="115">
        <v>32.329571617752016</v>
      </c>
      <c r="AV138" s="115">
        <v>32.310837065208219</v>
      </c>
    </row>
    <row r="139" spans="1:48" ht="14.25" customHeight="1" thickBot="1" x14ac:dyDescent="0.3">
      <c r="A139" s="57"/>
      <c r="B139" s="51" t="s">
        <v>50</v>
      </c>
      <c r="C139" s="62"/>
      <c r="D139" s="62"/>
      <c r="E139" s="62"/>
      <c r="F139" s="62"/>
      <c r="G139" s="62"/>
      <c r="H139" s="62"/>
      <c r="I139" s="62"/>
      <c r="J139" s="62">
        <v>645.11812040650864</v>
      </c>
      <c r="K139" s="62">
        <v>665.48090240650879</v>
      </c>
      <c r="L139" s="62">
        <v>698.00006940650871</v>
      </c>
      <c r="M139" s="62">
        <v>709.24282040650871</v>
      </c>
      <c r="N139" s="62">
        <v>833.77136340650873</v>
      </c>
      <c r="O139" s="62">
        <v>792.75538387393112</v>
      </c>
      <c r="P139" s="62">
        <v>856.75651920149926</v>
      </c>
      <c r="Q139" s="62">
        <v>831.47083566863364</v>
      </c>
      <c r="R139" s="62">
        <v>824.37966482896434</v>
      </c>
      <c r="S139" s="62">
        <v>847.99072431896445</v>
      </c>
      <c r="T139" s="62">
        <v>780.97659480896436</v>
      </c>
      <c r="U139" s="62">
        <v>790.10748629896443</v>
      </c>
      <c r="V139" s="62">
        <v>793.36136378896435</v>
      </c>
      <c r="W139" s="62">
        <v>816.75981394896439</v>
      </c>
      <c r="X139" s="62">
        <v>829.45104376896427</v>
      </c>
      <c r="Y139" s="62">
        <v>814.37762525896426</v>
      </c>
      <c r="Z139" s="62">
        <v>654.52250574896436</v>
      </c>
      <c r="AA139" s="62">
        <v>510.57195683053044</v>
      </c>
      <c r="AB139" s="62">
        <v>466.67992222631631</v>
      </c>
      <c r="AC139" s="62">
        <v>464.00607380066282</v>
      </c>
      <c r="AD139" s="62">
        <v>438.86589459400642</v>
      </c>
      <c r="AE139" s="62">
        <v>460.6583086942934</v>
      </c>
      <c r="AF139" s="62">
        <v>463.93569712088771</v>
      </c>
      <c r="AG139" s="62">
        <v>459.02141723760315</v>
      </c>
      <c r="AH139" s="62">
        <v>490.77613757991526</v>
      </c>
      <c r="AI139" s="62">
        <v>538.17657006991533</v>
      </c>
      <c r="AJ139" s="62">
        <v>577.50776555991524</v>
      </c>
      <c r="AK139" s="115">
        <v>596.86989104991517</v>
      </c>
      <c r="AL139" s="115">
        <v>598.81119053991517</v>
      </c>
      <c r="AM139" s="115">
        <v>608.38100502991517</v>
      </c>
      <c r="AN139" s="115">
        <v>615.03510451991519</v>
      </c>
      <c r="AO139" s="115">
        <v>625.83506885991528</v>
      </c>
      <c r="AP139" s="115">
        <v>622.52762349991519</v>
      </c>
      <c r="AQ139" s="115">
        <v>609.42308698991508</v>
      </c>
      <c r="AR139" s="115">
        <v>599.85733547991515</v>
      </c>
      <c r="AS139" s="115">
        <v>603.43755296991515</v>
      </c>
      <c r="AT139" s="115">
        <v>622.06430745991509</v>
      </c>
      <c r="AU139" s="115">
        <v>629.15164494991518</v>
      </c>
      <c r="AV139" s="115">
        <v>627.68529643991519</v>
      </c>
    </row>
    <row r="140" spans="1:48" ht="14.25" hidden="1" customHeight="1" thickBot="1" x14ac:dyDescent="0.3">
      <c r="A140" s="57"/>
      <c r="B140" s="53" t="s">
        <v>104</v>
      </c>
      <c r="C140" s="62"/>
      <c r="D140" s="62"/>
      <c r="E140" s="62"/>
      <c r="F140" s="62"/>
      <c r="G140" s="62"/>
      <c r="H140" s="62"/>
      <c r="I140" s="62"/>
      <c r="J140" s="62">
        <v>56.5</v>
      </c>
      <c r="K140" s="62">
        <v>90.199999999999989</v>
      </c>
      <c r="L140" s="62">
        <v>109.5</v>
      </c>
      <c r="M140" s="62">
        <v>139.39999999999998</v>
      </c>
      <c r="N140" s="62">
        <v>179.39999999999998</v>
      </c>
      <c r="O140" s="62">
        <v>106.29999999999998</v>
      </c>
      <c r="P140" s="62">
        <v>136.39999999999998</v>
      </c>
      <c r="Q140" s="62">
        <v>121.4</v>
      </c>
      <c r="R140" s="62">
        <v>106.3</v>
      </c>
      <c r="S140" s="62">
        <v>122.89999999999999</v>
      </c>
      <c r="T140" s="62">
        <v>118.19999999999999</v>
      </c>
      <c r="U140" s="62">
        <v>129.19999999999999</v>
      </c>
      <c r="V140" s="62">
        <v>130.19999999999999</v>
      </c>
      <c r="W140" s="62">
        <v>128.79999999999998</v>
      </c>
      <c r="X140" s="62">
        <v>141</v>
      </c>
      <c r="Y140" s="62">
        <v>131.19999999999999</v>
      </c>
      <c r="Z140" s="62">
        <v>123.3</v>
      </c>
      <c r="AA140" s="62">
        <v>135.5</v>
      </c>
      <c r="AB140" s="62">
        <v>170.3</v>
      </c>
      <c r="AC140" s="62">
        <v>161.79999999999998</v>
      </c>
      <c r="AD140" s="62">
        <v>141.39999999999998</v>
      </c>
      <c r="AE140" s="62">
        <v>140.29999999999998</v>
      </c>
      <c r="AF140" s="62">
        <v>150.69999999999999</v>
      </c>
      <c r="AG140" s="62">
        <v>147.39999999999998</v>
      </c>
      <c r="AH140" s="62">
        <v>137.80000000000001</v>
      </c>
      <c r="AI140" s="62">
        <v>147.1</v>
      </c>
      <c r="AJ140" s="62">
        <v>163.79999999999998</v>
      </c>
      <c r="AK140" s="115">
        <v>170.59999999999997</v>
      </c>
      <c r="AL140" s="115">
        <v>162.79999999999995</v>
      </c>
      <c r="AM140" s="115">
        <v>174.49999999999997</v>
      </c>
      <c r="AN140" s="115">
        <v>186.39999999999998</v>
      </c>
      <c r="AO140" s="115">
        <v>194.69999999999996</v>
      </c>
      <c r="AP140" s="115">
        <v>196.59999999999997</v>
      </c>
      <c r="AQ140" s="115">
        <v>181.89999999999998</v>
      </c>
      <c r="AR140" s="115">
        <v>174.19999999999996</v>
      </c>
      <c r="AS140" s="115">
        <v>176.59999999999997</v>
      </c>
      <c r="AT140" s="115">
        <v>193.99999999999994</v>
      </c>
      <c r="AU140" s="115">
        <v>194.79999999999995</v>
      </c>
      <c r="AV140" s="115">
        <v>191.39999999999995</v>
      </c>
    </row>
    <row r="141" spans="1:48" ht="15.75" thickBot="1" x14ac:dyDescent="0.3">
      <c r="B141" s="63" t="s">
        <v>117</v>
      </c>
      <c r="C141" s="64"/>
      <c r="D141" s="64"/>
      <c r="E141" s="64"/>
      <c r="F141" s="64"/>
      <c r="G141" s="64"/>
      <c r="H141" s="64"/>
      <c r="I141" s="64"/>
      <c r="J141" s="64">
        <v>-65768.18252349463</v>
      </c>
      <c r="K141" s="64">
        <v>-67687.636361351964</v>
      </c>
      <c r="L141" s="64">
        <v>-69915.39043837467</v>
      </c>
      <c r="M141" s="64">
        <v>-74161.281676376297</v>
      </c>
      <c r="N141" s="64">
        <v>-77452.38051525582</v>
      </c>
      <c r="O141" s="64">
        <v>-78946.734752648903</v>
      </c>
      <c r="P141" s="64">
        <v>-81714.56009484794</v>
      </c>
      <c r="Q141" s="64">
        <v>-85407.540842900198</v>
      </c>
      <c r="R141" s="64">
        <v>-90348.749294483336</v>
      </c>
      <c r="S141" s="64">
        <v>-93618.929105571791</v>
      </c>
      <c r="T141" s="64">
        <v>-95956.071142805042</v>
      </c>
      <c r="U141" s="64">
        <v>-99722.283713650482</v>
      </c>
      <c r="V141" s="64">
        <v>-103421.53743618944</v>
      </c>
      <c r="W141" s="64">
        <v>-106259.47402180251</v>
      </c>
      <c r="X141" s="64">
        <v>-109066.4720465323</v>
      </c>
      <c r="Y141" s="64">
        <v>-111479.95561136468</v>
      </c>
      <c r="Z141" s="64">
        <v>-114196.46756446599</v>
      </c>
      <c r="AA141" s="64">
        <v>-115643.46227652486</v>
      </c>
      <c r="AB141" s="64">
        <v>-117440.04953081225</v>
      </c>
      <c r="AC141" s="64">
        <v>-120469.314543578</v>
      </c>
      <c r="AD141" s="64">
        <v>-123172.39276561102</v>
      </c>
      <c r="AE141" s="64">
        <v>-124819.70976716632</v>
      </c>
      <c r="AF141" s="64">
        <v>-126493.31345573081</v>
      </c>
      <c r="AG141" s="64">
        <v>-129685.76731235806</v>
      </c>
      <c r="AH141" s="64">
        <v>-132267.53221900773</v>
      </c>
      <c r="AI141" s="64">
        <v>-133830.38483939713</v>
      </c>
      <c r="AJ141" s="64">
        <v>-135479.97465200766</v>
      </c>
      <c r="AK141" s="116">
        <v>-139086.16426318837</v>
      </c>
      <c r="AL141" s="116">
        <v>-142435.0355252958</v>
      </c>
      <c r="AM141" s="116">
        <v>-141619.15489360248</v>
      </c>
      <c r="AN141" s="116">
        <v>-142010.53395711278</v>
      </c>
      <c r="AO141" s="116">
        <v>-143992.61030468481</v>
      </c>
      <c r="AP141" s="116">
        <v>-146579.75068195979</v>
      </c>
      <c r="AQ141" s="116">
        <v>-148744.55408049867</v>
      </c>
      <c r="AR141" s="116">
        <v>-148430.49182028612</v>
      </c>
      <c r="AS141" s="116">
        <v>-149888.05734767803</v>
      </c>
      <c r="AT141" s="116">
        <v>-151746.14583880606</v>
      </c>
      <c r="AU141" s="116">
        <v>-147368.17854104229</v>
      </c>
      <c r="AV141" s="116">
        <v>-148128.05943728355</v>
      </c>
    </row>
    <row r="142" spans="1:48" x14ac:dyDescent="0.25">
      <c r="B142" s="65" t="str">
        <f>+BPAnalitica!B50</f>
        <v>Octubre 2020.</v>
      </c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</row>
    <row r="143" spans="1:48" x14ac:dyDescent="0.25"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  <c r="W143" s="113"/>
      <c r="X143" s="113"/>
      <c r="Y143" s="113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13"/>
      <c r="AK143" s="113"/>
      <c r="AL143" s="113"/>
      <c r="AM143" s="113"/>
      <c r="AN143" s="113"/>
      <c r="AO143" s="113"/>
      <c r="AP143" s="113"/>
      <c r="AQ143" s="113"/>
      <c r="AR143" s="113"/>
      <c r="AS143" s="113"/>
      <c r="AT143" s="113"/>
      <c r="AU143" s="113"/>
      <c r="AV143" s="113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64"/>
  <sheetViews>
    <sheetView showGridLines="0" zoomScaleNormal="100" workbookViewId="0">
      <pane xSplit="2" ySplit="13" topLeftCell="C118" activePane="bottomRight" state="frozen"/>
      <selection pane="topRight" activeCell="C1" sqref="C1"/>
      <selection pane="bottomLeft" activeCell="A14" sqref="A14"/>
      <selection pane="bottomRight" activeCell="C130" sqref="C130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60"/>
      <c r="C6" s="68"/>
    </row>
    <row r="7" spans="1:28" ht="20.25" x14ac:dyDescent="0.3">
      <c r="A7" s="6" t="s">
        <v>19</v>
      </c>
      <c r="C7" s="68"/>
    </row>
    <row r="8" spans="1:28" ht="15.75" x14ac:dyDescent="0.25">
      <c r="A8" s="69" t="s">
        <v>21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</row>
    <row r="9" spans="1:28" x14ac:dyDescent="0.25">
      <c r="C9" s="68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</row>
    <row r="10" spans="1:28" ht="15" customHeight="1" x14ac:dyDescent="0.25">
      <c r="A10" s="125" t="s">
        <v>22</v>
      </c>
      <c r="B10" s="125" t="s">
        <v>36</v>
      </c>
      <c r="C10" s="117" t="s">
        <v>120</v>
      </c>
      <c r="D10" s="118"/>
      <c r="E10" s="118"/>
      <c r="F10" s="118"/>
      <c r="G10" s="118"/>
      <c r="H10" s="118"/>
      <c r="I10" s="118"/>
      <c r="J10" s="119"/>
      <c r="K10" s="117" t="s">
        <v>7</v>
      </c>
      <c r="L10" s="118"/>
      <c r="M10" s="118"/>
      <c r="N10" s="118"/>
      <c r="O10" s="118"/>
      <c r="P10" s="119"/>
      <c r="Q10" s="117" t="s">
        <v>14</v>
      </c>
      <c r="R10" s="118"/>
      <c r="S10" s="118"/>
      <c r="T10" s="118"/>
      <c r="U10" s="118"/>
      <c r="V10" s="119"/>
      <c r="W10" s="138" t="s">
        <v>171</v>
      </c>
      <c r="X10" s="139"/>
      <c r="Y10" s="139"/>
      <c r="Z10" s="139"/>
      <c r="AA10" s="139"/>
      <c r="AB10" s="140"/>
    </row>
    <row r="11" spans="1:28" ht="26.25" customHeight="1" x14ac:dyDescent="0.25">
      <c r="A11" s="126"/>
      <c r="B11" s="126"/>
      <c r="C11" s="117" t="s">
        <v>6</v>
      </c>
      <c r="D11" s="118"/>
      <c r="E11" s="118"/>
      <c r="F11" s="118"/>
      <c r="G11" s="118"/>
      <c r="H11" s="118"/>
      <c r="I11" s="119"/>
      <c r="J11" s="134" t="s">
        <v>23</v>
      </c>
      <c r="K11" s="117" t="s">
        <v>24</v>
      </c>
      <c r="L11" s="118"/>
      <c r="M11" s="118"/>
      <c r="N11" s="119"/>
      <c r="O11" s="128" t="s">
        <v>25</v>
      </c>
      <c r="P11" s="128" t="s">
        <v>12</v>
      </c>
      <c r="Q11" s="130" t="s">
        <v>13</v>
      </c>
      <c r="R11" s="131"/>
      <c r="S11" s="128" t="s">
        <v>26</v>
      </c>
      <c r="T11" s="128" t="s">
        <v>27</v>
      </c>
      <c r="U11" s="128" t="s">
        <v>28</v>
      </c>
      <c r="V11" s="128" t="s">
        <v>29</v>
      </c>
      <c r="W11" s="141" t="s">
        <v>172</v>
      </c>
      <c r="X11" s="141" t="s">
        <v>173</v>
      </c>
      <c r="Y11" s="144" t="s">
        <v>174</v>
      </c>
      <c r="Z11" s="141" t="s">
        <v>175</v>
      </c>
      <c r="AA11" s="141" t="s">
        <v>176</v>
      </c>
      <c r="AB11" s="141" t="s">
        <v>177</v>
      </c>
    </row>
    <row r="12" spans="1:28" ht="15" customHeight="1" x14ac:dyDescent="0.25">
      <c r="A12" s="126"/>
      <c r="B12" s="126"/>
      <c r="C12" s="128" t="s">
        <v>0</v>
      </c>
      <c r="D12" s="130" t="s">
        <v>3</v>
      </c>
      <c r="E12" s="131"/>
      <c r="F12" s="134" t="s">
        <v>30</v>
      </c>
      <c r="G12" s="134" t="s">
        <v>5</v>
      </c>
      <c r="H12" s="134" t="s">
        <v>31</v>
      </c>
      <c r="I12" s="134" t="s">
        <v>32</v>
      </c>
      <c r="J12" s="135"/>
      <c r="K12" s="136" t="s">
        <v>8</v>
      </c>
      <c r="L12" s="137"/>
      <c r="M12" s="136" t="s">
        <v>11</v>
      </c>
      <c r="N12" s="137"/>
      <c r="O12" s="129"/>
      <c r="P12" s="129"/>
      <c r="Q12" s="132" t="s">
        <v>33</v>
      </c>
      <c r="R12" s="132" t="s">
        <v>34</v>
      </c>
      <c r="S12" s="129"/>
      <c r="T12" s="129"/>
      <c r="U12" s="129"/>
      <c r="V12" s="129"/>
      <c r="W12" s="142"/>
      <c r="X12" s="142"/>
      <c r="Y12" s="145"/>
      <c r="Z12" s="142"/>
      <c r="AA12" s="142"/>
      <c r="AB12" s="142"/>
    </row>
    <row r="13" spans="1:28" ht="30" x14ac:dyDescent="0.25">
      <c r="A13" s="127"/>
      <c r="B13" s="127"/>
      <c r="C13" s="129"/>
      <c r="D13" s="120" t="s">
        <v>4</v>
      </c>
      <c r="E13" s="120" t="s">
        <v>35</v>
      </c>
      <c r="F13" s="135"/>
      <c r="G13" s="135"/>
      <c r="H13" s="135"/>
      <c r="I13" s="135"/>
      <c r="J13" s="135"/>
      <c r="K13" s="121" t="s">
        <v>9</v>
      </c>
      <c r="L13" s="121" t="s">
        <v>10</v>
      </c>
      <c r="M13" s="121" t="s">
        <v>9</v>
      </c>
      <c r="N13" s="121" t="s">
        <v>10</v>
      </c>
      <c r="O13" s="129"/>
      <c r="P13" s="129"/>
      <c r="Q13" s="133"/>
      <c r="R13" s="133"/>
      <c r="S13" s="129"/>
      <c r="T13" s="129"/>
      <c r="U13" s="129"/>
      <c r="V13" s="129"/>
      <c r="W13" s="143"/>
      <c r="X13" s="143"/>
      <c r="Y13" s="146"/>
      <c r="Z13" s="143"/>
      <c r="AA13" s="143"/>
      <c r="AB13" s="143"/>
    </row>
    <row r="14" spans="1:28" x14ac:dyDescent="0.25">
      <c r="A14" s="71">
        <v>2010</v>
      </c>
      <c r="B14" s="72" t="s">
        <v>48</v>
      </c>
      <c r="C14" s="73">
        <v>21722</v>
      </c>
      <c r="D14" s="73">
        <v>12275.8</v>
      </c>
      <c r="E14" s="73">
        <v>7539.7</v>
      </c>
      <c r="F14" s="73">
        <v>44.1</v>
      </c>
      <c r="G14" s="73">
        <v>1159.9000000000001</v>
      </c>
      <c r="H14" s="73">
        <v>683.3</v>
      </c>
      <c r="I14" s="73">
        <v>19.100000000000001</v>
      </c>
      <c r="J14" s="73">
        <v>0</v>
      </c>
      <c r="K14" s="73">
        <v>-4109.3999999999996</v>
      </c>
      <c r="L14" s="73">
        <v>-1715.7</v>
      </c>
      <c r="M14" s="73">
        <v>0</v>
      </c>
      <c r="N14" s="73">
        <v>0</v>
      </c>
      <c r="O14" s="73">
        <v>0</v>
      </c>
      <c r="P14" s="73">
        <v>-0.4</v>
      </c>
      <c r="Q14" s="73">
        <v>0</v>
      </c>
      <c r="R14" s="73">
        <v>-6422.8</v>
      </c>
      <c r="S14" s="73">
        <v>0</v>
      </c>
      <c r="T14" s="73">
        <v>1173.4000000000001</v>
      </c>
      <c r="U14" s="73">
        <v>0</v>
      </c>
      <c r="V14" s="73">
        <v>0</v>
      </c>
      <c r="W14" s="73">
        <v>459.2</v>
      </c>
      <c r="X14" s="73">
        <v>0</v>
      </c>
      <c r="Y14" s="73">
        <v>0</v>
      </c>
      <c r="Z14" s="73">
        <v>0</v>
      </c>
      <c r="AA14" s="73">
        <v>0</v>
      </c>
      <c r="AB14" s="73">
        <v>0</v>
      </c>
    </row>
    <row r="15" spans="1:28" x14ac:dyDescent="0.25">
      <c r="A15" s="74">
        <v>2011</v>
      </c>
      <c r="B15" s="75" t="s">
        <v>37</v>
      </c>
      <c r="C15" s="76">
        <v>21241.9</v>
      </c>
      <c r="D15" s="76">
        <v>12682.7</v>
      </c>
      <c r="E15" s="76">
        <v>6682.2</v>
      </c>
      <c r="F15" s="76">
        <v>44.8</v>
      </c>
      <c r="G15" s="76">
        <v>1174.0999999999999</v>
      </c>
      <c r="H15" s="76">
        <v>644</v>
      </c>
      <c r="I15" s="76">
        <v>13.7</v>
      </c>
      <c r="J15" s="76">
        <v>0</v>
      </c>
      <c r="K15" s="76">
        <v>-4272.1000000000004</v>
      </c>
      <c r="L15" s="76">
        <v>-1786.3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-5976.6</v>
      </c>
      <c r="S15" s="76">
        <v>0</v>
      </c>
      <c r="T15" s="76">
        <v>1189.4000000000001</v>
      </c>
      <c r="U15" s="76">
        <v>0</v>
      </c>
      <c r="V15" s="76">
        <v>0</v>
      </c>
      <c r="W15" s="76">
        <v>416.3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</row>
    <row r="16" spans="1:28" x14ac:dyDescent="0.25">
      <c r="A16" s="77"/>
      <c r="B16" s="72" t="s">
        <v>38</v>
      </c>
      <c r="C16" s="73">
        <v>21439.1</v>
      </c>
      <c r="D16" s="73">
        <v>12674.4</v>
      </c>
      <c r="E16" s="73">
        <v>6870.7</v>
      </c>
      <c r="F16" s="73">
        <v>45.1</v>
      </c>
      <c r="G16" s="73">
        <v>1150.5999999999999</v>
      </c>
      <c r="H16" s="73">
        <v>684.6</v>
      </c>
      <c r="I16" s="73">
        <v>13.8</v>
      </c>
      <c r="J16" s="73">
        <v>0</v>
      </c>
      <c r="K16" s="73">
        <v>-4181.8</v>
      </c>
      <c r="L16" s="73">
        <v>-1723.2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-5823.4</v>
      </c>
      <c r="S16" s="73">
        <v>0</v>
      </c>
      <c r="T16" s="73">
        <v>1192.0999999999999</v>
      </c>
      <c r="U16" s="73">
        <v>0</v>
      </c>
      <c r="V16" s="73">
        <v>0</v>
      </c>
      <c r="W16" s="73">
        <v>480.1</v>
      </c>
      <c r="X16" s="73">
        <v>0</v>
      </c>
      <c r="Y16" s="73">
        <v>0</v>
      </c>
      <c r="Z16" s="73">
        <v>0</v>
      </c>
      <c r="AA16" s="73">
        <v>0</v>
      </c>
      <c r="AB16" s="73">
        <v>0</v>
      </c>
    </row>
    <row r="17" spans="1:28" x14ac:dyDescent="0.25">
      <c r="A17" s="77"/>
      <c r="B17" s="72" t="s">
        <v>39</v>
      </c>
      <c r="C17" s="73">
        <v>21751.599999999999</v>
      </c>
      <c r="D17" s="73">
        <v>12962.8</v>
      </c>
      <c r="E17" s="73">
        <v>6887.3</v>
      </c>
      <c r="F17" s="73">
        <v>45.4</v>
      </c>
      <c r="G17" s="73">
        <v>1143.2</v>
      </c>
      <c r="H17" s="73">
        <v>698</v>
      </c>
      <c r="I17" s="73">
        <v>14.7</v>
      </c>
      <c r="J17" s="73">
        <v>0</v>
      </c>
      <c r="K17" s="73">
        <v>-4171.3999999999996</v>
      </c>
      <c r="L17" s="73">
        <v>-1714.6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-5931.2</v>
      </c>
      <c r="S17" s="73">
        <v>0</v>
      </c>
      <c r="T17" s="73">
        <v>926.7</v>
      </c>
      <c r="U17" s="73">
        <v>0</v>
      </c>
      <c r="V17" s="73">
        <v>0</v>
      </c>
      <c r="W17" s="73">
        <v>488</v>
      </c>
      <c r="X17" s="73">
        <v>0</v>
      </c>
      <c r="Y17" s="73">
        <v>0</v>
      </c>
      <c r="Z17" s="73">
        <v>0</v>
      </c>
      <c r="AA17" s="73">
        <v>0</v>
      </c>
      <c r="AB17" s="73">
        <v>0</v>
      </c>
    </row>
    <row r="18" spans="1:28" s="80" customFormat="1" x14ac:dyDescent="0.25">
      <c r="A18" s="78"/>
      <c r="B18" s="79" t="s">
        <v>40</v>
      </c>
      <c r="C18" s="73">
        <v>22389.1</v>
      </c>
      <c r="D18" s="73">
        <v>13059.8</v>
      </c>
      <c r="E18" s="73">
        <v>7354.1</v>
      </c>
      <c r="F18" s="73">
        <v>46.4</v>
      </c>
      <c r="G18" s="73">
        <v>1168.0999999999999</v>
      </c>
      <c r="H18" s="73">
        <v>745.1</v>
      </c>
      <c r="I18" s="73">
        <v>15.6</v>
      </c>
      <c r="J18" s="73">
        <v>0</v>
      </c>
      <c r="K18" s="73">
        <v>-4314.1000000000004</v>
      </c>
      <c r="L18" s="73">
        <v>-1723.2</v>
      </c>
      <c r="M18" s="73">
        <v>0</v>
      </c>
      <c r="N18" s="73">
        <v>0</v>
      </c>
      <c r="O18" s="73">
        <v>0</v>
      </c>
      <c r="P18" s="73">
        <v>0</v>
      </c>
      <c r="Q18" s="73">
        <v>-6.3</v>
      </c>
      <c r="R18" s="73">
        <v>-6032.6</v>
      </c>
      <c r="S18" s="73">
        <v>0</v>
      </c>
      <c r="T18" s="73">
        <v>1140.4000000000001</v>
      </c>
      <c r="U18" s="73">
        <v>0</v>
      </c>
      <c r="V18" s="73">
        <v>0</v>
      </c>
      <c r="W18" s="73">
        <v>480.2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</row>
    <row r="19" spans="1:28" x14ac:dyDescent="0.25">
      <c r="A19" s="77"/>
      <c r="B19" s="72" t="s">
        <v>41</v>
      </c>
      <c r="C19" s="81">
        <v>22118</v>
      </c>
      <c r="D19" s="81">
        <v>13123.2</v>
      </c>
      <c r="E19" s="81">
        <v>7061.1</v>
      </c>
      <c r="F19" s="81">
        <v>45.8</v>
      </c>
      <c r="G19" s="81">
        <v>1127</v>
      </c>
      <c r="H19" s="81">
        <v>745.6</v>
      </c>
      <c r="I19" s="81">
        <v>15.3</v>
      </c>
      <c r="J19" s="81">
        <v>0</v>
      </c>
      <c r="K19" s="81">
        <v>-4581.7</v>
      </c>
      <c r="L19" s="81">
        <v>-1689.1</v>
      </c>
      <c r="M19" s="81">
        <v>0</v>
      </c>
      <c r="N19" s="81">
        <v>0</v>
      </c>
      <c r="O19" s="81">
        <v>0</v>
      </c>
      <c r="P19" s="81">
        <v>0</v>
      </c>
      <c r="Q19" s="81">
        <v>-6.2</v>
      </c>
      <c r="R19" s="81">
        <v>-5923.6</v>
      </c>
      <c r="S19" s="81">
        <v>0</v>
      </c>
      <c r="T19" s="81">
        <v>1171.0999999999999</v>
      </c>
      <c r="U19" s="81">
        <v>0</v>
      </c>
      <c r="V19" s="81">
        <v>0</v>
      </c>
      <c r="W19" s="81">
        <v>542.29999999999995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</row>
    <row r="20" spans="1:28" x14ac:dyDescent="0.25">
      <c r="A20" s="77"/>
      <c r="B20" s="72" t="s">
        <v>42</v>
      </c>
      <c r="C20" s="81">
        <v>22038.3</v>
      </c>
      <c r="D20" s="81">
        <v>13093.6</v>
      </c>
      <c r="E20" s="81">
        <v>7041.7</v>
      </c>
      <c r="F20" s="81">
        <v>45.8</v>
      </c>
      <c r="G20" s="81">
        <v>1111.5999999999999</v>
      </c>
      <c r="H20" s="81">
        <v>730.7</v>
      </c>
      <c r="I20" s="81">
        <v>15.3</v>
      </c>
      <c r="J20" s="81">
        <v>0</v>
      </c>
      <c r="K20" s="81">
        <v>-4824.8</v>
      </c>
      <c r="L20" s="81">
        <v>-1714.9</v>
      </c>
      <c r="M20" s="81">
        <v>0</v>
      </c>
      <c r="N20" s="81">
        <v>0</v>
      </c>
      <c r="O20" s="81">
        <v>0</v>
      </c>
      <c r="P20" s="81">
        <v>0</v>
      </c>
      <c r="Q20" s="81">
        <v>-6.3</v>
      </c>
      <c r="R20" s="81">
        <v>-6058.8</v>
      </c>
      <c r="S20" s="81">
        <v>0</v>
      </c>
      <c r="T20" s="81">
        <v>1172.7</v>
      </c>
      <c r="U20" s="81">
        <v>0</v>
      </c>
      <c r="V20" s="81">
        <v>0</v>
      </c>
      <c r="W20" s="81">
        <v>543.5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</row>
    <row r="21" spans="1:28" x14ac:dyDescent="0.25">
      <c r="A21" s="77"/>
      <c r="B21" s="72" t="s">
        <v>43</v>
      </c>
      <c r="C21" s="81">
        <v>22649.1</v>
      </c>
      <c r="D21" s="81">
        <v>13020.9</v>
      </c>
      <c r="E21" s="81">
        <v>7651.2</v>
      </c>
      <c r="F21" s="81">
        <v>45.8</v>
      </c>
      <c r="G21" s="81">
        <v>1122.3</v>
      </c>
      <c r="H21" s="81">
        <v>789.7</v>
      </c>
      <c r="I21" s="81">
        <v>19.100000000000001</v>
      </c>
      <c r="J21" s="81">
        <v>0</v>
      </c>
      <c r="K21" s="81">
        <v>-4368</v>
      </c>
      <c r="L21" s="81">
        <v>-1683.8</v>
      </c>
      <c r="M21" s="81">
        <v>0</v>
      </c>
      <c r="N21" s="81">
        <v>0</v>
      </c>
      <c r="O21" s="81">
        <v>0</v>
      </c>
      <c r="P21" s="81">
        <v>0</v>
      </c>
      <c r="Q21" s="81">
        <v>-6.3</v>
      </c>
      <c r="R21" s="81">
        <v>-6386</v>
      </c>
      <c r="S21" s="81">
        <v>0</v>
      </c>
      <c r="T21" s="81">
        <v>1174.2</v>
      </c>
      <c r="U21" s="81">
        <v>0</v>
      </c>
      <c r="V21" s="81">
        <v>0</v>
      </c>
      <c r="W21" s="81">
        <v>541.6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</row>
    <row r="22" spans="1:28" x14ac:dyDescent="0.25">
      <c r="A22" s="77"/>
      <c r="B22" s="72" t="s">
        <v>44</v>
      </c>
      <c r="C22" s="81">
        <v>21986.6</v>
      </c>
      <c r="D22" s="81">
        <v>13137.1</v>
      </c>
      <c r="E22" s="81">
        <v>6789.6</v>
      </c>
      <c r="F22" s="81">
        <v>46.1</v>
      </c>
      <c r="G22" s="81">
        <v>1114.8</v>
      </c>
      <c r="H22" s="81">
        <v>880.6</v>
      </c>
      <c r="I22" s="81">
        <v>18.3</v>
      </c>
      <c r="J22" s="81">
        <v>0</v>
      </c>
      <c r="K22" s="81">
        <v>-4388.6000000000004</v>
      </c>
      <c r="L22" s="81">
        <v>-1650.9</v>
      </c>
      <c r="M22" s="81">
        <v>0</v>
      </c>
      <c r="N22" s="81">
        <v>0</v>
      </c>
      <c r="O22" s="81">
        <v>0</v>
      </c>
      <c r="P22" s="81">
        <v>0</v>
      </c>
      <c r="Q22" s="81">
        <v>-6.8</v>
      </c>
      <c r="R22" s="81">
        <v>-6422.7</v>
      </c>
      <c r="S22" s="81">
        <v>0</v>
      </c>
      <c r="T22" s="81">
        <v>1211.2</v>
      </c>
      <c r="U22" s="81">
        <v>0</v>
      </c>
      <c r="V22" s="81">
        <v>0</v>
      </c>
      <c r="W22" s="81">
        <v>432.1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</row>
    <row r="23" spans="1:28" x14ac:dyDescent="0.25">
      <c r="A23" s="77"/>
      <c r="B23" s="72" t="s">
        <v>45</v>
      </c>
      <c r="C23" s="81">
        <v>21365.1</v>
      </c>
      <c r="D23" s="81">
        <v>13411.5</v>
      </c>
      <c r="E23" s="81">
        <v>6036.4</v>
      </c>
      <c r="F23" s="81">
        <v>44.7</v>
      </c>
      <c r="G23" s="81">
        <v>1071.5999999999999</v>
      </c>
      <c r="H23" s="81">
        <v>786.2</v>
      </c>
      <c r="I23" s="81">
        <v>14.5</v>
      </c>
      <c r="J23" s="81">
        <v>0</v>
      </c>
      <c r="K23" s="81">
        <v>-4390.8999999999996</v>
      </c>
      <c r="L23" s="81">
        <v>-1640.2</v>
      </c>
      <c r="M23" s="81">
        <v>0</v>
      </c>
      <c r="N23" s="81">
        <v>0</v>
      </c>
      <c r="O23" s="81">
        <v>0</v>
      </c>
      <c r="P23" s="81">
        <v>0</v>
      </c>
      <c r="Q23" s="81">
        <v>-6.1</v>
      </c>
      <c r="R23" s="81">
        <v>-6225</v>
      </c>
      <c r="S23" s="81">
        <v>0</v>
      </c>
      <c r="T23" s="81">
        <v>1195.3</v>
      </c>
      <c r="U23" s="81">
        <v>0</v>
      </c>
      <c r="V23" s="81">
        <v>0</v>
      </c>
      <c r="W23" s="81">
        <v>418.4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</row>
    <row r="24" spans="1:28" x14ac:dyDescent="0.25">
      <c r="A24" s="77"/>
      <c r="B24" s="72" t="s">
        <v>46</v>
      </c>
      <c r="C24" s="81">
        <v>21425.1</v>
      </c>
      <c r="D24" s="81">
        <v>13619.8</v>
      </c>
      <c r="E24" s="81">
        <v>5770.4</v>
      </c>
      <c r="F24" s="81">
        <v>45.4</v>
      </c>
      <c r="G24" s="81">
        <v>1139.0999999999999</v>
      </c>
      <c r="H24" s="81">
        <v>835.6</v>
      </c>
      <c r="I24" s="81">
        <v>14.9</v>
      </c>
      <c r="J24" s="81">
        <v>0</v>
      </c>
      <c r="K24" s="81">
        <v>-4302.5</v>
      </c>
      <c r="L24" s="81">
        <v>-1640</v>
      </c>
      <c r="M24" s="81">
        <v>0</v>
      </c>
      <c r="N24" s="81">
        <v>0</v>
      </c>
      <c r="O24" s="81">
        <v>0</v>
      </c>
      <c r="P24" s="81">
        <v>0</v>
      </c>
      <c r="Q24" s="81">
        <v>-6.1</v>
      </c>
      <c r="R24" s="81">
        <v>-6050.8</v>
      </c>
      <c r="S24" s="81">
        <v>0</v>
      </c>
      <c r="T24" s="81">
        <v>1206.8</v>
      </c>
      <c r="U24" s="81">
        <v>0</v>
      </c>
      <c r="V24" s="81">
        <v>0</v>
      </c>
      <c r="W24" s="81">
        <v>549.1</v>
      </c>
      <c r="X24" s="81">
        <v>0</v>
      </c>
      <c r="Y24" s="81">
        <v>0</v>
      </c>
      <c r="Z24" s="81">
        <v>0</v>
      </c>
      <c r="AA24" s="81">
        <v>0</v>
      </c>
      <c r="AB24" s="81">
        <v>0</v>
      </c>
    </row>
    <row r="25" spans="1:28" x14ac:dyDescent="0.25">
      <c r="A25" s="77"/>
      <c r="B25" s="72" t="s">
        <v>47</v>
      </c>
      <c r="C25" s="81">
        <v>21254.7</v>
      </c>
      <c r="D25" s="81">
        <v>12666.9</v>
      </c>
      <c r="E25" s="81">
        <v>6580</v>
      </c>
      <c r="F25" s="81">
        <v>44.4</v>
      </c>
      <c r="G25" s="81">
        <v>1103.2</v>
      </c>
      <c r="H25" s="81">
        <v>845.5</v>
      </c>
      <c r="I25" s="81">
        <v>14.5</v>
      </c>
      <c r="J25" s="81">
        <v>0</v>
      </c>
      <c r="K25" s="81">
        <v>-3770</v>
      </c>
      <c r="L25" s="81">
        <v>-1661.1</v>
      </c>
      <c r="M25" s="81">
        <v>0</v>
      </c>
      <c r="N25" s="81">
        <v>0</v>
      </c>
      <c r="O25" s="81">
        <v>0</v>
      </c>
      <c r="P25" s="81">
        <v>0</v>
      </c>
      <c r="Q25" s="81">
        <v>-5.9</v>
      </c>
      <c r="R25" s="81">
        <v>-5931.5</v>
      </c>
      <c r="S25" s="81">
        <v>0</v>
      </c>
      <c r="T25" s="81">
        <v>1223.7</v>
      </c>
      <c r="U25" s="81">
        <v>0</v>
      </c>
      <c r="V25" s="81">
        <v>0</v>
      </c>
      <c r="W25" s="81">
        <v>529.6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</row>
    <row r="26" spans="1:28" x14ac:dyDescent="0.25">
      <c r="A26" s="77"/>
      <c r="B26" s="72" t="s">
        <v>48</v>
      </c>
      <c r="C26" s="81">
        <v>22226.1</v>
      </c>
      <c r="D26" s="81">
        <v>12778.3</v>
      </c>
      <c r="E26" s="81">
        <v>7546.8</v>
      </c>
      <c r="F26" s="81">
        <v>43.9</v>
      </c>
      <c r="G26" s="81">
        <v>1078.7</v>
      </c>
      <c r="H26" s="81">
        <v>762.9</v>
      </c>
      <c r="I26" s="81">
        <v>15.7</v>
      </c>
      <c r="J26" s="81">
        <v>0</v>
      </c>
      <c r="K26" s="81">
        <v>-3867.9</v>
      </c>
      <c r="L26" s="81">
        <v>-1662.6</v>
      </c>
      <c r="M26" s="81">
        <v>0</v>
      </c>
      <c r="N26" s="81">
        <v>0</v>
      </c>
      <c r="O26" s="81">
        <v>0</v>
      </c>
      <c r="P26" s="81">
        <v>0</v>
      </c>
      <c r="Q26" s="81">
        <v>-5.8</v>
      </c>
      <c r="R26" s="81">
        <v>-5962.6</v>
      </c>
      <c r="S26" s="81">
        <v>0</v>
      </c>
      <c r="T26" s="81">
        <v>1291.4000000000001</v>
      </c>
      <c r="U26" s="81">
        <v>0</v>
      </c>
      <c r="V26" s="81">
        <v>0</v>
      </c>
      <c r="W26" s="81">
        <v>597</v>
      </c>
      <c r="X26" s="81">
        <v>0</v>
      </c>
      <c r="Y26" s="81">
        <v>0</v>
      </c>
      <c r="Z26" s="81">
        <v>0</v>
      </c>
      <c r="AA26" s="81">
        <v>0</v>
      </c>
      <c r="AB26" s="81">
        <v>0</v>
      </c>
    </row>
    <row r="27" spans="1:28" x14ac:dyDescent="0.25">
      <c r="A27" s="74">
        <v>2012</v>
      </c>
      <c r="B27" s="75" t="s">
        <v>37</v>
      </c>
      <c r="C27" s="76">
        <v>21562.9</v>
      </c>
      <c r="D27" s="76">
        <v>12378.8</v>
      </c>
      <c r="E27" s="76">
        <v>7168.1</v>
      </c>
      <c r="F27" s="76">
        <v>44.4</v>
      </c>
      <c r="G27" s="76">
        <v>1112.3</v>
      </c>
      <c r="H27" s="76">
        <v>845.5</v>
      </c>
      <c r="I27" s="76">
        <v>13.6</v>
      </c>
      <c r="J27" s="76">
        <v>0</v>
      </c>
      <c r="K27" s="76">
        <v>-4195.5</v>
      </c>
      <c r="L27" s="76">
        <v>-1649.6</v>
      </c>
      <c r="M27" s="76">
        <v>0</v>
      </c>
      <c r="N27" s="76">
        <v>0</v>
      </c>
      <c r="O27" s="76">
        <v>0</v>
      </c>
      <c r="P27" s="76">
        <v>0</v>
      </c>
      <c r="Q27" s="76">
        <v>-5.9</v>
      </c>
      <c r="R27" s="76">
        <v>-5552</v>
      </c>
      <c r="S27" s="76">
        <v>0</v>
      </c>
      <c r="T27" s="76">
        <v>668.8</v>
      </c>
      <c r="U27" s="76">
        <v>0</v>
      </c>
      <c r="V27" s="76">
        <v>0</v>
      </c>
      <c r="W27" s="76">
        <v>633.1</v>
      </c>
      <c r="X27" s="76">
        <v>0</v>
      </c>
      <c r="Y27" s="76">
        <v>0</v>
      </c>
      <c r="Z27" s="76">
        <v>0</v>
      </c>
      <c r="AA27" s="76">
        <v>0</v>
      </c>
      <c r="AB27" s="76">
        <v>0</v>
      </c>
    </row>
    <row r="28" spans="1:28" x14ac:dyDescent="0.25">
      <c r="A28" s="77"/>
      <c r="B28" s="72" t="s">
        <v>38</v>
      </c>
      <c r="C28" s="81">
        <v>21637.200000000001</v>
      </c>
      <c r="D28" s="81">
        <v>12349.6</v>
      </c>
      <c r="E28" s="81">
        <v>7242</v>
      </c>
      <c r="F28" s="81">
        <v>44.5</v>
      </c>
      <c r="G28" s="81">
        <v>1102.0999999999999</v>
      </c>
      <c r="H28" s="81">
        <v>859.2</v>
      </c>
      <c r="I28" s="81">
        <v>39.6</v>
      </c>
      <c r="J28" s="81">
        <v>0</v>
      </c>
      <c r="K28" s="81">
        <v>-3755.6</v>
      </c>
      <c r="L28" s="81">
        <v>-1674.6</v>
      </c>
      <c r="M28" s="81">
        <v>0</v>
      </c>
      <c r="N28" s="81">
        <v>0</v>
      </c>
      <c r="O28" s="81">
        <v>0</v>
      </c>
      <c r="P28" s="81">
        <v>0</v>
      </c>
      <c r="Q28" s="81">
        <v>-6</v>
      </c>
      <c r="R28" s="81">
        <v>-5634.4</v>
      </c>
      <c r="S28" s="81">
        <v>0</v>
      </c>
      <c r="T28" s="81">
        <v>668.8</v>
      </c>
      <c r="U28" s="81">
        <v>0</v>
      </c>
      <c r="V28" s="81">
        <v>0</v>
      </c>
      <c r="W28" s="81">
        <v>680.2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</row>
    <row r="29" spans="1:28" x14ac:dyDescent="0.25">
      <c r="A29" s="77"/>
      <c r="B29" s="72" t="s">
        <v>39</v>
      </c>
      <c r="C29" s="81">
        <v>21962.3</v>
      </c>
      <c r="D29" s="81">
        <v>12224.4</v>
      </c>
      <c r="E29" s="81">
        <v>7780</v>
      </c>
      <c r="F29" s="81">
        <v>44.4</v>
      </c>
      <c r="G29" s="81">
        <v>1080.9000000000001</v>
      </c>
      <c r="H29" s="81">
        <v>806.2</v>
      </c>
      <c r="I29" s="81">
        <v>26.3</v>
      </c>
      <c r="J29" s="81">
        <v>0</v>
      </c>
      <c r="K29" s="81">
        <v>-3897.2</v>
      </c>
      <c r="L29" s="81">
        <v>-1712.1</v>
      </c>
      <c r="M29" s="81">
        <v>0</v>
      </c>
      <c r="N29" s="81">
        <v>0</v>
      </c>
      <c r="O29" s="81">
        <v>0</v>
      </c>
      <c r="P29" s="81">
        <v>0</v>
      </c>
      <c r="Q29" s="81">
        <v>-6.6</v>
      </c>
      <c r="R29" s="81">
        <v>-5855.9</v>
      </c>
      <c r="S29" s="81">
        <v>0</v>
      </c>
      <c r="T29" s="81">
        <v>668.8</v>
      </c>
      <c r="U29" s="81">
        <v>0</v>
      </c>
      <c r="V29" s="81">
        <v>0</v>
      </c>
      <c r="W29" s="81">
        <v>656.3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</row>
    <row r="30" spans="1:28" x14ac:dyDescent="0.25">
      <c r="A30" s="77"/>
      <c r="B30" s="72" t="s">
        <v>40</v>
      </c>
      <c r="C30" s="81">
        <v>22030.3</v>
      </c>
      <c r="D30" s="81">
        <v>12456.7</v>
      </c>
      <c r="E30" s="81">
        <v>7635.4</v>
      </c>
      <c r="F30" s="81">
        <v>44.4</v>
      </c>
      <c r="G30" s="81">
        <v>1078.3</v>
      </c>
      <c r="H30" s="81">
        <v>801.3</v>
      </c>
      <c r="I30" s="81">
        <v>14.3</v>
      </c>
      <c r="J30" s="81">
        <v>0</v>
      </c>
      <c r="K30" s="81">
        <v>-4005.4</v>
      </c>
      <c r="L30" s="81">
        <v>-1699</v>
      </c>
      <c r="M30" s="81">
        <v>0</v>
      </c>
      <c r="N30" s="81">
        <v>0</v>
      </c>
      <c r="O30" s="81">
        <v>0</v>
      </c>
      <c r="P30" s="81">
        <v>0</v>
      </c>
      <c r="Q30" s="81">
        <v>-4.8</v>
      </c>
      <c r="R30" s="81">
        <v>-5712.8</v>
      </c>
      <c r="S30" s="81">
        <v>0</v>
      </c>
      <c r="T30" s="81">
        <v>668.8</v>
      </c>
      <c r="U30" s="81">
        <v>0</v>
      </c>
      <c r="V30" s="81">
        <v>0</v>
      </c>
      <c r="W30" s="81">
        <v>665.2</v>
      </c>
      <c r="X30" s="81">
        <v>0</v>
      </c>
      <c r="Y30" s="81">
        <v>0</v>
      </c>
      <c r="Z30" s="81">
        <v>0</v>
      </c>
      <c r="AA30" s="81">
        <v>0</v>
      </c>
      <c r="AB30" s="81">
        <v>0</v>
      </c>
    </row>
    <row r="31" spans="1:28" x14ac:dyDescent="0.25">
      <c r="A31" s="77"/>
      <c r="B31" s="72" t="s">
        <v>41</v>
      </c>
      <c r="C31" s="81">
        <v>21725.200000000001</v>
      </c>
      <c r="D31" s="81">
        <v>12471.7</v>
      </c>
      <c r="E31" s="81">
        <v>7392.3</v>
      </c>
      <c r="F31" s="81">
        <v>43.2</v>
      </c>
      <c r="G31" s="81">
        <v>1049.4000000000001</v>
      </c>
      <c r="H31" s="81">
        <v>755.7</v>
      </c>
      <c r="I31" s="81">
        <v>12.9</v>
      </c>
      <c r="J31" s="81">
        <v>0</v>
      </c>
      <c r="K31" s="81">
        <v>-4082.6</v>
      </c>
      <c r="L31" s="81">
        <v>-1748.4</v>
      </c>
      <c r="M31" s="81">
        <v>0</v>
      </c>
      <c r="N31" s="81">
        <v>0</v>
      </c>
      <c r="O31" s="81">
        <v>0</v>
      </c>
      <c r="P31" s="81">
        <v>0</v>
      </c>
      <c r="Q31" s="81">
        <v>-4.5</v>
      </c>
      <c r="R31" s="81">
        <v>-5843.2</v>
      </c>
      <c r="S31" s="81">
        <v>0</v>
      </c>
      <c r="T31" s="81">
        <v>668.8</v>
      </c>
      <c r="U31" s="81">
        <v>0</v>
      </c>
      <c r="V31" s="81">
        <v>0</v>
      </c>
      <c r="W31" s="81">
        <v>623.29999999999995</v>
      </c>
      <c r="X31" s="81">
        <v>0</v>
      </c>
      <c r="Y31" s="81">
        <v>0</v>
      </c>
      <c r="Z31" s="81">
        <v>0</v>
      </c>
      <c r="AA31" s="81">
        <v>0</v>
      </c>
      <c r="AB31" s="81">
        <v>0</v>
      </c>
    </row>
    <row r="32" spans="1:28" x14ac:dyDescent="0.25">
      <c r="A32" s="77"/>
      <c r="B32" s="72" t="s">
        <v>42</v>
      </c>
      <c r="C32" s="81">
        <v>22501.5</v>
      </c>
      <c r="D32" s="81">
        <v>13543.4</v>
      </c>
      <c r="E32" s="81">
        <v>7092.2</v>
      </c>
      <c r="F32" s="81">
        <v>43.5</v>
      </c>
      <c r="G32" s="81">
        <v>1035.7</v>
      </c>
      <c r="H32" s="81">
        <v>774</v>
      </c>
      <c r="I32" s="81">
        <v>12.5</v>
      </c>
      <c r="J32" s="81">
        <v>0</v>
      </c>
      <c r="K32" s="81">
        <v>-4044.6</v>
      </c>
      <c r="L32" s="81">
        <v>-1738.2</v>
      </c>
      <c r="M32" s="81">
        <v>0</v>
      </c>
      <c r="N32" s="81">
        <v>0</v>
      </c>
      <c r="O32" s="81">
        <v>0</v>
      </c>
      <c r="P32" s="81">
        <v>0</v>
      </c>
      <c r="Q32" s="81">
        <v>-4.5</v>
      </c>
      <c r="R32" s="81">
        <v>-5875.4</v>
      </c>
      <c r="S32" s="81">
        <v>0</v>
      </c>
      <c r="T32" s="81">
        <v>668.8</v>
      </c>
      <c r="U32" s="81">
        <v>0</v>
      </c>
      <c r="V32" s="81">
        <v>0</v>
      </c>
      <c r="W32" s="81">
        <v>635.70000000000005</v>
      </c>
      <c r="X32" s="81">
        <v>0</v>
      </c>
      <c r="Y32" s="81">
        <v>0</v>
      </c>
      <c r="Z32" s="81">
        <v>0</v>
      </c>
      <c r="AA32" s="81">
        <v>0</v>
      </c>
      <c r="AB32" s="81">
        <v>0</v>
      </c>
    </row>
    <row r="33" spans="1:28" x14ac:dyDescent="0.25">
      <c r="A33" s="77"/>
      <c r="B33" s="72" t="s">
        <v>43</v>
      </c>
      <c r="C33" s="81">
        <v>22158.7</v>
      </c>
      <c r="D33" s="81">
        <v>13276.3</v>
      </c>
      <c r="E33" s="81">
        <v>6993.1</v>
      </c>
      <c r="F33" s="81">
        <v>43.2</v>
      </c>
      <c r="G33" s="81">
        <v>1047.4000000000001</v>
      </c>
      <c r="H33" s="81">
        <v>786.8</v>
      </c>
      <c r="I33" s="81">
        <v>11.9</v>
      </c>
      <c r="J33" s="81">
        <v>0</v>
      </c>
      <c r="K33" s="81">
        <v>-4684</v>
      </c>
      <c r="L33" s="81">
        <v>-1960</v>
      </c>
      <c r="M33" s="81">
        <v>0</v>
      </c>
      <c r="N33" s="81">
        <v>0</v>
      </c>
      <c r="O33" s="81">
        <v>0</v>
      </c>
      <c r="P33" s="81">
        <v>0</v>
      </c>
      <c r="Q33" s="81">
        <v>-4.4000000000000004</v>
      </c>
      <c r="R33" s="81">
        <v>-5690.3</v>
      </c>
      <c r="S33" s="81">
        <v>0</v>
      </c>
      <c r="T33" s="81">
        <v>668.8</v>
      </c>
      <c r="U33" s="81">
        <v>0</v>
      </c>
      <c r="V33" s="81">
        <v>0</v>
      </c>
      <c r="W33" s="81">
        <v>673.1</v>
      </c>
      <c r="X33" s="81">
        <v>0</v>
      </c>
      <c r="Y33" s="81">
        <v>0</v>
      </c>
      <c r="Z33" s="81">
        <v>0</v>
      </c>
      <c r="AA33" s="81">
        <v>0</v>
      </c>
      <c r="AB33" s="81">
        <v>0</v>
      </c>
    </row>
    <row r="34" spans="1:28" x14ac:dyDescent="0.25">
      <c r="A34" s="77"/>
      <c r="B34" s="72" t="s">
        <v>44</v>
      </c>
      <c r="C34" s="81">
        <v>22045</v>
      </c>
      <c r="D34" s="81">
        <v>13453.6</v>
      </c>
      <c r="E34" s="81">
        <v>6684.6</v>
      </c>
      <c r="F34" s="81">
        <v>43.6</v>
      </c>
      <c r="G34" s="81">
        <v>1050.7</v>
      </c>
      <c r="H34" s="81">
        <v>800.1</v>
      </c>
      <c r="I34" s="81">
        <v>12.5</v>
      </c>
      <c r="J34" s="81">
        <v>0</v>
      </c>
      <c r="K34" s="81">
        <v>-4921.8999999999996</v>
      </c>
      <c r="L34" s="81">
        <v>-1981.8</v>
      </c>
      <c r="M34" s="81">
        <v>0</v>
      </c>
      <c r="N34" s="81">
        <v>0</v>
      </c>
      <c r="O34" s="81">
        <v>0</v>
      </c>
      <c r="P34" s="81">
        <v>0</v>
      </c>
      <c r="Q34" s="81">
        <v>-4.7</v>
      </c>
      <c r="R34" s="81">
        <v>-5850.1</v>
      </c>
      <c r="S34" s="81">
        <v>0</v>
      </c>
      <c r="T34" s="81">
        <v>668.8</v>
      </c>
      <c r="U34" s="81">
        <v>0</v>
      </c>
      <c r="V34" s="81">
        <v>0</v>
      </c>
      <c r="W34" s="81">
        <v>668</v>
      </c>
      <c r="X34" s="81">
        <v>0</v>
      </c>
      <c r="Y34" s="81">
        <v>0</v>
      </c>
      <c r="Z34" s="81">
        <v>0</v>
      </c>
      <c r="AA34" s="81">
        <v>0</v>
      </c>
      <c r="AB34" s="81">
        <v>0</v>
      </c>
    </row>
    <row r="35" spans="1:28" x14ac:dyDescent="0.25">
      <c r="A35" s="77"/>
      <c r="B35" s="72" t="s">
        <v>45</v>
      </c>
      <c r="C35" s="81">
        <v>21991.4</v>
      </c>
      <c r="D35" s="81">
        <v>13171.4</v>
      </c>
      <c r="E35" s="81">
        <v>6856.5</v>
      </c>
      <c r="F35" s="81">
        <v>44.2</v>
      </c>
      <c r="G35" s="81">
        <v>1045.5999999999999</v>
      </c>
      <c r="H35" s="81">
        <v>861.4</v>
      </c>
      <c r="I35" s="81">
        <v>12.2</v>
      </c>
      <c r="J35" s="81">
        <v>0</v>
      </c>
      <c r="K35" s="81">
        <v>-4879.8</v>
      </c>
      <c r="L35" s="81">
        <v>-1884.6</v>
      </c>
      <c r="M35" s="81">
        <v>0</v>
      </c>
      <c r="N35" s="81">
        <v>0</v>
      </c>
      <c r="O35" s="81">
        <v>0</v>
      </c>
      <c r="P35" s="81">
        <v>0</v>
      </c>
      <c r="Q35" s="81">
        <v>-5.4</v>
      </c>
      <c r="R35" s="81">
        <v>-5741.1</v>
      </c>
      <c r="S35" s="81">
        <v>0</v>
      </c>
      <c r="T35" s="81">
        <v>668.8</v>
      </c>
      <c r="U35" s="81">
        <v>0</v>
      </c>
      <c r="V35" s="81">
        <v>0</v>
      </c>
      <c r="W35" s="81">
        <v>664.9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</row>
    <row r="36" spans="1:28" x14ac:dyDescent="0.25">
      <c r="A36" s="77"/>
      <c r="B36" s="72" t="s">
        <v>46</v>
      </c>
      <c r="C36" s="81">
        <v>22281.1</v>
      </c>
      <c r="D36" s="81">
        <v>13174.6</v>
      </c>
      <c r="E36" s="81">
        <v>7150.1</v>
      </c>
      <c r="F36" s="81">
        <v>44.1</v>
      </c>
      <c r="G36" s="81">
        <v>1065.3</v>
      </c>
      <c r="H36" s="81">
        <v>835.1</v>
      </c>
      <c r="I36" s="81">
        <v>11.6</v>
      </c>
      <c r="J36" s="81">
        <v>0</v>
      </c>
      <c r="K36" s="81">
        <v>-4804.6000000000004</v>
      </c>
      <c r="L36" s="81">
        <v>-1883</v>
      </c>
      <c r="M36" s="81">
        <v>0</v>
      </c>
      <c r="N36" s="81">
        <v>0</v>
      </c>
      <c r="O36" s="81">
        <v>0</v>
      </c>
      <c r="P36" s="81">
        <v>0</v>
      </c>
      <c r="Q36" s="81">
        <v>-5.3</v>
      </c>
      <c r="R36" s="81">
        <v>-5795.3</v>
      </c>
      <c r="S36" s="81">
        <v>0</v>
      </c>
      <c r="T36" s="81">
        <v>668.8</v>
      </c>
      <c r="U36" s="81">
        <v>0</v>
      </c>
      <c r="V36" s="81">
        <v>0</v>
      </c>
      <c r="W36" s="81">
        <v>669.1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</row>
    <row r="37" spans="1:28" x14ac:dyDescent="0.25">
      <c r="A37" s="77"/>
      <c r="B37" s="72" t="s">
        <v>47</v>
      </c>
      <c r="C37" s="81">
        <v>23434.2</v>
      </c>
      <c r="D37" s="81">
        <v>12757.4</v>
      </c>
      <c r="E37" s="81">
        <v>8725</v>
      </c>
      <c r="F37" s="81">
        <v>43.9</v>
      </c>
      <c r="G37" s="81">
        <v>1057.5</v>
      </c>
      <c r="H37" s="81">
        <v>837.3</v>
      </c>
      <c r="I37" s="81">
        <v>13.1</v>
      </c>
      <c r="J37" s="81">
        <v>0</v>
      </c>
      <c r="K37" s="81">
        <v>-5123.2</v>
      </c>
      <c r="L37" s="81">
        <v>-2003.4</v>
      </c>
      <c r="M37" s="81">
        <v>0</v>
      </c>
      <c r="N37" s="81">
        <v>0</v>
      </c>
      <c r="O37" s="81">
        <v>0</v>
      </c>
      <c r="P37" s="81">
        <v>0</v>
      </c>
      <c r="Q37" s="81">
        <v>-4.5</v>
      </c>
      <c r="R37" s="81">
        <v>-6634.3</v>
      </c>
      <c r="S37" s="81">
        <v>0</v>
      </c>
      <c r="T37" s="81">
        <v>668.8</v>
      </c>
      <c r="U37" s="81">
        <v>0</v>
      </c>
      <c r="V37" s="81">
        <v>0</v>
      </c>
      <c r="W37" s="81">
        <v>642.29999999999995</v>
      </c>
      <c r="X37" s="81">
        <v>0</v>
      </c>
      <c r="Y37" s="81">
        <v>0</v>
      </c>
      <c r="Z37" s="81">
        <v>0</v>
      </c>
      <c r="AA37" s="81">
        <v>0</v>
      </c>
      <c r="AB37" s="81">
        <v>0</v>
      </c>
    </row>
    <row r="38" spans="1:28" x14ac:dyDescent="0.25">
      <c r="A38" s="77"/>
      <c r="B38" s="72" t="s">
        <v>48</v>
      </c>
      <c r="C38" s="81">
        <v>24700.2</v>
      </c>
      <c r="D38" s="81">
        <v>13322.3</v>
      </c>
      <c r="E38" s="81">
        <v>9437.7000000000007</v>
      </c>
      <c r="F38" s="81">
        <v>44</v>
      </c>
      <c r="G38" s="81">
        <v>1056.5999999999999</v>
      </c>
      <c r="H38" s="81">
        <v>805.6</v>
      </c>
      <c r="I38" s="81">
        <v>34</v>
      </c>
      <c r="J38" s="81">
        <v>0</v>
      </c>
      <c r="K38" s="81">
        <v>-4995.8999999999996</v>
      </c>
      <c r="L38" s="81">
        <v>-2002.3</v>
      </c>
      <c r="M38" s="81">
        <v>0</v>
      </c>
      <c r="N38" s="81">
        <v>0</v>
      </c>
      <c r="O38" s="81">
        <v>0</v>
      </c>
      <c r="P38" s="81">
        <v>0</v>
      </c>
      <c r="Q38" s="81">
        <v>-4.5999999999999996</v>
      </c>
      <c r="R38" s="81">
        <v>-6461.6</v>
      </c>
      <c r="S38" s="81">
        <v>0</v>
      </c>
      <c r="T38" s="81">
        <v>668.8</v>
      </c>
      <c r="U38" s="81">
        <v>0</v>
      </c>
      <c r="V38" s="81">
        <v>0</v>
      </c>
      <c r="W38" s="81">
        <v>609.4</v>
      </c>
      <c r="X38" s="81">
        <v>0</v>
      </c>
      <c r="Y38" s="81">
        <v>0</v>
      </c>
      <c r="Z38" s="81">
        <v>0</v>
      </c>
      <c r="AA38" s="81">
        <v>0</v>
      </c>
      <c r="AB38" s="81">
        <v>0</v>
      </c>
    </row>
    <row r="39" spans="1:28" x14ac:dyDescent="0.25">
      <c r="A39" s="74">
        <v>2013</v>
      </c>
      <c r="B39" s="75" t="s">
        <v>37</v>
      </c>
      <c r="C39" s="76">
        <v>24246.7</v>
      </c>
      <c r="D39" s="76">
        <v>14301.3</v>
      </c>
      <c r="E39" s="76">
        <v>7979.7</v>
      </c>
      <c r="F39" s="76">
        <v>44.1</v>
      </c>
      <c r="G39" s="76">
        <v>1099.0999999999999</v>
      </c>
      <c r="H39" s="76">
        <v>807.9</v>
      </c>
      <c r="I39" s="76">
        <v>14.2</v>
      </c>
      <c r="J39" s="76">
        <v>0</v>
      </c>
      <c r="K39" s="76">
        <v>-4554.2</v>
      </c>
      <c r="L39" s="76">
        <v>-2040.9</v>
      </c>
      <c r="M39" s="76">
        <v>0</v>
      </c>
      <c r="N39" s="76">
        <v>0</v>
      </c>
      <c r="O39" s="76">
        <v>0</v>
      </c>
      <c r="P39" s="76">
        <v>0</v>
      </c>
      <c r="Q39" s="76">
        <v>-4.7</v>
      </c>
      <c r="R39" s="76">
        <v>-6268.6</v>
      </c>
      <c r="S39" s="76">
        <v>0</v>
      </c>
      <c r="T39" s="76">
        <v>668.8</v>
      </c>
      <c r="U39" s="76">
        <v>0</v>
      </c>
      <c r="V39" s="76">
        <v>0</v>
      </c>
      <c r="W39" s="76">
        <v>603.29999999999995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</row>
    <row r="40" spans="1:28" x14ac:dyDescent="0.25">
      <c r="A40" s="77"/>
      <c r="B40" s="72" t="s">
        <v>38</v>
      </c>
      <c r="C40" s="81">
        <v>24927.599999999999</v>
      </c>
      <c r="D40" s="81">
        <v>16321.3</v>
      </c>
      <c r="E40" s="81">
        <v>6738.2</v>
      </c>
      <c r="F40" s="81">
        <v>43.4</v>
      </c>
      <c r="G40" s="81">
        <v>1040.7</v>
      </c>
      <c r="H40" s="81">
        <v>770.9</v>
      </c>
      <c r="I40" s="81">
        <v>13</v>
      </c>
      <c r="J40" s="81">
        <v>0</v>
      </c>
      <c r="K40" s="81">
        <v>-4850</v>
      </c>
      <c r="L40" s="81">
        <v>-2026.8</v>
      </c>
      <c r="M40" s="81">
        <v>0</v>
      </c>
      <c r="N40" s="81">
        <v>0</v>
      </c>
      <c r="O40" s="81">
        <v>0</v>
      </c>
      <c r="P40" s="81">
        <v>0</v>
      </c>
      <c r="Q40" s="81">
        <v>-4.5</v>
      </c>
      <c r="R40" s="81">
        <v>-6310</v>
      </c>
      <c r="S40" s="81">
        <v>0</v>
      </c>
      <c r="T40" s="81">
        <v>668.8</v>
      </c>
      <c r="U40" s="81">
        <v>0</v>
      </c>
      <c r="V40" s="81">
        <v>0</v>
      </c>
      <c r="W40" s="81">
        <v>588.20000000000005</v>
      </c>
      <c r="X40" s="81">
        <v>0</v>
      </c>
      <c r="Y40" s="81">
        <v>0</v>
      </c>
      <c r="Z40" s="81">
        <v>0</v>
      </c>
      <c r="AA40" s="81">
        <v>0</v>
      </c>
      <c r="AB40" s="81">
        <v>0</v>
      </c>
    </row>
    <row r="41" spans="1:28" x14ac:dyDescent="0.25">
      <c r="A41" s="77"/>
      <c r="B41" s="72" t="s">
        <v>39</v>
      </c>
      <c r="C41" s="81">
        <v>25937.3</v>
      </c>
      <c r="D41" s="81">
        <v>16047.2</v>
      </c>
      <c r="E41" s="81">
        <v>8028.7</v>
      </c>
      <c r="F41" s="81">
        <v>42.9</v>
      </c>
      <c r="G41" s="81">
        <v>1028.8</v>
      </c>
      <c r="H41" s="81">
        <v>776.7</v>
      </c>
      <c r="I41" s="81">
        <v>12.8</v>
      </c>
      <c r="J41" s="81">
        <v>0</v>
      </c>
      <c r="K41" s="81">
        <v>-4820</v>
      </c>
      <c r="L41" s="81">
        <v>-2033.1</v>
      </c>
      <c r="M41" s="81">
        <v>0</v>
      </c>
      <c r="N41" s="81">
        <v>0</v>
      </c>
      <c r="O41" s="81">
        <v>0</v>
      </c>
      <c r="P41" s="81">
        <v>0</v>
      </c>
      <c r="Q41" s="81">
        <v>-4.7</v>
      </c>
      <c r="R41" s="81">
        <v>-6247.5</v>
      </c>
      <c r="S41" s="81">
        <v>0</v>
      </c>
      <c r="T41" s="81">
        <v>668.8</v>
      </c>
      <c r="U41" s="81">
        <v>0</v>
      </c>
      <c r="V41" s="81">
        <v>0</v>
      </c>
      <c r="W41" s="81">
        <v>646.70000000000005</v>
      </c>
      <c r="X41" s="81">
        <v>0</v>
      </c>
      <c r="Y41" s="81">
        <v>0</v>
      </c>
      <c r="Z41" s="81">
        <v>0</v>
      </c>
      <c r="AA41" s="81">
        <v>0</v>
      </c>
      <c r="AB41" s="81">
        <v>0</v>
      </c>
    </row>
    <row r="42" spans="1:28" x14ac:dyDescent="0.25">
      <c r="A42" s="77"/>
      <c r="B42" s="72" t="s">
        <v>40</v>
      </c>
      <c r="C42" s="81">
        <v>27589.8</v>
      </c>
      <c r="D42" s="81">
        <v>16275.9</v>
      </c>
      <c r="E42" s="81">
        <v>9517.2000000000007</v>
      </c>
      <c r="F42" s="81">
        <v>43.2</v>
      </c>
      <c r="G42" s="81">
        <v>1028</v>
      </c>
      <c r="H42" s="81">
        <v>712.8</v>
      </c>
      <c r="I42" s="81">
        <v>12.8</v>
      </c>
      <c r="J42" s="81">
        <v>0</v>
      </c>
      <c r="K42" s="81">
        <v>-5201.1000000000004</v>
      </c>
      <c r="L42" s="81">
        <v>-2147.4</v>
      </c>
      <c r="M42" s="81">
        <v>0</v>
      </c>
      <c r="N42" s="81">
        <v>0</v>
      </c>
      <c r="O42" s="81">
        <v>0</v>
      </c>
      <c r="P42" s="81">
        <v>0</v>
      </c>
      <c r="Q42" s="81">
        <v>-4.5999999999999996</v>
      </c>
      <c r="R42" s="81">
        <v>-7448.8</v>
      </c>
      <c r="S42" s="81">
        <v>0</v>
      </c>
      <c r="T42" s="81">
        <v>674.8</v>
      </c>
      <c r="U42" s="81">
        <v>0</v>
      </c>
      <c r="V42" s="81">
        <v>0</v>
      </c>
      <c r="W42" s="81">
        <v>609.20000000000005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</row>
    <row r="43" spans="1:28" x14ac:dyDescent="0.25">
      <c r="A43" s="77"/>
      <c r="B43" s="72" t="s">
        <v>41</v>
      </c>
      <c r="C43" s="81">
        <v>27430.6</v>
      </c>
      <c r="D43" s="81">
        <v>16594.8</v>
      </c>
      <c r="E43" s="81">
        <v>9061.2000000000007</v>
      </c>
      <c r="F43" s="81">
        <v>42.9</v>
      </c>
      <c r="G43" s="81">
        <v>1041.4000000000001</v>
      </c>
      <c r="H43" s="81">
        <v>678.5</v>
      </c>
      <c r="I43" s="81">
        <v>11.9</v>
      </c>
      <c r="J43" s="81">
        <v>0</v>
      </c>
      <c r="K43" s="81">
        <v>-4863.5</v>
      </c>
      <c r="L43" s="81">
        <v>-2162.8000000000002</v>
      </c>
      <c r="M43" s="81">
        <v>0</v>
      </c>
      <c r="N43" s="81">
        <v>0</v>
      </c>
      <c r="O43" s="81">
        <v>0</v>
      </c>
      <c r="P43" s="81">
        <v>0</v>
      </c>
      <c r="Q43" s="81">
        <v>-4.5999999999999996</v>
      </c>
      <c r="R43" s="81">
        <v>-7295.7</v>
      </c>
      <c r="S43" s="81">
        <v>0</v>
      </c>
      <c r="T43" s="81">
        <v>674.8</v>
      </c>
      <c r="U43" s="81">
        <v>0</v>
      </c>
      <c r="V43" s="81">
        <v>0</v>
      </c>
      <c r="W43" s="81">
        <v>474</v>
      </c>
      <c r="X43" s="81">
        <v>0</v>
      </c>
      <c r="Y43" s="81">
        <v>0</v>
      </c>
      <c r="Z43" s="81">
        <v>0</v>
      </c>
      <c r="AA43" s="81">
        <v>0</v>
      </c>
      <c r="AB43" s="81">
        <v>0</v>
      </c>
    </row>
    <row r="44" spans="1:28" x14ac:dyDescent="0.25">
      <c r="A44" s="77"/>
      <c r="B44" s="72" t="s">
        <v>42</v>
      </c>
      <c r="C44" s="81">
        <v>26885</v>
      </c>
      <c r="D44" s="81">
        <v>17006.8</v>
      </c>
      <c r="E44" s="81">
        <v>8199.2999999999993</v>
      </c>
      <c r="F44" s="81">
        <v>43.1</v>
      </c>
      <c r="G44" s="81">
        <v>1042.8</v>
      </c>
      <c r="H44" s="81">
        <v>579.4</v>
      </c>
      <c r="I44" s="81">
        <v>13.7</v>
      </c>
      <c r="J44" s="81">
        <v>0</v>
      </c>
      <c r="K44" s="81">
        <v>-5011.6000000000004</v>
      </c>
      <c r="L44" s="81">
        <v>-2188.8000000000002</v>
      </c>
      <c r="M44" s="81">
        <v>0</v>
      </c>
      <c r="N44" s="81">
        <v>0</v>
      </c>
      <c r="O44" s="81">
        <v>0</v>
      </c>
      <c r="P44" s="81">
        <v>0</v>
      </c>
      <c r="Q44" s="81">
        <v>-4.5</v>
      </c>
      <c r="R44" s="81">
        <v>-7085.5</v>
      </c>
      <c r="S44" s="81">
        <v>0</v>
      </c>
      <c r="T44" s="81">
        <v>674.8</v>
      </c>
      <c r="U44" s="81">
        <v>0</v>
      </c>
      <c r="V44" s="81">
        <v>0</v>
      </c>
      <c r="W44" s="81">
        <v>539.4</v>
      </c>
      <c r="X44" s="81">
        <v>0</v>
      </c>
      <c r="Y44" s="81">
        <v>0</v>
      </c>
      <c r="Z44" s="81">
        <v>0</v>
      </c>
      <c r="AA44" s="81">
        <v>0</v>
      </c>
      <c r="AB44" s="81">
        <v>0</v>
      </c>
    </row>
    <row r="45" spans="1:28" x14ac:dyDescent="0.25">
      <c r="A45" s="77"/>
      <c r="B45" s="72" t="s">
        <v>43</v>
      </c>
      <c r="C45" s="81">
        <v>25789.8</v>
      </c>
      <c r="D45" s="81">
        <v>17312</v>
      </c>
      <c r="E45" s="81">
        <v>6713.9</v>
      </c>
      <c r="F45" s="81">
        <v>43.4</v>
      </c>
      <c r="G45" s="81">
        <v>1071.4000000000001</v>
      </c>
      <c r="H45" s="81">
        <v>638.20000000000005</v>
      </c>
      <c r="I45" s="81">
        <v>10.7</v>
      </c>
      <c r="J45" s="81">
        <v>0</v>
      </c>
      <c r="K45" s="81">
        <v>-4526.8999999999996</v>
      </c>
      <c r="L45" s="81">
        <v>-2144.3000000000002</v>
      </c>
      <c r="M45" s="81">
        <v>0</v>
      </c>
      <c r="N45" s="81">
        <v>0</v>
      </c>
      <c r="O45" s="81">
        <v>0</v>
      </c>
      <c r="P45" s="81">
        <v>0</v>
      </c>
      <c r="Q45" s="81">
        <v>-4.5</v>
      </c>
      <c r="R45" s="81">
        <v>-6988.5</v>
      </c>
      <c r="S45" s="81">
        <v>0</v>
      </c>
      <c r="T45" s="81">
        <v>674.8</v>
      </c>
      <c r="U45" s="81">
        <v>0</v>
      </c>
      <c r="V45" s="81">
        <v>0</v>
      </c>
      <c r="W45" s="81">
        <v>567.5</v>
      </c>
      <c r="X45" s="81">
        <v>0</v>
      </c>
      <c r="Y45" s="81">
        <v>0</v>
      </c>
      <c r="Z45" s="81">
        <v>0</v>
      </c>
      <c r="AA45" s="81">
        <v>0</v>
      </c>
      <c r="AB45" s="81">
        <v>0</v>
      </c>
    </row>
    <row r="46" spans="1:28" x14ac:dyDescent="0.25">
      <c r="A46" s="77"/>
      <c r="B46" s="72" t="s">
        <v>44</v>
      </c>
      <c r="C46" s="81">
        <v>25650</v>
      </c>
      <c r="D46" s="81">
        <v>16947.8</v>
      </c>
      <c r="E46" s="81">
        <v>6939.3</v>
      </c>
      <c r="F46" s="81">
        <v>43.4</v>
      </c>
      <c r="G46" s="81">
        <v>1031.5</v>
      </c>
      <c r="H46" s="81">
        <v>676.9</v>
      </c>
      <c r="I46" s="81">
        <v>11</v>
      </c>
      <c r="J46" s="81">
        <v>0</v>
      </c>
      <c r="K46" s="81">
        <v>-4540.6000000000004</v>
      </c>
      <c r="L46" s="81">
        <v>-2116.1</v>
      </c>
      <c r="M46" s="81">
        <v>0</v>
      </c>
      <c r="N46" s="81">
        <v>0</v>
      </c>
      <c r="O46" s="81">
        <v>0</v>
      </c>
      <c r="P46" s="81">
        <v>0</v>
      </c>
      <c r="Q46" s="81">
        <v>-4.5999999999999996</v>
      </c>
      <c r="R46" s="81">
        <v>-7024.3</v>
      </c>
      <c r="S46" s="81">
        <v>0</v>
      </c>
      <c r="T46" s="81">
        <v>674.8</v>
      </c>
      <c r="U46" s="81">
        <v>0</v>
      </c>
      <c r="V46" s="81">
        <v>0</v>
      </c>
      <c r="W46" s="81">
        <v>544.20000000000005</v>
      </c>
      <c r="X46" s="81">
        <v>0</v>
      </c>
      <c r="Y46" s="81">
        <v>0</v>
      </c>
      <c r="Z46" s="81">
        <v>0</v>
      </c>
      <c r="AA46" s="81">
        <v>0</v>
      </c>
      <c r="AB46" s="81">
        <v>0</v>
      </c>
    </row>
    <row r="47" spans="1:28" x14ac:dyDescent="0.25">
      <c r="A47" s="77"/>
      <c r="B47" s="72" t="s">
        <v>45</v>
      </c>
      <c r="C47" s="81">
        <v>25357</v>
      </c>
      <c r="D47" s="81">
        <v>16907.599999999999</v>
      </c>
      <c r="E47" s="81">
        <v>6708.1</v>
      </c>
      <c r="F47" s="81">
        <v>43.9</v>
      </c>
      <c r="G47" s="81">
        <v>1042.4000000000001</v>
      </c>
      <c r="H47" s="81">
        <v>644</v>
      </c>
      <c r="I47" s="81">
        <v>11.1</v>
      </c>
      <c r="J47" s="81">
        <v>0</v>
      </c>
      <c r="K47" s="81">
        <v>-4516.1000000000004</v>
      </c>
      <c r="L47" s="81">
        <v>-2090.6</v>
      </c>
      <c r="M47" s="81">
        <v>0</v>
      </c>
      <c r="N47" s="81">
        <v>0</v>
      </c>
      <c r="O47" s="81">
        <v>0</v>
      </c>
      <c r="P47" s="81">
        <v>0</v>
      </c>
      <c r="Q47" s="81">
        <v>-4.5999999999999996</v>
      </c>
      <c r="R47" s="81">
        <v>-6726</v>
      </c>
      <c r="S47" s="81">
        <v>0</v>
      </c>
      <c r="T47" s="81">
        <v>674.8</v>
      </c>
      <c r="U47" s="81">
        <v>0</v>
      </c>
      <c r="V47" s="81">
        <v>0</v>
      </c>
      <c r="W47" s="81">
        <v>519.79999999999995</v>
      </c>
      <c r="X47" s="81">
        <v>0</v>
      </c>
      <c r="Y47" s="81">
        <v>0</v>
      </c>
      <c r="Z47" s="81">
        <v>0</v>
      </c>
      <c r="AA47" s="81">
        <v>0</v>
      </c>
      <c r="AB47" s="81">
        <v>0</v>
      </c>
    </row>
    <row r="48" spans="1:28" x14ac:dyDescent="0.25">
      <c r="A48" s="77"/>
      <c r="B48" s="72" t="s">
        <v>46</v>
      </c>
      <c r="C48" s="81">
        <v>25401.200000000001</v>
      </c>
      <c r="D48" s="81">
        <v>16830.5</v>
      </c>
      <c r="E48" s="81">
        <v>6809.1</v>
      </c>
      <c r="F48" s="81">
        <v>44.1</v>
      </c>
      <c r="G48" s="81">
        <v>1063</v>
      </c>
      <c r="H48" s="81">
        <v>643.20000000000005</v>
      </c>
      <c r="I48" s="81">
        <v>11.5</v>
      </c>
      <c r="J48" s="81">
        <v>0</v>
      </c>
      <c r="K48" s="81">
        <v>-4601.7</v>
      </c>
      <c r="L48" s="81">
        <v>-2063.1999999999998</v>
      </c>
      <c r="M48" s="81">
        <v>0</v>
      </c>
      <c r="N48" s="81">
        <v>0</v>
      </c>
      <c r="O48" s="81">
        <v>0</v>
      </c>
      <c r="P48" s="81">
        <v>0</v>
      </c>
      <c r="Q48" s="81">
        <v>-4.5</v>
      </c>
      <c r="R48" s="81">
        <v>-6419</v>
      </c>
      <c r="S48" s="81">
        <v>0</v>
      </c>
      <c r="T48" s="81">
        <v>674.8</v>
      </c>
      <c r="U48" s="81">
        <v>0</v>
      </c>
      <c r="V48" s="81">
        <v>0</v>
      </c>
      <c r="W48" s="81">
        <v>515</v>
      </c>
      <c r="X48" s="81">
        <v>0</v>
      </c>
      <c r="Y48" s="81">
        <v>0</v>
      </c>
      <c r="Z48" s="81">
        <v>0</v>
      </c>
      <c r="AA48" s="81">
        <v>0</v>
      </c>
      <c r="AB48" s="81">
        <v>0</v>
      </c>
    </row>
    <row r="49" spans="1:28" x14ac:dyDescent="0.25">
      <c r="A49" s="77"/>
      <c r="B49" s="72" t="s">
        <v>47</v>
      </c>
      <c r="C49" s="81">
        <v>25304</v>
      </c>
      <c r="D49" s="81">
        <v>16249.8</v>
      </c>
      <c r="E49" s="81">
        <v>7355</v>
      </c>
      <c r="F49" s="81">
        <v>43.9</v>
      </c>
      <c r="G49" s="81">
        <v>1036.0999999999999</v>
      </c>
      <c r="H49" s="81">
        <v>607.6</v>
      </c>
      <c r="I49" s="81">
        <v>11.4</v>
      </c>
      <c r="J49" s="81">
        <v>0</v>
      </c>
      <c r="K49" s="81">
        <v>-4800</v>
      </c>
      <c r="L49" s="81">
        <v>-2092.1999999999998</v>
      </c>
      <c r="M49" s="81">
        <v>0</v>
      </c>
      <c r="N49" s="81">
        <v>0</v>
      </c>
      <c r="O49" s="81">
        <v>0</v>
      </c>
      <c r="P49" s="81">
        <v>0</v>
      </c>
      <c r="Q49" s="81">
        <v>-4.5</v>
      </c>
      <c r="R49" s="81">
        <v>-6521.4</v>
      </c>
      <c r="S49" s="81">
        <v>0</v>
      </c>
      <c r="T49" s="81">
        <v>674.8</v>
      </c>
      <c r="U49" s="81">
        <v>0</v>
      </c>
      <c r="V49" s="81">
        <v>0</v>
      </c>
      <c r="W49" s="81">
        <v>460.9</v>
      </c>
      <c r="X49" s="81">
        <v>0</v>
      </c>
      <c r="Y49" s="81">
        <v>0</v>
      </c>
      <c r="Z49" s="81">
        <v>0</v>
      </c>
      <c r="AA49" s="81">
        <v>0</v>
      </c>
      <c r="AB49" s="81">
        <v>0</v>
      </c>
    </row>
    <row r="50" spans="1:28" x14ac:dyDescent="0.25">
      <c r="A50" s="77"/>
      <c r="B50" s="72" t="s">
        <v>48</v>
      </c>
      <c r="C50" s="81">
        <v>27046.5</v>
      </c>
      <c r="D50" s="81">
        <v>15053.6</v>
      </c>
      <c r="E50" s="81">
        <v>10331.200000000001</v>
      </c>
      <c r="F50" s="81">
        <v>44.1</v>
      </c>
      <c r="G50" s="81">
        <v>1020.7</v>
      </c>
      <c r="H50" s="81">
        <v>583.6</v>
      </c>
      <c r="I50" s="81">
        <v>13.4</v>
      </c>
      <c r="J50" s="81">
        <v>0</v>
      </c>
      <c r="K50" s="81">
        <v>-4879.6000000000004</v>
      </c>
      <c r="L50" s="81">
        <v>-2146.5</v>
      </c>
      <c r="M50" s="81">
        <v>0</v>
      </c>
      <c r="N50" s="81">
        <v>0</v>
      </c>
      <c r="O50" s="81">
        <v>0</v>
      </c>
      <c r="P50" s="81">
        <v>0</v>
      </c>
      <c r="Q50" s="81">
        <v>-4.8</v>
      </c>
      <c r="R50" s="81">
        <v>-6756.7</v>
      </c>
      <c r="S50" s="81">
        <v>0</v>
      </c>
      <c r="T50" s="81">
        <v>774.8</v>
      </c>
      <c r="U50" s="81">
        <v>0</v>
      </c>
      <c r="V50" s="81">
        <v>0</v>
      </c>
      <c r="W50" s="81">
        <v>440.1</v>
      </c>
      <c r="X50" s="81">
        <v>0</v>
      </c>
      <c r="Y50" s="81">
        <v>0</v>
      </c>
      <c r="Z50" s="81">
        <v>0</v>
      </c>
      <c r="AA50" s="81">
        <v>0</v>
      </c>
      <c r="AB50" s="81">
        <v>0</v>
      </c>
    </row>
    <row r="51" spans="1:28" x14ac:dyDescent="0.25">
      <c r="A51" s="74">
        <v>2014</v>
      </c>
      <c r="B51" s="75" t="s">
        <v>37</v>
      </c>
      <c r="C51" s="76">
        <v>26236.7</v>
      </c>
      <c r="D51" s="76">
        <v>15383.7</v>
      </c>
      <c r="E51" s="76">
        <v>9170.2000000000007</v>
      </c>
      <c r="F51" s="76">
        <v>43.9</v>
      </c>
      <c r="G51" s="76">
        <v>1021.7</v>
      </c>
      <c r="H51" s="76">
        <v>606.6</v>
      </c>
      <c r="I51" s="76">
        <v>10.6</v>
      </c>
      <c r="J51" s="76">
        <v>0</v>
      </c>
      <c r="K51" s="76">
        <v>-5111.1000000000004</v>
      </c>
      <c r="L51" s="76">
        <v>-2204.4</v>
      </c>
      <c r="M51" s="76">
        <v>0</v>
      </c>
      <c r="N51" s="76">
        <v>0</v>
      </c>
      <c r="O51" s="76">
        <v>0</v>
      </c>
      <c r="P51" s="76">
        <v>0</v>
      </c>
      <c r="Q51" s="76">
        <v>-6.9</v>
      </c>
      <c r="R51" s="76">
        <v>-6525.1</v>
      </c>
      <c r="S51" s="76">
        <v>0</v>
      </c>
      <c r="T51" s="76">
        <v>774.8</v>
      </c>
      <c r="U51" s="76">
        <v>0</v>
      </c>
      <c r="V51" s="76">
        <v>0</v>
      </c>
      <c r="W51" s="76">
        <v>456</v>
      </c>
      <c r="X51" s="76">
        <v>0</v>
      </c>
      <c r="Y51" s="76">
        <v>0</v>
      </c>
      <c r="Z51" s="76">
        <v>0</v>
      </c>
      <c r="AA51" s="76">
        <v>3.3</v>
      </c>
      <c r="AB51" s="76">
        <v>0</v>
      </c>
    </row>
    <row r="52" spans="1:28" x14ac:dyDescent="0.25">
      <c r="A52" s="77"/>
      <c r="B52" s="72" t="s">
        <v>38</v>
      </c>
      <c r="C52" s="81">
        <v>26133.3</v>
      </c>
      <c r="D52" s="81">
        <v>15951.8</v>
      </c>
      <c r="E52" s="81">
        <v>8459.9</v>
      </c>
      <c r="F52" s="81">
        <v>44.4</v>
      </c>
      <c r="G52" s="81">
        <v>1021.8</v>
      </c>
      <c r="H52" s="81">
        <v>643.79999999999995</v>
      </c>
      <c r="I52" s="81">
        <v>11.7</v>
      </c>
      <c r="J52" s="81">
        <v>0</v>
      </c>
      <c r="K52" s="81">
        <v>-5156.1000000000004</v>
      </c>
      <c r="L52" s="81">
        <v>-2161.8000000000002</v>
      </c>
      <c r="M52" s="81">
        <v>0</v>
      </c>
      <c r="N52" s="81">
        <v>0</v>
      </c>
      <c r="O52" s="81">
        <v>0</v>
      </c>
      <c r="P52" s="81">
        <v>0</v>
      </c>
      <c r="Q52" s="81">
        <v>-4.5999999999999996</v>
      </c>
      <c r="R52" s="81">
        <v>-6664.4</v>
      </c>
      <c r="S52" s="81">
        <v>0</v>
      </c>
      <c r="T52" s="81">
        <v>774.8</v>
      </c>
      <c r="U52" s="81">
        <v>0</v>
      </c>
      <c r="V52" s="81">
        <v>0</v>
      </c>
      <c r="W52" s="81">
        <v>502</v>
      </c>
      <c r="X52" s="81">
        <v>0</v>
      </c>
      <c r="Y52" s="81">
        <v>0</v>
      </c>
      <c r="Z52" s="81">
        <v>0</v>
      </c>
      <c r="AA52" s="81">
        <v>0</v>
      </c>
      <c r="AB52" s="81">
        <v>0</v>
      </c>
    </row>
    <row r="53" spans="1:28" x14ac:dyDescent="0.25">
      <c r="A53" s="78"/>
      <c r="B53" s="72" t="s">
        <v>39</v>
      </c>
      <c r="C53" s="81">
        <v>25757.7</v>
      </c>
      <c r="D53" s="81">
        <v>16687.5</v>
      </c>
      <c r="E53" s="81">
        <v>7367.4</v>
      </c>
      <c r="F53" s="81">
        <v>44.2</v>
      </c>
      <c r="G53" s="81">
        <v>1015.6</v>
      </c>
      <c r="H53" s="81">
        <v>626.79999999999995</v>
      </c>
      <c r="I53" s="81">
        <v>15.9</v>
      </c>
      <c r="J53" s="81">
        <v>0</v>
      </c>
      <c r="K53" s="81">
        <v>-4926.5</v>
      </c>
      <c r="L53" s="81">
        <v>-2150.6999999999998</v>
      </c>
      <c r="M53" s="81">
        <v>0</v>
      </c>
      <c r="N53" s="81">
        <v>0</v>
      </c>
      <c r="O53" s="81">
        <v>0</v>
      </c>
      <c r="P53" s="81">
        <v>0</v>
      </c>
      <c r="Q53" s="81">
        <v>-4.5999999999999996</v>
      </c>
      <c r="R53" s="81">
        <v>-6443.7</v>
      </c>
      <c r="S53" s="81">
        <v>0</v>
      </c>
      <c r="T53" s="81">
        <v>774.8</v>
      </c>
      <c r="U53" s="81">
        <v>0</v>
      </c>
      <c r="V53" s="81">
        <v>0</v>
      </c>
      <c r="W53" s="81">
        <v>431.6</v>
      </c>
      <c r="X53" s="81">
        <v>0</v>
      </c>
      <c r="Y53" s="81">
        <v>0</v>
      </c>
      <c r="Z53" s="81">
        <v>0</v>
      </c>
      <c r="AA53" s="81">
        <v>-1.2</v>
      </c>
      <c r="AB53" s="81">
        <v>0</v>
      </c>
    </row>
    <row r="54" spans="1:28" x14ac:dyDescent="0.25">
      <c r="A54" s="77"/>
      <c r="B54" s="72" t="s">
        <v>40</v>
      </c>
      <c r="C54" s="82">
        <v>28633.4</v>
      </c>
      <c r="D54" s="82">
        <v>17021.099999999999</v>
      </c>
      <c r="E54" s="82">
        <v>9907.4</v>
      </c>
      <c r="F54" s="82">
        <v>44.4</v>
      </c>
      <c r="G54" s="82">
        <v>1018.4</v>
      </c>
      <c r="H54" s="82">
        <v>625.4</v>
      </c>
      <c r="I54" s="82">
        <v>16.8</v>
      </c>
      <c r="J54" s="82">
        <v>0</v>
      </c>
      <c r="K54" s="82">
        <v>-4797.3</v>
      </c>
      <c r="L54" s="82">
        <v>-2201.5</v>
      </c>
      <c r="M54" s="82">
        <v>0</v>
      </c>
      <c r="N54" s="82">
        <v>0</v>
      </c>
      <c r="O54" s="82">
        <v>0</v>
      </c>
      <c r="P54" s="82">
        <v>0</v>
      </c>
      <c r="Q54" s="82">
        <v>-4.5999999999999996</v>
      </c>
      <c r="R54" s="82">
        <v>-7397.6</v>
      </c>
      <c r="S54" s="82">
        <v>0</v>
      </c>
      <c r="T54" s="82">
        <v>776</v>
      </c>
      <c r="U54" s="82">
        <v>0</v>
      </c>
      <c r="V54" s="82">
        <v>0</v>
      </c>
      <c r="W54" s="82">
        <v>402.7</v>
      </c>
      <c r="X54" s="82">
        <v>0</v>
      </c>
      <c r="Y54" s="82">
        <v>0</v>
      </c>
      <c r="Z54" s="82">
        <v>0</v>
      </c>
      <c r="AA54" s="82">
        <v>1.9</v>
      </c>
      <c r="AB54" s="82">
        <v>0</v>
      </c>
    </row>
    <row r="55" spans="1:28" x14ac:dyDescent="0.25">
      <c r="A55" s="77"/>
      <c r="B55" s="72" t="s">
        <v>41</v>
      </c>
      <c r="C55" s="82">
        <v>28021.599999999999</v>
      </c>
      <c r="D55" s="82">
        <v>17301.8</v>
      </c>
      <c r="E55" s="82">
        <v>9044.2999999999993</v>
      </c>
      <c r="F55" s="82">
        <v>44.1</v>
      </c>
      <c r="G55" s="82">
        <v>1009.6</v>
      </c>
      <c r="H55" s="82">
        <v>606.79999999999995</v>
      </c>
      <c r="I55" s="82">
        <v>14.7</v>
      </c>
      <c r="J55" s="82">
        <v>0</v>
      </c>
      <c r="K55" s="82">
        <v>-5071.8999999999996</v>
      </c>
      <c r="L55" s="82">
        <v>-2188.3000000000002</v>
      </c>
      <c r="M55" s="82">
        <v>0</v>
      </c>
      <c r="N55" s="82">
        <v>0</v>
      </c>
      <c r="O55" s="82">
        <v>0</v>
      </c>
      <c r="P55" s="82">
        <v>0</v>
      </c>
      <c r="Q55" s="82">
        <v>-4.7</v>
      </c>
      <c r="R55" s="82">
        <v>-7413.1</v>
      </c>
      <c r="S55" s="82">
        <v>0</v>
      </c>
      <c r="T55" s="82">
        <v>776</v>
      </c>
      <c r="U55" s="82">
        <v>0</v>
      </c>
      <c r="V55" s="82">
        <v>0</v>
      </c>
      <c r="W55" s="82">
        <v>405.7</v>
      </c>
      <c r="X55" s="82">
        <v>0</v>
      </c>
      <c r="Y55" s="82">
        <v>0</v>
      </c>
      <c r="Z55" s="82">
        <v>0</v>
      </c>
      <c r="AA55" s="82">
        <v>3.3</v>
      </c>
      <c r="AB55" s="82">
        <v>0</v>
      </c>
    </row>
    <row r="56" spans="1:28" x14ac:dyDescent="0.25">
      <c r="A56" s="77"/>
      <c r="B56" s="72" t="s">
        <v>42</v>
      </c>
      <c r="C56" s="82">
        <v>27503.1</v>
      </c>
      <c r="D56" s="82">
        <v>16864.2</v>
      </c>
      <c r="E56" s="82">
        <v>8932.6</v>
      </c>
      <c r="F56" s="82">
        <v>44.2</v>
      </c>
      <c r="G56" s="82">
        <v>1010.8</v>
      </c>
      <c r="H56" s="82">
        <v>638.5</v>
      </c>
      <c r="I56" s="82">
        <v>12.7</v>
      </c>
      <c r="J56" s="82">
        <v>0</v>
      </c>
      <c r="K56" s="82">
        <v>-4961.8999999999996</v>
      </c>
      <c r="L56" s="82">
        <v>-2987.3</v>
      </c>
      <c r="M56" s="82">
        <v>0</v>
      </c>
      <c r="N56" s="82">
        <v>0</v>
      </c>
      <c r="O56" s="82">
        <v>0</v>
      </c>
      <c r="P56" s="82">
        <v>0</v>
      </c>
      <c r="Q56" s="82">
        <v>-4.9000000000000004</v>
      </c>
      <c r="R56" s="82">
        <v>-7219.3</v>
      </c>
      <c r="S56" s="82">
        <v>0</v>
      </c>
      <c r="T56" s="82">
        <v>776</v>
      </c>
      <c r="U56" s="82">
        <v>0</v>
      </c>
      <c r="V56" s="82">
        <v>0</v>
      </c>
      <c r="W56" s="82">
        <v>388.8</v>
      </c>
      <c r="X56" s="82">
        <v>0</v>
      </c>
      <c r="Y56" s="82">
        <v>0</v>
      </c>
      <c r="Z56" s="82">
        <v>0</v>
      </c>
      <c r="AA56" s="82">
        <v>-0.6</v>
      </c>
      <c r="AB56" s="82">
        <v>0</v>
      </c>
    </row>
    <row r="57" spans="1:28" x14ac:dyDescent="0.25">
      <c r="A57" s="77"/>
      <c r="B57" s="72" t="s">
        <v>43</v>
      </c>
      <c r="C57" s="82">
        <v>27228</v>
      </c>
      <c r="D57" s="82">
        <v>16925.5</v>
      </c>
      <c r="E57" s="82">
        <v>8616.7000000000007</v>
      </c>
      <c r="F57" s="82">
        <v>43.8</v>
      </c>
      <c r="G57" s="82">
        <v>1004</v>
      </c>
      <c r="H57" s="82">
        <v>623.9</v>
      </c>
      <c r="I57" s="82">
        <v>14.2</v>
      </c>
      <c r="J57" s="82">
        <v>0</v>
      </c>
      <c r="K57" s="82">
        <v>-5116.5</v>
      </c>
      <c r="L57" s="82">
        <v>-3104.6</v>
      </c>
      <c r="M57" s="82">
        <v>0</v>
      </c>
      <c r="N57" s="82">
        <v>0</v>
      </c>
      <c r="O57" s="82">
        <v>0</v>
      </c>
      <c r="P57" s="82">
        <v>0</v>
      </c>
      <c r="Q57" s="82">
        <v>-4.8</v>
      </c>
      <c r="R57" s="82">
        <v>-7212.7</v>
      </c>
      <c r="S57" s="82">
        <v>0</v>
      </c>
      <c r="T57" s="82">
        <v>776</v>
      </c>
      <c r="U57" s="82">
        <v>0</v>
      </c>
      <c r="V57" s="82">
        <v>0</v>
      </c>
      <c r="W57" s="82">
        <v>428.1</v>
      </c>
      <c r="X57" s="82">
        <v>0</v>
      </c>
      <c r="Y57" s="82">
        <v>0</v>
      </c>
      <c r="Z57" s="82">
        <v>0</v>
      </c>
      <c r="AA57" s="82">
        <v>3.6</v>
      </c>
      <c r="AB57" s="82">
        <v>0</v>
      </c>
    </row>
    <row r="58" spans="1:28" x14ac:dyDescent="0.25">
      <c r="A58" s="77"/>
      <c r="B58" s="72" t="s">
        <v>44</v>
      </c>
      <c r="C58" s="81">
        <v>27132</v>
      </c>
      <c r="D58" s="81">
        <v>16750.400000000001</v>
      </c>
      <c r="E58" s="81">
        <v>8706.9</v>
      </c>
      <c r="F58" s="81">
        <v>43.5</v>
      </c>
      <c r="G58" s="81">
        <v>993.3</v>
      </c>
      <c r="H58" s="81">
        <v>623.79999999999995</v>
      </c>
      <c r="I58" s="81">
        <v>14.1</v>
      </c>
      <c r="J58" s="81">
        <v>0</v>
      </c>
      <c r="K58" s="81">
        <v>-5379.5</v>
      </c>
      <c r="L58" s="81">
        <v>-3217.9</v>
      </c>
      <c r="M58" s="81">
        <v>0</v>
      </c>
      <c r="N58" s="81">
        <v>0</v>
      </c>
      <c r="O58" s="81">
        <v>0</v>
      </c>
      <c r="P58" s="81">
        <v>0</v>
      </c>
      <c r="Q58" s="81">
        <v>-4.8</v>
      </c>
      <c r="R58" s="81">
        <v>-7273.8</v>
      </c>
      <c r="S58" s="81">
        <v>0</v>
      </c>
      <c r="T58" s="81">
        <v>776</v>
      </c>
      <c r="U58" s="81">
        <v>0</v>
      </c>
      <c r="V58" s="81">
        <v>0</v>
      </c>
      <c r="W58" s="81">
        <v>462</v>
      </c>
      <c r="X58" s="81">
        <v>0</v>
      </c>
      <c r="Y58" s="81">
        <v>0</v>
      </c>
      <c r="Z58" s="81">
        <v>0</v>
      </c>
      <c r="AA58" s="81">
        <v>2.4</v>
      </c>
      <c r="AB58" s="81">
        <v>0</v>
      </c>
    </row>
    <row r="59" spans="1:28" x14ac:dyDescent="0.25">
      <c r="A59" s="77"/>
      <c r="B59" s="72" t="s">
        <v>45</v>
      </c>
      <c r="C59" s="81">
        <v>26918.400000000001</v>
      </c>
      <c r="D59" s="81">
        <v>17126.099999999999</v>
      </c>
      <c r="E59" s="81">
        <v>8115.5</v>
      </c>
      <c r="F59" s="81">
        <v>42.5</v>
      </c>
      <c r="G59" s="81">
        <v>1021.3</v>
      </c>
      <c r="H59" s="81">
        <v>590.1</v>
      </c>
      <c r="I59" s="81">
        <v>22.9</v>
      </c>
      <c r="J59" s="81">
        <v>0</v>
      </c>
      <c r="K59" s="81">
        <v>-4245.8999999999996</v>
      </c>
      <c r="L59" s="81">
        <v>-3467.2</v>
      </c>
      <c r="M59" s="81">
        <v>0</v>
      </c>
      <c r="N59" s="81">
        <v>0</v>
      </c>
      <c r="O59" s="81">
        <v>0</v>
      </c>
      <c r="P59" s="81">
        <v>0</v>
      </c>
      <c r="Q59" s="81">
        <v>-4.5999999999999996</v>
      </c>
      <c r="R59" s="81">
        <v>-7347.5</v>
      </c>
      <c r="S59" s="81">
        <v>0</v>
      </c>
      <c r="T59" s="81">
        <v>776</v>
      </c>
      <c r="U59" s="81">
        <v>0</v>
      </c>
      <c r="V59" s="81">
        <v>0</v>
      </c>
      <c r="W59" s="81">
        <v>422.5</v>
      </c>
      <c r="X59" s="81">
        <v>0</v>
      </c>
      <c r="Y59" s="81">
        <v>0</v>
      </c>
      <c r="Z59" s="81">
        <v>0</v>
      </c>
      <c r="AA59" s="81">
        <v>9.6</v>
      </c>
      <c r="AB59" s="81">
        <v>0</v>
      </c>
    </row>
    <row r="60" spans="1:28" x14ac:dyDescent="0.25">
      <c r="A60" s="77"/>
      <c r="B60" s="72" t="s">
        <v>46</v>
      </c>
      <c r="C60" s="81">
        <v>26857.4</v>
      </c>
      <c r="D60" s="81">
        <v>16957.900000000001</v>
      </c>
      <c r="E60" s="81">
        <v>8252.6</v>
      </c>
      <c r="F60" s="81">
        <v>42.4</v>
      </c>
      <c r="G60" s="81">
        <v>1018.3</v>
      </c>
      <c r="H60" s="81">
        <v>567</v>
      </c>
      <c r="I60" s="81">
        <v>19.399999999999999</v>
      </c>
      <c r="J60" s="81">
        <v>0</v>
      </c>
      <c r="K60" s="81">
        <v>-4259</v>
      </c>
      <c r="L60" s="81">
        <v>-3574.7</v>
      </c>
      <c r="M60" s="81">
        <v>0</v>
      </c>
      <c r="N60" s="81">
        <v>0</v>
      </c>
      <c r="O60" s="81">
        <v>0</v>
      </c>
      <c r="P60" s="81">
        <v>0</v>
      </c>
      <c r="Q60" s="81">
        <v>-4.8</v>
      </c>
      <c r="R60" s="81">
        <v>-6897.7</v>
      </c>
      <c r="S60" s="81">
        <v>0</v>
      </c>
      <c r="T60" s="81">
        <v>776</v>
      </c>
      <c r="U60" s="81">
        <v>0</v>
      </c>
      <c r="V60" s="81">
        <v>0</v>
      </c>
      <c r="W60" s="81">
        <v>403.9</v>
      </c>
      <c r="X60" s="81">
        <v>0</v>
      </c>
      <c r="Y60" s="81">
        <v>0</v>
      </c>
      <c r="Z60" s="81">
        <v>0</v>
      </c>
      <c r="AA60" s="81">
        <v>4.4000000000000004</v>
      </c>
      <c r="AB60" s="81">
        <v>0</v>
      </c>
    </row>
    <row r="61" spans="1:28" x14ac:dyDescent="0.25">
      <c r="A61" s="77"/>
      <c r="B61" s="72" t="s">
        <v>47</v>
      </c>
      <c r="C61" s="81">
        <v>26874.400000000001</v>
      </c>
      <c r="D61" s="81">
        <v>16854.599999999999</v>
      </c>
      <c r="E61" s="81">
        <v>8383.1</v>
      </c>
      <c r="F61" s="81">
        <v>41.9</v>
      </c>
      <c r="G61" s="81">
        <v>1005.9</v>
      </c>
      <c r="H61" s="81">
        <v>568.20000000000005</v>
      </c>
      <c r="I61" s="81">
        <v>20.5</v>
      </c>
      <c r="J61" s="81">
        <v>0</v>
      </c>
      <c r="K61" s="81">
        <v>-4526.7</v>
      </c>
      <c r="L61" s="81">
        <v>-3700.2</v>
      </c>
      <c r="M61" s="81">
        <v>0</v>
      </c>
      <c r="N61" s="81">
        <v>0</v>
      </c>
      <c r="O61" s="81">
        <v>0</v>
      </c>
      <c r="P61" s="81">
        <v>0</v>
      </c>
      <c r="Q61" s="81">
        <v>-4.7</v>
      </c>
      <c r="R61" s="81">
        <v>-6577.5</v>
      </c>
      <c r="S61" s="81">
        <v>0</v>
      </c>
      <c r="T61" s="81">
        <v>776</v>
      </c>
      <c r="U61" s="81">
        <v>0</v>
      </c>
      <c r="V61" s="81">
        <v>0</v>
      </c>
      <c r="W61" s="81">
        <v>370.4</v>
      </c>
      <c r="X61" s="81">
        <v>0</v>
      </c>
      <c r="Y61" s="81">
        <v>0</v>
      </c>
      <c r="Z61" s="81">
        <v>0</v>
      </c>
      <c r="AA61" s="81">
        <v>4.8</v>
      </c>
      <c r="AB61" s="81">
        <v>0</v>
      </c>
    </row>
    <row r="62" spans="1:28" x14ac:dyDescent="0.25">
      <c r="A62" s="77"/>
      <c r="B62" s="72" t="s">
        <v>48</v>
      </c>
      <c r="C62" s="81">
        <v>27830.3</v>
      </c>
      <c r="D62" s="81">
        <v>17586</v>
      </c>
      <c r="E62" s="81">
        <v>8607</v>
      </c>
      <c r="F62" s="81">
        <v>41.5</v>
      </c>
      <c r="G62" s="81">
        <v>993.1</v>
      </c>
      <c r="H62" s="81">
        <v>577.5</v>
      </c>
      <c r="I62" s="81">
        <v>25.3</v>
      </c>
      <c r="J62" s="81">
        <v>0</v>
      </c>
      <c r="K62" s="81">
        <v>-4445.3</v>
      </c>
      <c r="L62" s="81">
        <v>-3867.9</v>
      </c>
      <c r="M62" s="81">
        <v>0</v>
      </c>
      <c r="N62" s="81">
        <v>0</v>
      </c>
      <c r="O62" s="81">
        <v>0</v>
      </c>
      <c r="P62" s="81">
        <v>0</v>
      </c>
      <c r="Q62" s="81">
        <v>-4.7</v>
      </c>
      <c r="R62" s="81">
        <v>-6955.9</v>
      </c>
      <c r="S62" s="81">
        <v>0</v>
      </c>
      <c r="T62" s="81">
        <v>776</v>
      </c>
      <c r="U62" s="81">
        <v>0</v>
      </c>
      <c r="V62" s="81">
        <v>0</v>
      </c>
      <c r="W62" s="81">
        <v>356.8</v>
      </c>
      <c r="X62" s="81">
        <v>0</v>
      </c>
      <c r="Y62" s="81">
        <v>0</v>
      </c>
      <c r="Z62" s="81">
        <v>0</v>
      </c>
      <c r="AA62" s="81">
        <v>12.4</v>
      </c>
      <c r="AB62" s="81">
        <v>0</v>
      </c>
    </row>
    <row r="63" spans="1:28" x14ac:dyDescent="0.25">
      <c r="A63" s="74">
        <v>2015</v>
      </c>
      <c r="B63" s="75" t="s">
        <v>37</v>
      </c>
      <c r="C63" s="76">
        <v>28399.4</v>
      </c>
      <c r="D63" s="76">
        <v>18727.2</v>
      </c>
      <c r="E63" s="76">
        <v>8044.3</v>
      </c>
      <c r="F63" s="76">
        <v>40.4</v>
      </c>
      <c r="G63" s="76">
        <v>963.1</v>
      </c>
      <c r="H63" s="76">
        <v>605.4</v>
      </c>
      <c r="I63" s="76">
        <v>19.100000000000001</v>
      </c>
      <c r="J63" s="76">
        <v>0</v>
      </c>
      <c r="K63" s="76">
        <v>-4577.3</v>
      </c>
      <c r="L63" s="76">
        <v>-3966.8</v>
      </c>
      <c r="M63" s="76">
        <v>0</v>
      </c>
      <c r="N63" s="76">
        <v>0</v>
      </c>
      <c r="O63" s="76">
        <v>0</v>
      </c>
      <c r="P63" s="76">
        <v>0</v>
      </c>
      <c r="Q63" s="76">
        <v>-4.5</v>
      </c>
      <c r="R63" s="76">
        <v>-6878.7</v>
      </c>
      <c r="S63" s="76">
        <v>0</v>
      </c>
      <c r="T63" s="76">
        <v>776</v>
      </c>
      <c r="U63" s="76">
        <v>0</v>
      </c>
      <c r="V63" s="76">
        <v>0</v>
      </c>
      <c r="W63" s="76">
        <v>384.9</v>
      </c>
      <c r="X63" s="76">
        <v>0</v>
      </c>
      <c r="Y63" s="76">
        <v>0</v>
      </c>
      <c r="Z63" s="76">
        <v>0</v>
      </c>
      <c r="AA63" s="76">
        <v>8</v>
      </c>
      <c r="AB63" s="76">
        <v>0</v>
      </c>
    </row>
    <row r="64" spans="1:28" x14ac:dyDescent="0.25">
      <c r="A64" s="77"/>
      <c r="B64" s="79" t="s">
        <v>38</v>
      </c>
      <c r="C64" s="73">
        <v>28228.400000000001</v>
      </c>
      <c r="D64" s="73">
        <v>18364.3</v>
      </c>
      <c r="E64" s="73">
        <v>8265.2000000000007</v>
      </c>
      <c r="F64" s="73">
        <v>40.299999999999997</v>
      </c>
      <c r="G64" s="73">
        <v>962.5</v>
      </c>
      <c r="H64" s="73">
        <v>582.5</v>
      </c>
      <c r="I64" s="73">
        <v>13.4</v>
      </c>
      <c r="J64" s="73">
        <v>0</v>
      </c>
      <c r="K64" s="73">
        <v>-4400.1000000000004</v>
      </c>
      <c r="L64" s="73">
        <v>-3896.5</v>
      </c>
      <c r="M64" s="73">
        <v>0</v>
      </c>
      <c r="N64" s="73">
        <v>0</v>
      </c>
      <c r="O64" s="73">
        <v>0</v>
      </c>
      <c r="P64" s="73">
        <v>0</v>
      </c>
      <c r="Q64" s="73">
        <v>-4.2</v>
      </c>
      <c r="R64" s="73">
        <v>-6838.6</v>
      </c>
      <c r="S64" s="73">
        <v>0</v>
      </c>
      <c r="T64" s="73">
        <v>776</v>
      </c>
      <c r="U64" s="73">
        <v>0</v>
      </c>
      <c r="V64" s="73">
        <v>0</v>
      </c>
      <c r="W64" s="73">
        <v>400.9</v>
      </c>
      <c r="X64" s="73">
        <v>0</v>
      </c>
      <c r="Y64" s="73">
        <v>0</v>
      </c>
      <c r="Z64" s="73">
        <v>0</v>
      </c>
      <c r="AA64" s="73">
        <v>2.2999999999999998</v>
      </c>
      <c r="AB64" s="73">
        <v>0</v>
      </c>
    </row>
    <row r="65" spans="1:28" x14ac:dyDescent="0.25">
      <c r="A65" s="83"/>
      <c r="B65" s="79" t="s">
        <v>39</v>
      </c>
      <c r="C65" s="73">
        <v>29588.3</v>
      </c>
      <c r="D65" s="73">
        <v>19304.900000000001</v>
      </c>
      <c r="E65" s="73">
        <v>8922</v>
      </c>
      <c r="F65" s="73">
        <v>39.5</v>
      </c>
      <c r="G65" s="73">
        <v>939</v>
      </c>
      <c r="H65" s="73">
        <v>363.7</v>
      </c>
      <c r="I65" s="73">
        <v>19.3</v>
      </c>
      <c r="J65" s="73">
        <v>0</v>
      </c>
      <c r="K65" s="73">
        <v>-4376.1000000000004</v>
      </c>
      <c r="L65" s="73">
        <v>-3929.5</v>
      </c>
      <c r="M65" s="73">
        <v>0</v>
      </c>
      <c r="N65" s="73">
        <v>0</v>
      </c>
      <c r="O65" s="73">
        <v>0</v>
      </c>
      <c r="P65" s="73">
        <v>0</v>
      </c>
      <c r="Q65" s="73">
        <v>-4</v>
      </c>
      <c r="R65" s="73">
        <v>-7985.6</v>
      </c>
      <c r="S65" s="73">
        <v>0</v>
      </c>
      <c r="T65" s="73">
        <v>776</v>
      </c>
      <c r="U65" s="73">
        <v>0</v>
      </c>
      <c r="V65" s="73">
        <v>0</v>
      </c>
      <c r="W65" s="73">
        <v>405.4</v>
      </c>
      <c r="X65" s="73">
        <v>0</v>
      </c>
      <c r="Y65" s="73">
        <v>0</v>
      </c>
      <c r="Z65" s="73">
        <v>0</v>
      </c>
      <c r="AA65" s="73">
        <v>6.9</v>
      </c>
      <c r="AB65" s="73">
        <v>0</v>
      </c>
    </row>
    <row r="66" spans="1:28" x14ac:dyDescent="0.25">
      <c r="A66" s="83"/>
      <c r="B66" s="79" t="s">
        <v>40</v>
      </c>
      <c r="C66" s="73">
        <v>29833.1</v>
      </c>
      <c r="D66" s="73">
        <v>19770.400000000001</v>
      </c>
      <c r="E66" s="73">
        <v>8711.4</v>
      </c>
      <c r="F66" s="73">
        <v>40.299999999999997</v>
      </c>
      <c r="G66" s="73">
        <v>954.1</v>
      </c>
      <c r="H66" s="73">
        <v>362.4</v>
      </c>
      <c r="I66" s="73">
        <v>-5.5</v>
      </c>
      <c r="J66" s="73">
        <v>0</v>
      </c>
      <c r="K66" s="73">
        <v>-4256.6000000000004</v>
      </c>
      <c r="L66" s="73">
        <v>-3894.4</v>
      </c>
      <c r="M66" s="73">
        <v>0</v>
      </c>
      <c r="N66" s="73">
        <v>0</v>
      </c>
      <c r="O66" s="73">
        <v>0</v>
      </c>
      <c r="P66" s="73">
        <v>0</v>
      </c>
      <c r="Q66" s="73">
        <v>-4.2</v>
      </c>
      <c r="R66" s="73">
        <v>-8026.8</v>
      </c>
      <c r="S66" s="73">
        <v>0</v>
      </c>
      <c r="T66" s="73">
        <v>777.6</v>
      </c>
      <c r="U66" s="73">
        <v>0</v>
      </c>
      <c r="V66" s="73">
        <v>0</v>
      </c>
      <c r="W66" s="73">
        <v>384.4</v>
      </c>
      <c r="X66" s="73">
        <v>0</v>
      </c>
      <c r="Y66" s="73">
        <v>0</v>
      </c>
      <c r="Z66" s="73">
        <v>0</v>
      </c>
      <c r="AA66" s="73">
        <v>-10.199999999999999</v>
      </c>
      <c r="AB66" s="73">
        <v>0</v>
      </c>
    </row>
    <row r="67" spans="1:28" x14ac:dyDescent="0.25">
      <c r="A67" s="77"/>
      <c r="B67" s="79" t="s">
        <v>41</v>
      </c>
      <c r="C67" s="73">
        <v>30111.3</v>
      </c>
      <c r="D67" s="73">
        <v>19286.5</v>
      </c>
      <c r="E67" s="73">
        <v>9474.4</v>
      </c>
      <c r="F67" s="73">
        <v>39.799999999999997</v>
      </c>
      <c r="G67" s="73">
        <v>941.4</v>
      </c>
      <c r="H67" s="73">
        <v>364.6</v>
      </c>
      <c r="I67" s="73">
        <v>4.5999999999999996</v>
      </c>
      <c r="J67" s="73">
        <v>0</v>
      </c>
      <c r="K67" s="73">
        <v>-4225.5</v>
      </c>
      <c r="L67" s="73">
        <v>-3884.3</v>
      </c>
      <c r="M67" s="73">
        <v>0</v>
      </c>
      <c r="N67" s="73">
        <v>0</v>
      </c>
      <c r="O67" s="73">
        <v>0</v>
      </c>
      <c r="P67" s="73">
        <v>0</v>
      </c>
      <c r="Q67" s="73">
        <v>-4.3</v>
      </c>
      <c r="R67" s="73">
        <v>-7989</v>
      </c>
      <c r="S67" s="73">
        <v>0</v>
      </c>
      <c r="T67" s="73">
        <v>777.6</v>
      </c>
      <c r="U67" s="73">
        <v>0</v>
      </c>
      <c r="V67" s="73">
        <v>0</v>
      </c>
      <c r="W67" s="73">
        <v>404.6</v>
      </c>
      <c r="X67" s="73">
        <v>0</v>
      </c>
      <c r="Y67" s="73">
        <v>0</v>
      </c>
      <c r="Z67" s="73">
        <v>0</v>
      </c>
      <c r="AA67" s="73">
        <v>-0.2</v>
      </c>
      <c r="AB67" s="73">
        <v>0</v>
      </c>
    </row>
    <row r="68" spans="1:28" x14ac:dyDescent="0.25">
      <c r="A68" s="78"/>
      <c r="B68" s="72" t="s">
        <v>42</v>
      </c>
      <c r="C68" s="81">
        <v>30020.2</v>
      </c>
      <c r="D68" s="81">
        <v>18519.099999999999</v>
      </c>
      <c r="E68" s="81">
        <v>10150.1</v>
      </c>
      <c r="F68" s="81">
        <v>40.200000000000003</v>
      </c>
      <c r="G68" s="81">
        <v>950.1</v>
      </c>
      <c r="H68" s="81">
        <v>358.5</v>
      </c>
      <c r="I68" s="81">
        <v>1.8</v>
      </c>
      <c r="J68" s="81">
        <v>0</v>
      </c>
      <c r="K68" s="81">
        <v>-4285.3999999999996</v>
      </c>
      <c r="L68" s="81">
        <v>-3873.6</v>
      </c>
      <c r="M68" s="81">
        <v>0</v>
      </c>
      <c r="N68" s="81">
        <v>0</v>
      </c>
      <c r="O68" s="81">
        <v>0</v>
      </c>
      <c r="P68" s="81">
        <v>0</v>
      </c>
      <c r="Q68" s="81">
        <v>-4.4000000000000004</v>
      </c>
      <c r="R68" s="81">
        <v>-7917.8</v>
      </c>
      <c r="S68" s="81">
        <v>0</v>
      </c>
      <c r="T68" s="81">
        <v>777.6</v>
      </c>
      <c r="U68" s="81">
        <v>0</v>
      </c>
      <c r="V68" s="81">
        <v>0</v>
      </c>
      <c r="W68" s="81">
        <v>421.7</v>
      </c>
      <c r="X68" s="81">
        <v>0</v>
      </c>
      <c r="Y68" s="81">
        <v>0</v>
      </c>
      <c r="Z68" s="81">
        <v>0</v>
      </c>
      <c r="AA68" s="81">
        <v>1.3</v>
      </c>
      <c r="AB68" s="81">
        <v>0</v>
      </c>
    </row>
    <row r="69" spans="1:28" s="70" customFormat="1" x14ac:dyDescent="0.25">
      <c r="A69" s="84"/>
      <c r="B69" s="72" t="s">
        <v>43</v>
      </c>
      <c r="C69" s="85">
        <v>29716.1</v>
      </c>
      <c r="D69" s="85">
        <v>18801.400000000001</v>
      </c>
      <c r="E69" s="85">
        <v>9593.9</v>
      </c>
      <c r="F69" s="86">
        <v>39.9</v>
      </c>
      <c r="G69" s="85">
        <v>938.9</v>
      </c>
      <c r="H69" s="86">
        <v>335.7</v>
      </c>
      <c r="I69" s="86">
        <v>6.2</v>
      </c>
      <c r="J69" s="86">
        <v>0</v>
      </c>
      <c r="K69" s="85">
        <v>-4286.1000000000004</v>
      </c>
      <c r="L69" s="85">
        <v>-3812.3</v>
      </c>
      <c r="M69" s="86">
        <v>0</v>
      </c>
      <c r="N69" s="86">
        <v>0</v>
      </c>
      <c r="O69" s="86">
        <v>0</v>
      </c>
      <c r="P69" s="86">
        <v>0</v>
      </c>
      <c r="Q69" s="86">
        <v>-4.4000000000000004</v>
      </c>
      <c r="R69" s="85">
        <v>-7854.8</v>
      </c>
      <c r="S69" s="86">
        <v>0</v>
      </c>
      <c r="T69" s="85">
        <v>777.6</v>
      </c>
      <c r="U69" s="86">
        <v>0</v>
      </c>
      <c r="V69" s="86">
        <v>0</v>
      </c>
      <c r="W69" s="86">
        <v>462.8</v>
      </c>
      <c r="X69" s="86">
        <v>0</v>
      </c>
      <c r="Y69" s="86">
        <v>0</v>
      </c>
      <c r="Z69" s="86">
        <v>0</v>
      </c>
      <c r="AA69" s="86">
        <v>5.6</v>
      </c>
      <c r="AB69" s="86">
        <v>0</v>
      </c>
    </row>
    <row r="70" spans="1:28" s="70" customFormat="1" x14ac:dyDescent="0.25">
      <c r="A70" s="84"/>
      <c r="B70" s="72" t="s">
        <v>44</v>
      </c>
      <c r="C70" s="85">
        <v>29885.7</v>
      </c>
      <c r="D70" s="85">
        <v>18971.2</v>
      </c>
      <c r="E70" s="85">
        <v>9579.7000000000007</v>
      </c>
      <c r="F70" s="86">
        <v>40.200000000000003</v>
      </c>
      <c r="G70" s="85">
        <v>945</v>
      </c>
      <c r="H70" s="86">
        <v>347.3</v>
      </c>
      <c r="I70" s="86">
        <v>2.2000000000000002</v>
      </c>
      <c r="J70" s="86">
        <v>0</v>
      </c>
      <c r="K70" s="85">
        <v>-4309.5</v>
      </c>
      <c r="L70" s="85">
        <v>-3781.9</v>
      </c>
      <c r="M70" s="86">
        <v>0</v>
      </c>
      <c r="N70" s="86">
        <v>0</v>
      </c>
      <c r="O70" s="86">
        <v>0</v>
      </c>
      <c r="P70" s="86">
        <v>0</v>
      </c>
      <c r="Q70" s="86">
        <v>-4.8</v>
      </c>
      <c r="R70" s="85">
        <v>-7788.8</v>
      </c>
      <c r="S70" s="86">
        <v>0</v>
      </c>
      <c r="T70" s="85">
        <v>777.6</v>
      </c>
      <c r="U70" s="86">
        <v>0</v>
      </c>
      <c r="V70" s="86">
        <v>0</v>
      </c>
      <c r="W70" s="86">
        <v>451.8</v>
      </c>
      <c r="X70" s="86">
        <v>0</v>
      </c>
      <c r="Y70" s="86">
        <v>0</v>
      </c>
      <c r="Z70" s="86">
        <v>0</v>
      </c>
      <c r="AA70" s="86">
        <v>1.3</v>
      </c>
      <c r="AB70" s="86">
        <v>0</v>
      </c>
    </row>
    <row r="71" spans="1:28" s="70" customFormat="1" x14ac:dyDescent="0.25">
      <c r="A71" s="84"/>
      <c r="B71" s="72" t="s">
        <v>45</v>
      </c>
      <c r="C71" s="85">
        <v>29263.200000000001</v>
      </c>
      <c r="D71" s="85">
        <v>18454.3</v>
      </c>
      <c r="E71" s="85">
        <v>9483.2999999999993</v>
      </c>
      <c r="F71" s="85">
        <v>40.200000000000003</v>
      </c>
      <c r="G71" s="85">
        <v>939.7</v>
      </c>
      <c r="H71" s="85">
        <v>341.7</v>
      </c>
      <c r="I71" s="85">
        <v>4.0999999999999996</v>
      </c>
      <c r="J71" s="85">
        <v>0</v>
      </c>
      <c r="K71" s="85">
        <v>-4349.3999999999996</v>
      </c>
      <c r="L71" s="85">
        <v>-3797.7</v>
      </c>
      <c r="M71" s="85">
        <v>0</v>
      </c>
      <c r="N71" s="85">
        <v>0</v>
      </c>
      <c r="O71" s="85">
        <v>0</v>
      </c>
      <c r="P71" s="85">
        <v>0</v>
      </c>
      <c r="Q71" s="85">
        <v>-4.8</v>
      </c>
      <c r="R71" s="85">
        <v>-7391.8</v>
      </c>
      <c r="S71" s="85">
        <v>0</v>
      </c>
      <c r="T71" s="85">
        <v>777.6</v>
      </c>
      <c r="U71" s="85">
        <v>0</v>
      </c>
      <c r="V71" s="85">
        <v>0</v>
      </c>
      <c r="W71" s="85">
        <v>445.7</v>
      </c>
      <c r="X71" s="85">
        <v>0</v>
      </c>
      <c r="Y71" s="85">
        <v>0</v>
      </c>
      <c r="Z71" s="85">
        <v>0</v>
      </c>
      <c r="AA71" s="85">
        <v>2.2000000000000002</v>
      </c>
      <c r="AB71" s="85">
        <v>0</v>
      </c>
    </row>
    <row r="72" spans="1:28" s="70" customFormat="1" x14ac:dyDescent="0.25">
      <c r="A72" s="84"/>
      <c r="B72" s="72" t="s">
        <v>46</v>
      </c>
      <c r="C72" s="85">
        <v>28905.3</v>
      </c>
      <c r="D72" s="85">
        <v>18110.7</v>
      </c>
      <c r="E72" s="85">
        <v>9468.2999999999993</v>
      </c>
      <c r="F72" s="86">
        <v>40</v>
      </c>
      <c r="G72" s="85">
        <v>933.4</v>
      </c>
      <c r="H72" s="86">
        <v>350.1</v>
      </c>
      <c r="I72" s="86">
        <v>2.9</v>
      </c>
      <c r="J72" s="86">
        <v>0</v>
      </c>
      <c r="K72" s="85">
        <v>-4363.1000000000004</v>
      </c>
      <c r="L72" s="85">
        <v>-3792.8</v>
      </c>
      <c r="M72" s="86">
        <v>0</v>
      </c>
      <c r="N72" s="86">
        <v>0</v>
      </c>
      <c r="O72" s="86">
        <v>0</v>
      </c>
      <c r="P72" s="86">
        <v>0</v>
      </c>
      <c r="Q72" s="86">
        <v>-4.8</v>
      </c>
      <c r="R72" s="85">
        <v>-7359.6</v>
      </c>
      <c r="S72" s="86">
        <v>0</v>
      </c>
      <c r="T72" s="85">
        <v>956.3</v>
      </c>
      <c r="U72" s="86">
        <v>0</v>
      </c>
      <c r="V72" s="86">
        <v>0</v>
      </c>
      <c r="W72" s="86">
        <v>408.8</v>
      </c>
      <c r="X72" s="86">
        <v>0</v>
      </c>
      <c r="Y72" s="86">
        <v>0</v>
      </c>
      <c r="Z72" s="86">
        <v>0</v>
      </c>
      <c r="AA72" s="86">
        <v>2</v>
      </c>
      <c r="AB72" s="86">
        <v>0</v>
      </c>
    </row>
    <row r="73" spans="1:28" s="70" customFormat="1" x14ac:dyDescent="0.25">
      <c r="A73" s="84"/>
      <c r="B73" s="72" t="s">
        <v>47</v>
      </c>
      <c r="C73" s="85">
        <v>29038.5</v>
      </c>
      <c r="D73" s="85">
        <v>18023.5</v>
      </c>
      <c r="E73" s="85">
        <v>9726.2999999999993</v>
      </c>
      <c r="F73" s="86">
        <v>39.299999999999997</v>
      </c>
      <c r="G73" s="85">
        <v>913</v>
      </c>
      <c r="H73" s="86">
        <v>324.89999999999998</v>
      </c>
      <c r="I73" s="86">
        <v>11.5</v>
      </c>
      <c r="J73" s="86">
        <v>0</v>
      </c>
      <c r="K73" s="85">
        <v>-4741.8</v>
      </c>
      <c r="L73" s="85">
        <v>-3793.2</v>
      </c>
      <c r="M73" s="86">
        <v>0</v>
      </c>
      <c r="N73" s="86">
        <v>0</v>
      </c>
      <c r="O73" s="86">
        <v>0</v>
      </c>
      <c r="P73" s="86">
        <v>0</v>
      </c>
      <c r="Q73" s="86">
        <v>-5.8</v>
      </c>
      <c r="R73" s="85">
        <v>-6997.4</v>
      </c>
      <c r="S73" s="86">
        <v>0</v>
      </c>
      <c r="T73" s="85">
        <v>956.3</v>
      </c>
      <c r="U73" s="86">
        <v>0</v>
      </c>
      <c r="V73" s="86">
        <v>0</v>
      </c>
      <c r="W73" s="86">
        <v>394</v>
      </c>
      <c r="X73" s="86">
        <v>0</v>
      </c>
      <c r="Y73" s="86">
        <v>0</v>
      </c>
      <c r="Z73" s="86">
        <v>0</v>
      </c>
      <c r="AA73" s="86">
        <v>9.5</v>
      </c>
      <c r="AB73" s="86">
        <v>0</v>
      </c>
    </row>
    <row r="74" spans="1:28" s="70" customFormat="1" x14ac:dyDescent="0.25">
      <c r="A74" s="87"/>
      <c r="B74" s="88" t="s">
        <v>48</v>
      </c>
      <c r="C74" s="89">
        <v>29880.9</v>
      </c>
      <c r="D74" s="89">
        <v>18094.099999999999</v>
      </c>
      <c r="E74" s="89">
        <v>10497.2</v>
      </c>
      <c r="F74" s="89">
        <v>39.700000000000003</v>
      </c>
      <c r="G74" s="89">
        <v>920</v>
      </c>
      <c r="H74" s="89">
        <v>325.3</v>
      </c>
      <c r="I74" s="89">
        <v>3.5</v>
      </c>
      <c r="J74" s="89">
        <v>1</v>
      </c>
      <c r="K74" s="89">
        <v>-4827.6000000000004</v>
      </c>
      <c r="L74" s="89">
        <v>-3750.9</v>
      </c>
      <c r="M74" s="89">
        <v>0</v>
      </c>
      <c r="N74" s="89">
        <v>0</v>
      </c>
      <c r="O74" s="89">
        <v>0</v>
      </c>
      <c r="P74" s="89">
        <v>0</v>
      </c>
      <c r="Q74" s="89">
        <v>-5.3</v>
      </c>
      <c r="R74" s="89">
        <v>-7385.7</v>
      </c>
      <c r="S74" s="89">
        <v>0</v>
      </c>
      <c r="T74" s="89">
        <v>956.3</v>
      </c>
      <c r="U74" s="89">
        <v>0</v>
      </c>
      <c r="V74" s="89">
        <v>0</v>
      </c>
      <c r="W74" s="89">
        <v>343.5</v>
      </c>
      <c r="X74" s="89">
        <v>0</v>
      </c>
      <c r="Y74" s="89">
        <v>0</v>
      </c>
      <c r="Z74" s="89">
        <v>0</v>
      </c>
      <c r="AA74" s="89">
        <v>2.5</v>
      </c>
      <c r="AB74" s="89">
        <v>0</v>
      </c>
    </row>
    <row r="75" spans="1:28" x14ac:dyDescent="0.25">
      <c r="A75" s="74">
        <v>2016</v>
      </c>
      <c r="B75" s="75" t="s">
        <v>37</v>
      </c>
      <c r="C75" s="76">
        <v>30300.9</v>
      </c>
      <c r="D75" s="76">
        <v>18325.7</v>
      </c>
      <c r="E75" s="76">
        <v>10677.3</v>
      </c>
      <c r="F75" s="76">
        <v>39.5</v>
      </c>
      <c r="G75" s="76">
        <v>913.2</v>
      </c>
      <c r="H75" s="76">
        <v>340.5</v>
      </c>
      <c r="I75" s="76">
        <v>4.5</v>
      </c>
      <c r="J75" s="76">
        <v>0.1</v>
      </c>
      <c r="K75" s="76">
        <v>-4664.8</v>
      </c>
      <c r="L75" s="76">
        <v>-3932.3</v>
      </c>
      <c r="M75" s="76">
        <v>0</v>
      </c>
      <c r="N75" s="76">
        <v>0</v>
      </c>
      <c r="O75" s="76">
        <v>0</v>
      </c>
      <c r="P75" s="76">
        <v>0</v>
      </c>
      <c r="Q75" s="76">
        <v>-4.4000000000000004</v>
      </c>
      <c r="R75" s="76">
        <v>-7379</v>
      </c>
      <c r="S75" s="76">
        <v>0</v>
      </c>
      <c r="T75" s="76">
        <v>956.3</v>
      </c>
      <c r="U75" s="76">
        <v>0</v>
      </c>
      <c r="V75" s="76">
        <v>0</v>
      </c>
      <c r="W75" s="76">
        <v>357.4</v>
      </c>
      <c r="X75" s="76">
        <v>0</v>
      </c>
      <c r="Y75" s="76">
        <v>0</v>
      </c>
      <c r="Z75" s="76">
        <v>0</v>
      </c>
      <c r="AA75" s="76">
        <v>4.4000000000000004</v>
      </c>
      <c r="AB75" s="76">
        <v>0</v>
      </c>
    </row>
    <row r="76" spans="1:28" x14ac:dyDescent="0.25">
      <c r="A76" s="77"/>
      <c r="B76" s="79" t="s">
        <v>38</v>
      </c>
      <c r="C76" s="73">
        <v>29842.7</v>
      </c>
      <c r="D76" s="73">
        <v>18773.099999999999</v>
      </c>
      <c r="E76" s="73">
        <v>9593.7000000000007</v>
      </c>
      <c r="F76" s="73">
        <v>361.8</v>
      </c>
      <c r="G76" s="73">
        <v>732</v>
      </c>
      <c r="H76" s="73">
        <v>378</v>
      </c>
      <c r="I76" s="73">
        <v>4</v>
      </c>
      <c r="J76" s="73">
        <v>0.1</v>
      </c>
      <c r="K76" s="73">
        <v>-5017.1000000000004</v>
      </c>
      <c r="L76" s="73">
        <v>-3717</v>
      </c>
      <c r="M76" s="73">
        <v>0</v>
      </c>
      <c r="N76" s="73">
        <v>0</v>
      </c>
      <c r="O76" s="73">
        <v>0</v>
      </c>
      <c r="P76" s="73">
        <v>0</v>
      </c>
      <c r="Q76" s="73">
        <v>-4.4000000000000004</v>
      </c>
      <c r="R76" s="73">
        <v>-7262.2</v>
      </c>
      <c r="S76" s="73">
        <v>0</v>
      </c>
      <c r="T76" s="73">
        <v>956.3</v>
      </c>
      <c r="U76" s="73">
        <v>0</v>
      </c>
      <c r="V76" s="73">
        <v>0</v>
      </c>
      <c r="W76" s="73">
        <v>387.8</v>
      </c>
      <c r="X76" s="73">
        <v>0</v>
      </c>
      <c r="Y76" s="73">
        <v>0</v>
      </c>
      <c r="Z76" s="73">
        <v>0</v>
      </c>
      <c r="AA76" s="73">
        <v>3.9</v>
      </c>
      <c r="AB76" s="73">
        <v>0</v>
      </c>
    </row>
    <row r="77" spans="1:28" x14ac:dyDescent="0.25">
      <c r="A77" s="83"/>
      <c r="B77" s="79" t="s">
        <v>39</v>
      </c>
      <c r="C77" s="73">
        <v>30060.9</v>
      </c>
      <c r="D77" s="73">
        <v>19154.2</v>
      </c>
      <c r="E77" s="73">
        <v>9444</v>
      </c>
      <c r="F77" s="73">
        <v>368.7</v>
      </c>
      <c r="G77" s="73">
        <v>741</v>
      </c>
      <c r="H77" s="73">
        <v>378.7</v>
      </c>
      <c r="I77" s="73">
        <v>-25.7</v>
      </c>
      <c r="J77" s="73">
        <v>0</v>
      </c>
      <c r="K77" s="73">
        <v>-5009.6000000000004</v>
      </c>
      <c r="L77" s="73">
        <v>-3897.8</v>
      </c>
      <c r="M77" s="73">
        <v>0</v>
      </c>
      <c r="N77" s="73">
        <v>0</v>
      </c>
      <c r="O77" s="73">
        <v>0</v>
      </c>
      <c r="P77" s="73">
        <v>0</v>
      </c>
      <c r="Q77" s="73">
        <v>-3.4</v>
      </c>
      <c r="R77" s="73">
        <v>-7427.4</v>
      </c>
      <c r="S77" s="73">
        <v>0</v>
      </c>
      <c r="T77" s="73">
        <v>1120.3</v>
      </c>
      <c r="U77" s="73">
        <v>0</v>
      </c>
      <c r="V77" s="73">
        <v>0</v>
      </c>
      <c r="W77" s="73">
        <v>370.6</v>
      </c>
      <c r="X77" s="73">
        <v>0</v>
      </c>
      <c r="Y77" s="73">
        <v>0</v>
      </c>
      <c r="Z77" s="73">
        <v>0</v>
      </c>
      <c r="AA77" s="73">
        <v>-25.8</v>
      </c>
      <c r="AB77" s="73">
        <v>0</v>
      </c>
    </row>
    <row r="78" spans="1:28" x14ac:dyDescent="0.25">
      <c r="A78" s="83"/>
      <c r="B78" s="79" t="s">
        <v>40</v>
      </c>
      <c r="C78" s="73">
        <v>30255.3</v>
      </c>
      <c r="D78" s="73">
        <v>19195.599999999999</v>
      </c>
      <c r="E78" s="73">
        <v>9575.2999999999993</v>
      </c>
      <c r="F78" s="73">
        <v>368.1</v>
      </c>
      <c r="G78" s="73">
        <v>743.7</v>
      </c>
      <c r="H78" s="73">
        <v>392.9</v>
      </c>
      <c r="I78" s="73">
        <v>-20.3</v>
      </c>
      <c r="J78" s="73">
        <v>0</v>
      </c>
      <c r="K78" s="73">
        <v>-4810</v>
      </c>
      <c r="L78" s="73">
        <v>-3937.7</v>
      </c>
      <c r="M78" s="73">
        <v>0</v>
      </c>
      <c r="N78" s="73">
        <v>0</v>
      </c>
      <c r="O78" s="73">
        <v>0</v>
      </c>
      <c r="P78" s="73">
        <v>0</v>
      </c>
      <c r="Q78" s="73">
        <v>-3.6</v>
      </c>
      <c r="R78" s="73">
        <v>-7668.3</v>
      </c>
      <c r="S78" s="73">
        <v>0</v>
      </c>
      <c r="T78" s="73">
        <v>1120.3</v>
      </c>
      <c r="U78" s="73">
        <v>0</v>
      </c>
      <c r="V78" s="73">
        <v>0</v>
      </c>
      <c r="W78" s="73">
        <v>375.2</v>
      </c>
      <c r="X78" s="73">
        <v>0</v>
      </c>
      <c r="Y78" s="73">
        <v>0</v>
      </c>
      <c r="Z78" s="73">
        <v>0</v>
      </c>
      <c r="AA78" s="73">
        <v>-20.399999999999999</v>
      </c>
      <c r="AB78" s="73">
        <v>0</v>
      </c>
    </row>
    <row r="79" spans="1:28" x14ac:dyDescent="0.25">
      <c r="A79" s="77"/>
      <c r="B79" s="79" t="s">
        <v>41</v>
      </c>
      <c r="C79" s="73">
        <v>30892.7</v>
      </c>
      <c r="D79" s="73">
        <v>19736.599999999999</v>
      </c>
      <c r="E79" s="73">
        <v>9668.4</v>
      </c>
      <c r="F79" s="73">
        <v>367.3</v>
      </c>
      <c r="G79" s="73">
        <v>732.5</v>
      </c>
      <c r="H79" s="73">
        <v>371.3</v>
      </c>
      <c r="I79" s="73">
        <v>16.7</v>
      </c>
      <c r="J79" s="73">
        <v>0</v>
      </c>
      <c r="K79" s="73">
        <v>-4789.5</v>
      </c>
      <c r="L79" s="73">
        <v>-3969</v>
      </c>
      <c r="M79" s="73">
        <v>0</v>
      </c>
      <c r="N79" s="73">
        <v>0</v>
      </c>
      <c r="O79" s="73">
        <v>0</v>
      </c>
      <c r="P79" s="73">
        <v>0</v>
      </c>
      <c r="Q79" s="73">
        <v>-6.2</v>
      </c>
      <c r="R79" s="73">
        <v>-7728.4</v>
      </c>
      <c r="S79" s="73">
        <v>0</v>
      </c>
      <c r="T79" s="73">
        <v>1028</v>
      </c>
      <c r="U79" s="73">
        <v>0</v>
      </c>
      <c r="V79" s="73">
        <v>0</v>
      </c>
      <c r="W79" s="73">
        <v>356.8</v>
      </c>
      <c r="X79" s="73">
        <v>0</v>
      </c>
      <c r="Y79" s="73">
        <v>0</v>
      </c>
      <c r="Z79" s="73">
        <v>0</v>
      </c>
      <c r="AA79" s="73">
        <v>16.600000000000001</v>
      </c>
      <c r="AB79" s="73">
        <v>0</v>
      </c>
    </row>
    <row r="80" spans="1:28" x14ac:dyDescent="0.25">
      <c r="A80" s="78"/>
      <c r="B80" s="72" t="s">
        <v>42</v>
      </c>
      <c r="C80" s="81">
        <v>31497.9</v>
      </c>
      <c r="D80" s="81">
        <v>20213.3</v>
      </c>
      <c r="E80" s="81">
        <v>9783</v>
      </c>
      <c r="F80" s="81">
        <v>366.1</v>
      </c>
      <c r="G80" s="81">
        <v>726.6</v>
      </c>
      <c r="H80" s="81">
        <v>404.4</v>
      </c>
      <c r="I80" s="81">
        <v>4.4000000000000004</v>
      </c>
      <c r="J80" s="81">
        <v>0</v>
      </c>
      <c r="K80" s="81">
        <v>-4798.8999999999996</v>
      </c>
      <c r="L80" s="81">
        <v>-3955.9</v>
      </c>
      <c r="M80" s="81">
        <v>0</v>
      </c>
      <c r="N80" s="81">
        <v>0</v>
      </c>
      <c r="O80" s="81">
        <v>0</v>
      </c>
      <c r="P80" s="81">
        <v>0</v>
      </c>
      <c r="Q80" s="81">
        <v>-6.4</v>
      </c>
      <c r="R80" s="81">
        <v>-7844.1</v>
      </c>
      <c r="S80" s="81">
        <v>0</v>
      </c>
      <c r="T80" s="81">
        <v>1082</v>
      </c>
      <c r="U80" s="81">
        <v>0</v>
      </c>
      <c r="V80" s="81">
        <v>0</v>
      </c>
      <c r="W80" s="81">
        <v>340.3</v>
      </c>
      <c r="X80" s="81">
        <v>0</v>
      </c>
      <c r="Y80" s="81">
        <v>0</v>
      </c>
      <c r="Z80" s="81">
        <v>0</v>
      </c>
      <c r="AA80" s="81">
        <v>2.7</v>
      </c>
      <c r="AB80" s="81">
        <v>0</v>
      </c>
    </row>
    <row r="81" spans="1:28" s="70" customFormat="1" x14ac:dyDescent="0.25">
      <c r="A81" s="84"/>
      <c r="B81" s="72" t="s">
        <v>43</v>
      </c>
      <c r="C81" s="85">
        <v>32034.7</v>
      </c>
      <c r="D81" s="85">
        <v>21349.7</v>
      </c>
      <c r="E81" s="85">
        <v>9185.2000000000007</v>
      </c>
      <c r="F81" s="86">
        <v>364.7</v>
      </c>
      <c r="G81" s="85">
        <v>723.8</v>
      </c>
      <c r="H81" s="86">
        <v>410.8</v>
      </c>
      <c r="I81" s="86">
        <v>0.5</v>
      </c>
      <c r="J81" s="86">
        <v>0</v>
      </c>
      <c r="K81" s="85">
        <v>-4641.2</v>
      </c>
      <c r="L81" s="85">
        <v>-4065.1</v>
      </c>
      <c r="M81" s="86">
        <v>0</v>
      </c>
      <c r="N81" s="86">
        <v>0</v>
      </c>
      <c r="O81" s="86">
        <v>0</v>
      </c>
      <c r="P81" s="86">
        <v>0</v>
      </c>
      <c r="Q81" s="86">
        <v>-7.7</v>
      </c>
      <c r="R81" s="85">
        <v>-8455</v>
      </c>
      <c r="S81" s="86">
        <v>0</v>
      </c>
      <c r="T81" s="85">
        <v>1082</v>
      </c>
      <c r="U81" s="86">
        <v>0</v>
      </c>
      <c r="V81" s="86">
        <v>0</v>
      </c>
      <c r="W81" s="86">
        <v>345.1</v>
      </c>
      <c r="X81" s="86">
        <v>0</v>
      </c>
      <c r="Y81" s="86">
        <v>0</v>
      </c>
      <c r="Z81" s="86">
        <v>0</v>
      </c>
      <c r="AA81" s="86">
        <v>0.3</v>
      </c>
      <c r="AB81" s="86">
        <v>0</v>
      </c>
    </row>
    <row r="82" spans="1:28" s="70" customFormat="1" x14ac:dyDescent="0.25">
      <c r="A82" s="84"/>
      <c r="B82" s="72" t="s">
        <v>44</v>
      </c>
      <c r="C82" s="85">
        <v>31565.7</v>
      </c>
      <c r="D82" s="85">
        <v>21251.599999999999</v>
      </c>
      <c r="E82" s="85">
        <v>8823.5</v>
      </c>
      <c r="F82" s="86">
        <v>365</v>
      </c>
      <c r="G82" s="85">
        <v>724.2</v>
      </c>
      <c r="H82" s="86">
        <v>401.2</v>
      </c>
      <c r="I82" s="86">
        <v>0.1</v>
      </c>
      <c r="J82" s="86">
        <v>0</v>
      </c>
      <c r="K82" s="85">
        <v>-4891.8</v>
      </c>
      <c r="L82" s="85">
        <v>-4071.3</v>
      </c>
      <c r="M82" s="86">
        <v>0</v>
      </c>
      <c r="N82" s="86">
        <v>0</v>
      </c>
      <c r="O82" s="86">
        <v>0</v>
      </c>
      <c r="P82" s="86">
        <v>0</v>
      </c>
      <c r="Q82" s="86">
        <v>-7.7</v>
      </c>
      <c r="R82" s="85">
        <v>-8567.5</v>
      </c>
      <c r="S82" s="86">
        <v>0</v>
      </c>
      <c r="T82" s="85">
        <v>1082</v>
      </c>
      <c r="U82" s="86">
        <v>0</v>
      </c>
      <c r="V82" s="86">
        <v>0</v>
      </c>
      <c r="W82" s="86">
        <v>349.2</v>
      </c>
      <c r="X82" s="86">
        <v>0</v>
      </c>
      <c r="Y82" s="86">
        <v>0</v>
      </c>
      <c r="Z82" s="86">
        <v>0</v>
      </c>
      <c r="AA82" s="86">
        <v>-1.8</v>
      </c>
      <c r="AB82" s="86">
        <v>0</v>
      </c>
    </row>
    <row r="83" spans="1:28" s="70" customFormat="1" x14ac:dyDescent="0.25">
      <c r="A83" s="84"/>
      <c r="B83" s="72" t="s">
        <v>45</v>
      </c>
      <c r="C83" s="85">
        <v>31223.1</v>
      </c>
      <c r="D83" s="85">
        <v>21212.5</v>
      </c>
      <c r="E83" s="85">
        <v>8523.5</v>
      </c>
      <c r="F83" s="85">
        <v>365.3</v>
      </c>
      <c r="G83" s="85">
        <v>720.3</v>
      </c>
      <c r="H83" s="85">
        <v>405</v>
      </c>
      <c r="I83" s="85">
        <v>-3.4</v>
      </c>
      <c r="J83" s="85">
        <v>0</v>
      </c>
      <c r="K83" s="85">
        <v>-4951.3</v>
      </c>
      <c r="L83" s="85">
        <v>-4094.8</v>
      </c>
      <c r="M83" s="85">
        <v>0</v>
      </c>
      <c r="N83" s="85">
        <v>0</v>
      </c>
      <c r="O83" s="85">
        <v>0</v>
      </c>
      <c r="P83" s="85">
        <v>0</v>
      </c>
      <c r="Q83" s="85">
        <v>-7.5</v>
      </c>
      <c r="R83" s="85">
        <v>-8291.5</v>
      </c>
      <c r="S83" s="85">
        <v>0</v>
      </c>
      <c r="T83" s="85">
        <v>1300.4000000000001</v>
      </c>
      <c r="U83" s="85">
        <v>0</v>
      </c>
      <c r="V83" s="85">
        <v>0</v>
      </c>
      <c r="W83" s="85">
        <v>330.4</v>
      </c>
      <c r="X83" s="85">
        <v>0</v>
      </c>
      <c r="Y83" s="85">
        <v>0</v>
      </c>
      <c r="Z83" s="85">
        <v>0</v>
      </c>
      <c r="AA83" s="85">
        <v>-3.5</v>
      </c>
      <c r="AB83" s="85">
        <v>0</v>
      </c>
    </row>
    <row r="84" spans="1:28" s="70" customFormat="1" x14ac:dyDescent="0.25">
      <c r="A84" s="84"/>
      <c r="B84" s="72" t="s">
        <v>46</v>
      </c>
      <c r="C84" s="85">
        <v>31593.1</v>
      </c>
      <c r="D84" s="85">
        <v>21208.400000000001</v>
      </c>
      <c r="E84" s="85">
        <v>8901.5</v>
      </c>
      <c r="F84" s="86">
        <v>360.7</v>
      </c>
      <c r="G84" s="85">
        <v>709.3</v>
      </c>
      <c r="H84" s="86">
        <v>397.9</v>
      </c>
      <c r="I84" s="86">
        <v>15.2</v>
      </c>
      <c r="J84" s="86">
        <v>0</v>
      </c>
      <c r="K84" s="85">
        <v>-4897</v>
      </c>
      <c r="L84" s="85">
        <v>-4196.7</v>
      </c>
      <c r="M84" s="86">
        <v>0</v>
      </c>
      <c r="N84" s="86">
        <v>0</v>
      </c>
      <c r="O84" s="86">
        <v>0</v>
      </c>
      <c r="P84" s="86">
        <v>0</v>
      </c>
      <c r="Q84" s="86">
        <v>-0.6</v>
      </c>
      <c r="R84" s="85">
        <v>-8231.9</v>
      </c>
      <c r="S84" s="86">
        <v>0</v>
      </c>
      <c r="T84" s="85">
        <v>1313.9</v>
      </c>
      <c r="U84" s="86">
        <v>0</v>
      </c>
      <c r="V84" s="86">
        <v>0</v>
      </c>
      <c r="W84" s="86">
        <v>335.5</v>
      </c>
      <c r="X84" s="86">
        <v>0</v>
      </c>
      <c r="Y84" s="86">
        <v>0</v>
      </c>
      <c r="Z84" s="86">
        <v>0</v>
      </c>
      <c r="AA84" s="86">
        <v>15.1</v>
      </c>
      <c r="AB84" s="86">
        <v>0</v>
      </c>
    </row>
    <row r="85" spans="1:28" s="70" customFormat="1" x14ac:dyDescent="0.25">
      <c r="A85" s="84"/>
      <c r="B85" s="72" t="s">
        <v>47</v>
      </c>
      <c r="C85" s="85">
        <v>31705.200000000001</v>
      </c>
      <c r="D85" s="85">
        <v>21277.7</v>
      </c>
      <c r="E85" s="85">
        <v>8993.7000000000007</v>
      </c>
      <c r="F85" s="86">
        <v>354.4</v>
      </c>
      <c r="G85" s="85">
        <v>693.1</v>
      </c>
      <c r="H85" s="86">
        <v>361.2</v>
      </c>
      <c r="I85" s="86">
        <v>25</v>
      </c>
      <c r="J85" s="86">
        <v>0</v>
      </c>
      <c r="K85" s="85">
        <v>-4939.6000000000004</v>
      </c>
      <c r="L85" s="85">
        <v>-4264.8999999999996</v>
      </c>
      <c r="M85" s="86">
        <v>0</v>
      </c>
      <c r="N85" s="86">
        <v>0</v>
      </c>
      <c r="O85" s="86">
        <v>0</v>
      </c>
      <c r="P85" s="86">
        <v>0</v>
      </c>
      <c r="Q85" s="86">
        <v>-7.2</v>
      </c>
      <c r="R85" s="85">
        <v>-8003.1</v>
      </c>
      <c r="S85" s="86">
        <v>0</v>
      </c>
      <c r="T85" s="85">
        <v>1301</v>
      </c>
      <c r="U85" s="86">
        <v>0</v>
      </c>
      <c r="V85" s="86">
        <v>0</v>
      </c>
      <c r="W85" s="86">
        <v>299.39999999999998</v>
      </c>
      <c r="X85" s="86">
        <v>0</v>
      </c>
      <c r="Y85" s="86">
        <v>0</v>
      </c>
      <c r="Z85" s="86">
        <v>0</v>
      </c>
      <c r="AA85" s="86">
        <v>24.9</v>
      </c>
      <c r="AB85" s="86">
        <v>0</v>
      </c>
    </row>
    <row r="86" spans="1:28" s="70" customFormat="1" x14ac:dyDescent="0.25">
      <c r="A86" s="84"/>
      <c r="B86" s="72" t="s">
        <v>48</v>
      </c>
      <c r="C86" s="85">
        <v>32276.2</v>
      </c>
      <c r="D86" s="85">
        <v>21232.9</v>
      </c>
      <c r="E86" s="85">
        <v>9641.4</v>
      </c>
      <c r="F86" s="85">
        <v>351.9</v>
      </c>
      <c r="G86" s="85">
        <v>684.6</v>
      </c>
      <c r="H86" s="85">
        <v>354.2</v>
      </c>
      <c r="I86" s="85">
        <v>11.2</v>
      </c>
      <c r="J86" s="85">
        <v>0</v>
      </c>
      <c r="K86" s="85">
        <v>-5299</v>
      </c>
      <c r="L86" s="85">
        <v>-4236.8</v>
      </c>
      <c r="M86" s="85">
        <v>0</v>
      </c>
      <c r="N86" s="85">
        <v>0</v>
      </c>
      <c r="O86" s="85">
        <v>0</v>
      </c>
      <c r="P86" s="85">
        <v>0</v>
      </c>
      <c r="Q86" s="85">
        <v>-8.3000000000000007</v>
      </c>
      <c r="R86" s="85">
        <v>-8737.7000000000007</v>
      </c>
      <c r="S86" s="85">
        <v>0</v>
      </c>
      <c r="T86" s="85">
        <v>1353.8</v>
      </c>
      <c r="U86" s="85">
        <v>0</v>
      </c>
      <c r="V86" s="85">
        <v>0</v>
      </c>
      <c r="W86" s="85">
        <v>263.39999999999998</v>
      </c>
      <c r="X86" s="85">
        <v>0</v>
      </c>
      <c r="Y86" s="85">
        <v>0</v>
      </c>
      <c r="Z86" s="85">
        <v>0</v>
      </c>
      <c r="AA86" s="85">
        <v>11.1</v>
      </c>
      <c r="AB86" s="85">
        <v>0</v>
      </c>
    </row>
    <row r="87" spans="1:28" x14ac:dyDescent="0.25">
      <c r="A87" s="74">
        <v>2017</v>
      </c>
      <c r="B87" s="75" t="s">
        <v>37</v>
      </c>
      <c r="C87" s="76">
        <v>33467.199999999997</v>
      </c>
      <c r="D87" s="76">
        <v>20930.8</v>
      </c>
      <c r="E87" s="76">
        <v>11141.4</v>
      </c>
      <c r="F87" s="76">
        <v>355.7</v>
      </c>
      <c r="G87" s="76">
        <v>692.1</v>
      </c>
      <c r="H87" s="76">
        <v>370.7</v>
      </c>
      <c r="I87" s="76">
        <v>-23.5</v>
      </c>
      <c r="J87" s="76">
        <v>0</v>
      </c>
      <c r="K87" s="76">
        <v>-4892.2</v>
      </c>
      <c r="L87" s="76">
        <v>-4420.7</v>
      </c>
      <c r="M87" s="76">
        <v>0</v>
      </c>
      <c r="N87" s="76">
        <v>0</v>
      </c>
      <c r="O87" s="76">
        <v>0</v>
      </c>
      <c r="P87" s="76">
        <v>0</v>
      </c>
      <c r="Q87" s="76">
        <v>-5.5</v>
      </c>
      <c r="R87" s="76">
        <v>-8511.2000000000007</v>
      </c>
      <c r="S87" s="76">
        <v>0</v>
      </c>
      <c r="T87" s="76">
        <v>1355.6</v>
      </c>
      <c r="U87" s="76">
        <v>0</v>
      </c>
      <c r="V87" s="76">
        <v>0</v>
      </c>
      <c r="W87" s="76">
        <v>277.5</v>
      </c>
      <c r="X87" s="76">
        <v>0</v>
      </c>
      <c r="Y87" s="76">
        <v>0</v>
      </c>
      <c r="Z87" s="76">
        <v>0</v>
      </c>
      <c r="AA87" s="76">
        <v>-23.6</v>
      </c>
      <c r="AB87" s="76">
        <v>0</v>
      </c>
    </row>
    <row r="88" spans="1:28" x14ac:dyDescent="0.25">
      <c r="A88" s="77"/>
      <c r="B88" s="79" t="s">
        <v>38</v>
      </c>
      <c r="C88" s="73">
        <v>33707.300000000003</v>
      </c>
      <c r="D88" s="73">
        <v>21532.6</v>
      </c>
      <c r="E88" s="73">
        <v>10739.8</v>
      </c>
      <c r="F88" s="73">
        <v>354.4</v>
      </c>
      <c r="G88" s="73">
        <v>689.2</v>
      </c>
      <c r="H88" s="73">
        <v>384.5</v>
      </c>
      <c r="I88" s="73">
        <v>6.9</v>
      </c>
      <c r="J88" s="73">
        <v>0</v>
      </c>
      <c r="K88" s="73">
        <v>-4720.5</v>
      </c>
      <c r="L88" s="73">
        <v>-4501.2</v>
      </c>
      <c r="M88" s="73">
        <v>0</v>
      </c>
      <c r="N88" s="73">
        <v>0</v>
      </c>
      <c r="O88" s="73">
        <v>0</v>
      </c>
      <c r="P88" s="73">
        <v>0</v>
      </c>
      <c r="Q88" s="73">
        <v>-7</v>
      </c>
      <c r="R88" s="73">
        <v>-8874.7999999999993</v>
      </c>
      <c r="S88" s="73">
        <v>0</v>
      </c>
      <c r="T88" s="73">
        <v>1284.9000000000001</v>
      </c>
      <c r="U88" s="73">
        <v>0</v>
      </c>
      <c r="V88" s="73">
        <v>0</v>
      </c>
      <c r="W88" s="73">
        <v>320.7</v>
      </c>
      <c r="X88" s="73">
        <v>0</v>
      </c>
      <c r="Y88" s="73">
        <v>0</v>
      </c>
      <c r="Z88" s="73">
        <v>0</v>
      </c>
      <c r="AA88" s="73">
        <v>6.8</v>
      </c>
      <c r="AB88" s="73">
        <v>0</v>
      </c>
    </row>
    <row r="89" spans="1:28" x14ac:dyDescent="0.25">
      <c r="A89" s="83"/>
      <c r="B89" s="79" t="s">
        <v>39</v>
      </c>
      <c r="C89" s="73">
        <v>33700.9</v>
      </c>
      <c r="D89" s="73">
        <v>21986.3</v>
      </c>
      <c r="E89" s="73">
        <v>10286.799999999999</v>
      </c>
      <c r="F89" s="73">
        <v>355.1</v>
      </c>
      <c r="G89" s="73">
        <v>688.2</v>
      </c>
      <c r="H89" s="73">
        <v>381.3</v>
      </c>
      <c r="I89" s="73">
        <v>3.3</v>
      </c>
      <c r="J89" s="73">
        <v>0</v>
      </c>
      <c r="K89" s="73">
        <v>-4813.1000000000004</v>
      </c>
      <c r="L89" s="73">
        <v>-4437.7</v>
      </c>
      <c r="M89" s="73">
        <v>0</v>
      </c>
      <c r="N89" s="73">
        <v>0</v>
      </c>
      <c r="O89" s="73">
        <v>0</v>
      </c>
      <c r="P89" s="73">
        <v>0</v>
      </c>
      <c r="Q89" s="73">
        <v>-8.8000000000000007</v>
      </c>
      <c r="R89" s="73">
        <v>-9343.4</v>
      </c>
      <c r="S89" s="73">
        <v>0</v>
      </c>
      <c r="T89" s="73">
        <v>1339.2</v>
      </c>
      <c r="U89" s="73">
        <v>0</v>
      </c>
      <c r="V89" s="73">
        <v>0</v>
      </c>
      <c r="W89" s="73">
        <v>305.89999999999998</v>
      </c>
      <c r="X89" s="73">
        <v>0</v>
      </c>
      <c r="Y89" s="73">
        <v>0</v>
      </c>
      <c r="Z89" s="73">
        <v>0</v>
      </c>
      <c r="AA89" s="73">
        <v>3.3</v>
      </c>
      <c r="AB89" s="73">
        <v>0</v>
      </c>
    </row>
    <row r="90" spans="1:28" x14ac:dyDescent="0.25">
      <c r="A90" s="83"/>
      <c r="B90" s="79" t="s">
        <v>40</v>
      </c>
      <c r="C90" s="73">
        <v>33988</v>
      </c>
      <c r="D90" s="73">
        <v>21631.200000000001</v>
      </c>
      <c r="E90" s="73">
        <v>10913.8</v>
      </c>
      <c r="F90" s="73">
        <v>359</v>
      </c>
      <c r="G90" s="73">
        <v>692.4</v>
      </c>
      <c r="H90" s="73">
        <v>387.8</v>
      </c>
      <c r="I90" s="73">
        <v>3.9</v>
      </c>
      <c r="J90" s="73">
        <v>0</v>
      </c>
      <c r="K90" s="73">
        <v>-4765.3</v>
      </c>
      <c r="L90" s="73">
        <v>-4380</v>
      </c>
      <c r="M90" s="73">
        <v>0</v>
      </c>
      <c r="N90" s="73">
        <v>0</v>
      </c>
      <c r="O90" s="73">
        <v>0</v>
      </c>
      <c r="P90" s="73">
        <v>0</v>
      </c>
      <c r="Q90" s="73">
        <v>-9.1</v>
      </c>
      <c r="R90" s="73">
        <v>-9651.2999999999993</v>
      </c>
      <c r="S90" s="73">
        <v>0</v>
      </c>
      <c r="T90" s="73">
        <v>1340.2</v>
      </c>
      <c r="U90" s="73">
        <v>0</v>
      </c>
      <c r="V90" s="73">
        <v>0</v>
      </c>
      <c r="W90" s="73">
        <v>303.5</v>
      </c>
      <c r="X90" s="73">
        <v>0</v>
      </c>
      <c r="Y90" s="73">
        <v>0</v>
      </c>
      <c r="Z90" s="73">
        <v>0</v>
      </c>
      <c r="AA90" s="73">
        <v>3.6</v>
      </c>
      <c r="AB90" s="73">
        <v>0</v>
      </c>
    </row>
    <row r="91" spans="1:28" x14ac:dyDescent="0.25">
      <c r="A91" s="77"/>
      <c r="B91" s="79" t="s">
        <v>41</v>
      </c>
      <c r="C91" s="73">
        <v>33345.1</v>
      </c>
      <c r="D91" s="73">
        <v>21667.200000000001</v>
      </c>
      <c r="E91" s="73">
        <v>10244.6</v>
      </c>
      <c r="F91" s="73">
        <v>362.2</v>
      </c>
      <c r="G91" s="73">
        <v>695.4</v>
      </c>
      <c r="H91" s="73">
        <v>387.6</v>
      </c>
      <c r="I91" s="73">
        <v>-12</v>
      </c>
      <c r="J91" s="73">
        <v>0</v>
      </c>
      <c r="K91" s="73">
        <v>-4950.3</v>
      </c>
      <c r="L91" s="73">
        <v>-4341.3</v>
      </c>
      <c r="M91" s="73">
        <v>0</v>
      </c>
      <c r="N91" s="73">
        <v>0</v>
      </c>
      <c r="O91" s="73">
        <v>0</v>
      </c>
      <c r="P91" s="73">
        <v>0</v>
      </c>
      <c r="Q91" s="73">
        <v>-10.199999999999999</v>
      </c>
      <c r="R91" s="73">
        <v>-9206.6</v>
      </c>
      <c r="S91" s="73">
        <v>0</v>
      </c>
      <c r="T91" s="73">
        <v>1356.1</v>
      </c>
      <c r="U91" s="73">
        <v>0</v>
      </c>
      <c r="V91" s="73">
        <v>0</v>
      </c>
      <c r="W91" s="73">
        <v>345</v>
      </c>
      <c r="X91" s="73">
        <v>0</v>
      </c>
      <c r="Y91" s="73">
        <v>0</v>
      </c>
      <c r="Z91" s="73">
        <v>0</v>
      </c>
      <c r="AA91" s="73">
        <v>-12.1</v>
      </c>
      <c r="AB91" s="73">
        <v>0</v>
      </c>
    </row>
    <row r="92" spans="1:28" x14ac:dyDescent="0.25">
      <c r="A92" s="78"/>
      <c r="B92" s="72" t="s">
        <v>42</v>
      </c>
      <c r="C92" s="81">
        <v>34891</v>
      </c>
      <c r="D92" s="81">
        <v>22413.599999999999</v>
      </c>
      <c r="E92" s="81">
        <v>11048.3</v>
      </c>
      <c r="F92" s="81">
        <v>364.2</v>
      </c>
      <c r="G92" s="81">
        <v>697.2</v>
      </c>
      <c r="H92" s="81">
        <v>380.5</v>
      </c>
      <c r="I92" s="81">
        <v>-12.7</v>
      </c>
      <c r="J92" s="81">
        <v>0</v>
      </c>
      <c r="K92" s="81">
        <v>-5040.1000000000004</v>
      </c>
      <c r="L92" s="81">
        <v>-4237.6000000000004</v>
      </c>
      <c r="M92" s="81">
        <v>0</v>
      </c>
      <c r="N92" s="81">
        <v>0</v>
      </c>
      <c r="O92" s="81">
        <v>0</v>
      </c>
      <c r="P92" s="81">
        <v>0</v>
      </c>
      <c r="Q92" s="81">
        <v>-14.2</v>
      </c>
      <c r="R92" s="81">
        <v>-9280.4</v>
      </c>
      <c r="S92" s="81">
        <v>0</v>
      </c>
      <c r="T92" s="81">
        <v>1410.6</v>
      </c>
      <c r="U92" s="81">
        <v>0</v>
      </c>
      <c r="V92" s="81">
        <v>0</v>
      </c>
      <c r="W92" s="81">
        <v>342.7</v>
      </c>
      <c r="X92" s="81">
        <v>0</v>
      </c>
      <c r="Y92" s="81">
        <v>0</v>
      </c>
      <c r="Z92" s="81">
        <v>0</v>
      </c>
      <c r="AA92" s="81">
        <v>-15.3</v>
      </c>
      <c r="AB92" s="81">
        <v>0</v>
      </c>
    </row>
    <row r="93" spans="1:28" s="70" customFormat="1" x14ac:dyDescent="0.25">
      <c r="A93" s="84"/>
      <c r="B93" s="72" t="s">
        <v>43</v>
      </c>
      <c r="C93" s="85">
        <v>34901.5</v>
      </c>
      <c r="D93" s="85">
        <v>22850.6</v>
      </c>
      <c r="E93" s="85">
        <v>10612.8</v>
      </c>
      <c r="F93" s="86">
        <v>368.5</v>
      </c>
      <c r="G93" s="85">
        <v>705.6</v>
      </c>
      <c r="H93" s="86">
        <v>388.2</v>
      </c>
      <c r="I93" s="86">
        <v>-24.1</v>
      </c>
      <c r="J93" s="86">
        <v>0</v>
      </c>
      <c r="K93" s="85">
        <v>-5165.6000000000004</v>
      </c>
      <c r="L93" s="85">
        <v>-4305.7</v>
      </c>
      <c r="M93" s="86">
        <v>0</v>
      </c>
      <c r="N93" s="86">
        <v>0</v>
      </c>
      <c r="O93" s="86">
        <v>0</v>
      </c>
      <c r="P93" s="86">
        <v>0</v>
      </c>
      <c r="Q93" s="86">
        <v>-15</v>
      </c>
      <c r="R93" s="85">
        <v>-9281.1</v>
      </c>
      <c r="S93" s="86">
        <v>0</v>
      </c>
      <c r="T93" s="85">
        <v>1411.7</v>
      </c>
      <c r="U93" s="86">
        <v>0</v>
      </c>
      <c r="V93" s="86">
        <v>0</v>
      </c>
      <c r="W93" s="86">
        <v>357.9</v>
      </c>
      <c r="X93" s="86">
        <v>0</v>
      </c>
      <c r="Y93" s="86">
        <v>0</v>
      </c>
      <c r="Z93" s="86">
        <v>0</v>
      </c>
      <c r="AA93" s="86">
        <v>-24.5</v>
      </c>
      <c r="AB93" s="86">
        <v>0</v>
      </c>
    </row>
    <row r="94" spans="1:28" s="70" customFormat="1" x14ac:dyDescent="0.25">
      <c r="A94" s="84"/>
      <c r="B94" s="72" t="s">
        <v>44</v>
      </c>
      <c r="C94" s="85">
        <v>35187.300000000003</v>
      </c>
      <c r="D94" s="85">
        <v>23685.9</v>
      </c>
      <c r="E94" s="85">
        <v>10018.700000000001</v>
      </c>
      <c r="F94" s="86">
        <v>370</v>
      </c>
      <c r="G94" s="85">
        <v>707.6</v>
      </c>
      <c r="H94" s="86">
        <v>401.5</v>
      </c>
      <c r="I94" s="86">
        <v>3.6</v>
      </c>
      <c r="J94" s="86">
        <v>0</v>
      </c>
      <c r="K94" s="85">
        <v>-5031</v>
      </c>
      <c r="L94" s="85">
        <v>-4318.5</v>
      </c>
      <c r="M94" s="86">
        <v>0</v>
      </c>
      <c r="N94" s="86">
        <v>0</v>
      </c>
      <c r="O94" s="86">
        <v>0</v>
      </c>
      <c r="P94" s="86">
        <v>0</v>
      </c>
      <c r="Q94" s="86">
        <v>-14.9</v>
      </c>
      <c r="R94" s="85">
        <v>-9203.2000000000007</v>
      </c>
      <c r="S94" s="86">
        <v>0</v>
      </c>
      <c r="T94" s="85">
        <v>1412.1</v>
      </c>
      <c r="U94" s="86">
        <v>0</v>
      </c>
      <c r="V94" s="86">
        <v>0</v>
      </c>
      <c r="W94" s="86">
        <v>388.5</v>
      </c>
      <c r="X94" s="86">
        <v>0</v>
      </c>
      <c r="Y94" s="86">
        <v>0</v>
      </c>
      <c r="Z94" s="86">
        <v>0</v>
      </c>
      <c r="AA94" s="86">
        <v>-5.6</v>
      </c>
      <c r="AB94" s="86">
        <v>0</v>
      </c>
    </row>
    <row r="95" spans="1:28" s="70" customFormat="1" x14ac:dyDescent="0.25">
      <c r="A95" s="84"/>
      <c r="B95" s="72" t="s">
        <v>45</v>
      </c>
      <c r="C95" s="85">
        <v>35083.300000000003</v>
      </c>
      <c r="D95" s="85">
        <v>23597.7</v>
      </c>
      <c r="E95" s="85">
        <v>10009.299999999999</v>
      </c>
      <c r="F95" s="85">
        <v>369.9</v>
      </c>
      <c r="G95" s="85">
        <v>705.1</v>
      </c>
      <c r="H95" s="85">
        <v>393</v>
      </c>
      <c r="I95" s="85">
        <v>8.3000000000000007</v>
      </c>
      <c r="J95" s="85">
        <v>0.2</v>
      </c>
      <c r="K95" s="85">
        <v>-4801.3999999999996</v>
      </c>
      <c r="L95" s="85">
        <v>-4637.8999999999996</v>
      </c>
      <c r="M95" s="85">
        <v>0</v>
      </c>
      <c r="N95" s="85">
        <v>0</v>
      </c>
      <c r="O95" s="85">
        <v>0</v>
      </c>
      <c r="P95" s="85">
        <v>0</v>
      </c>
      <c r="Q95" s="85">
        <v>-15</v>
      </c>
      <c r="R95" s="85">
        <v>-9186</v>
      </c>
      <c r="S95" s="85">
        <v>0</v>
      </c>
      <c r="T95" s="85">
        <v>1466.1</v>
      </c>
      <c r="U95" s="85">
        <v>0</v>
      </c>
      <c r="V95" s="85">
        <v>0</v>
      </c>
      <c r="W95" s="85">
        <v>345.5</v>
      </c>
      <c r="X95" s="85">
        <v>0</v>
      </c>
      <c r="Y95" s="85">
        <v>0</v>
      </c>
      <c r="Z95" s="85">
        <v>0</v>
      </c>
      <c r="AA95" s="85">
        <v>7.4</v>
      </c>
      <c r="AB95" s="85">
        <v>0</v>
      </c>
    </row>
    <row r="96" spans="1:28" s="70" customFormat="1" x14ac:dyDescent="0.25">
      <c r="A96" s="84"/>
      <c r="B96" s="72" t="s">
        <v>46</v>
      </c>
      <c r="C96" s="85">
        <v>34890.1</v>
      </c>
      <c r="D96" s="85">
        <v>23880.3</v>
      </c>
      <c r="E96" s="85">
        <v>9537.6</v>
      </c>
      <c r="F96" s="86">
        <v>367.5</v>
      </c>
      <c r="G96" s="85">
        <v>697.7</v>
      </c>
      <c r="H96" s="86">
        <v>389</v>
      </c>
      <c r="I96" s="86">
        <v>17.899999999999999</v>
      </c>
      <c r="J96" s="86">
        <v>0</v>
      </c>
      <c r="K96" s="85">
        <v>-5057.7</v>
      </c>
      <c r="L96" s="85">
        <v>-4654.1000000000004</v>
      </c>
      <c r="M96" s="86">
        <v>0</v>
      </c>
      <c r="N96" s="86">
        <v>0</v>
      </c>
      <c r="O96" s="86">
        <v>0</v>
      </c>
      <c r="P96" s="86">
        <v>0</v>
      </c>
      <c r="Q96" s="86">
        <v>-16.3</v>
      </c>
      <c r="R96" s="85">
        <v>-9084.2000000000007</v>
      </c>
      <c r="S96" s="86">
        <v>0</v>
      </c>
      <c r="T96" s="85">
        <v>1476.2</v>
      </c>
      <c r="U96" s="86">
        <v>0</v>
      </c>
      <c r="V96" s="86">
        <v>0</v>
      </c>
      <c r="W96" s="86">
        <v>383.3</v>
      </c>
      <c r="X96" s="86">
        <v>0</v>
      </c>
      <c r="Y96" s="86">
        <v>0</v>
      </c>
      <c r="Z96" s="86">
        <v>0</v>
      </c>
      <c r="AA96" s="86">
        <v>14.5</v>
      </c>
      <c r="AB96" s="86">
        <v>0</v>
      </c>
    </row>
    <row r="97" spans="1:28" s="70" customFormat="1" x14ac:dyDescent="0.25">
      <c r="A97" s="84"/>
      <c r="B97" s="72" t="s">
        <v>47</v>
      </c>
      <c r="C97" s="85">
        <v>35601.800000000003</v>
      </c>
      <c r="D97" s="85">
        <v>24469.3</v>
      </c>
      <c r="E97" s="85">
        <v>9644.2999999999993</v>
      </c>
      <c r="F97" s="86">
        <v>370.6</v>
      </c>
      <c r="G97" s="85">
        <v>698.9</v>
      </c>
      <c r="H97" s="86">
        <v>392.2</v>
      </c>
      <c r="I97" s="86">
        <v>26.6</v>
      </c>
      <c r="J97" s="86">
        <v>0</v>
      </c>
      <c r="K97" s="85">
        <v>-5441.9</v>
      </c>
      <c r="L97" s="85">
        <v>-4642.8</v>
      </c>
      <c r="M97" s="86">
        <v>0</v>
      </c>
      <c r="N97" s="86">
        <v>0</v>
      </c>
      <c r="O97" s="86">
        <v>0</v>
      </c>
      <c r="P97" s="86">
        <v>0</v>
      </c>
      <c r="Q97" s="86">
        <v>-16.3</v>
      </c>
      <c r="R97" s="85">
        <v>-9009.2000000000007</v>
      </c>
      <c r="S97" s="86">
        <v>0</v>
      </c>
      <c r="T97" s="85">
        <v>1477.1</v>
      </c>
      <c r="U97" s="86">
        <v>0</v>
      </c>
      <c r="V97" s="86">
        <v>0</v>
      </c>
      <c r="W97" s="86">
        <v>285.10000000000002</v>
      </c>
      <c r="X97" s="86">
        <v>0</v>
      </c>
      <c r="Y97" s="86">
        <v>0</v>
      </c>
      <c r="Z97" s="86">
        <v>0</v>
      </c>
      <c r="AA97" s="86">
        <v>-6.6</v>
      </c>
      <c r="AB97" s="86">
        <v>0</v>
      </c>
    </row>
    <row r="98" spans="1:28" s="70" customFormat="1" x14ac:dyDescent="0.25">
      <c r="A98" s="84"/>
      <c r="B98" s="72" t="s">
        <v>48</v>
      </c>
      <c r="C98" s="85">
        <v>36728.300000000003</v>
      </c>
      <c r="D98" s="85">
        <v>24656.5</v>
      </c>
      <c r="E98" s="85">
        <v>10602.8</v>
      </c>
      <c r="F98" s="85">
        <v>372.6</v>
      </c>
      <c r="G98" s="85">
        <v>704.3</v>
      </c>
      <c r="H98" s="85">
        <v>396.7</v>
      </c>
      <c r="I98" s="85">
        <v>-4.5</v>
      </c>
      <c r="J98" s="85">
        <v>0</v>
      </c>
      <c r="K98" s="85">
        <v>-5335.6</v>
      </c>
      <c r="L98" s="85">
        <v>-4771.6000000000004</v>
      </c>
      <c r="M98" s="85">
        <v>0</v>
      </c>
      <c r="N98" s="85">
        <v>0</v>
      </c>
      <c r="O98" s="85">
        <v>0</v>
      </c>
      <c r="P98" s="85">
        <v>0</v>
      </c>
      <c r="Q98" s="85">
        <v>-14.7</v>
      </c>
      <c r="R98" s="85">
        <v>-9403.6</v>
      </c>
      <c r="S98" s="85">
        <v>0</v>
      </c>
      <c r="T98" s="85">
        <v>1421.2</v>
      </c>
      <c r="U98" s="85">
        <v>0</v>
      </c>
      <c r="V98" s="85">
        <v>0</v>
      </c>
      <c r="W98" s="85">
        <v>297.39999999999998</v>
      </c>
      <c r="X98" s="85">
        <v>0</v>
      </c>
      <c r="Y98" s="85">
        <v>0</v>
      </c>
      <c r="Z98" s="85">
        <v>0</v>
      </c>
      <c r="AA98" s="85">
        <v>-6.8</v>
      </c>
      <c r="AB98" s="85">
        <v>0</v>
      </c>
    </row>
    <row r="99" spans="1:28" x14ac:dyDescent="0.25">
      <c r="A99" s="74">
        <v>2018</v>
      </c>
      <c r="B99" s="75" t="s">
        <v>37</v>
      </c>
      <c r="C99" s="76">
        <v>36720.800000000003</v>
      </c>
      <c r="D99" s="76">
        <v>24621</v>
      </c>
      <c r="E99" s="76">
        <v>10605.7</v>
      </c>
      <c r="F99" s="76">
        <v>381.3</v>
      </c>
      <c r="G99" s="76">
        <v>721.2</v>
      </c>
      <c r="H99" s="76">
        <v>411.9</v>
      </c>
      <c r="I99" s="76">
        <v>-20.6</v>
      </c>
      <c r="J99" s="76">
        <v>0</v>
      </c>
      <c r="K99" s="76">
        <v>-5058.1000000000004</v>
      </c>
      <c r="L99" s="76">
        <v>-3346.8</v>
      </c>
      <c r="M99" s="76">
        <v>0</v>
      </c>
      <c r="N99" s="76">
        <v>0</v>
      </c>
      <c r="O99" s="76">
        <v>0</v>
      </c>
      <c r="P99" s="76">
        <v>0</v>
      </c>
      <c r="Q99" s="76">
        <v>-25.7</v>
      </c>
      <c r="R99" s="76">
        <v>-8693.7000000000007</v>
      </c>
      <c r="S99" s="76">
        <v>0</v>
      </c>
      <c r="T99" s="76">
        <v>1421.2</v>
      </c>
      <c r="U99" s="76">
        <v>0</v>
      </c>
      <c r="V99" s="76">
        <v>0</v>
      </c>
      <c r="W99" s="76">
        <v>323.39999999999998</v>
      </c>
      <c r="X99" s="76">
        <v>0</v>
      </c>
      <c r="Y99" s="76">
        <v>0</v>
      </c>
      <c r="Z99" s="76">
        <v>0</v>
      </c>
      <c r="AA99" s="76">
        <v>-24.5</v>
      </c>
      <c r="AB99" s="76">
        <v>0</v>
      </c>
    </row>
    <row r="100" spans="1:28" x14ac:dyDescent="0.25">
      <c r="A100" s="77"/>
      <c r="B100" s="79" t="s">
        <v>38</v>
      </c>
      <c r="C100" s="73">
        <v>37854.1</v>
      </c>
      <c r="D100" s="73">
        <v>24290.3</v>
      </c>
      <c r="E100" s="73">
        <v>12042.5</v>
      </c>
      <c r="F100" s="73">
        <v>378.4</v>
      </c>
      <c r="G100" s="73">
        <v>714.7</v>
      </c>
      <c r="H100" s="73">
        <v>403.9</v>
      </c>
      <c r="I100" s="73">
        <v>24.4</v>
      </c>
      <c r="J100" s="73">
        <v>0</v>
      </c>
      <c r="K100" s="73">
        <v>-5538.7</v>
      </c>
      <c r="L100" s="73">
        <v>-3351.2</v>
      </c>
      <c r="M100" s="73">
        <v>0</v>
      </c>
      <c r="N100" s="73">
        <v>0</v>
      </c>
      <c r="O100" s="73">
        <v>0</v>
      </c>
      <c r="P100" s="73">
        <v>0</v>
      </c>
      <c r="Q100" s="73">
        <v>-25.7</v>
      </c>
      <c r="R100" s="73">
        <v>-9276.4</v>
      </c>
      <c r="S100" s="73">
        <v>0</v>
      </c>
      <c r="T100" s="73">
        <v>1421.2</v>
      </c>
      <c r="U100" s="73">
        <v>0</v>
      </c>
      <c r="V100" s="73">
        <v>0</v>
      </c>
      <c r="W100" s="73">
        <v>380</v>
      </c>
      <c r="X100" s="73">
        <v>0</v>
      </c>
      <c r="Y100" s="73">
        <v>0</v>
      </c>
      <c r="Z100" s="73">
        <v>0</v>
      </c>
      <c r="AA100" s="73">
        <v>19.7</v>
      </c>
      <c r="AB100" s="73">
        <v>0</v>
      </c>
    </row>
    <row r="101" spans="1:28" x14ac:dyDescent="0.25">
      <c r="A101" s="83"/>
      <c r="B101" s="79" t="s">
        <v>39</v>
      </c>
      <c r="C101" s="73">
        <v>38835.9</v>
      </c>
      <c r="D101" s="73">
        <v>24613.5</v>
      </c>
      <c r="E101" s="73">
        <v>12700</v>
      </c>
      <c r="F101" s="73">
        <v>381.2</v>
      </c>
      <c r="G101" s="73">
        <v>717.8</v>
      </c>
      <c r="H101" s="73">
        <v>408.9</v>
      </c>
      <c r="I101" s="73">
        <v>14.5</v>
      </c>
      <c r="J101" s="73">
        <v>0</v>
      </c>
      <c r="K101" s="73">
        <v>-5383.1</v>
      </c>
      <c r="L101" s="73">
        <v>-3448.7</v>
      </c>
      <c r="M101" s="73">
        <v>0</v>
      </c>
      <c r="N101" s="73">
        <v>0</v>
      </c>
      <c r="O101" s="73">
        <v>0</v>
      </c>
      <c r="P101" s="73">
        <v>0</v>
      </c>
      <c r="Q101" s="73">
        <v>-25.7</v>
      </c>
      <c r="R101" s="73">
        <v>-9674.6</v>
      </c>
      <c r="S101" s="73">
        <v>0</v>
      </c>
      <c r="T101" s="73">
        <v>421.2</v>
      </c>
      <c r="U101" s="73">
        <v>0</v>
      </c>
      <c r="V101" s="73">
        <v>0</v>
      </c>
      <c r="W101" s="73">
        <v>422.1</v>
      </c>
      <c r="X101" s="73">
        <v>0</v>
      </c>
      <c r="Y101" s="73">
        <v>0</v>
      </c>
      <c r="Z101" s="73">
        <v>0</v>
      </c>
      <c r="AA101" s="73">
        <v>9.1</v>
      </c>
      <c r="AB101" s="73">
        <v>0</v>
      </c>
    </row>
    <row r="102" spans="1:28" x14ac:dyDescent="0.25">
      <c r="A102" s="83"/>
      <c r="B102" s="79" t="s">
        <v>40</v>
      </c>
      <c r="C102" s="73">
        <v>38690.1</v>
      </c>
      <c r="D102" s="73">
        <v>25077.4</v>
      </c>
      <c r="E102" s="73">
        <v>12065.6</v>
      </c>
      <c r="F102" s="73">
        <v>376.5</v>
      </c>
      <c r="G102" s="73">
        <v>707</v>
      </c>
      <c r="H102" s="73">
        <v>402.4</v>
      </c>
      <c r="I102" s="73">
        <v>60.9</v>
      </c>
      <c r="J102" s="73">
        <v>0</v>
      </c>
      <c r="K102" s="73">
        <v>-5311</v>
      </c>
      <c r="L102" s="73">
        <v>-3478</v>
      </c>
      <c r="M102" s="73">
        <v>0</v>
      </c>
      <c r="N102" s="73">
        <v>0</v>
      </c>
      <c r="O102" s="73">
        <v>0</v>
      </c>
      <c r="P102" s="73">
        <v>0</v>
      </c>
      <c r="Q102" s="73">
        <v>-25.7</v>
      </c>
      <c r="R102" s="73">
        <v>-9265.1</v>
      </c>
      <c r="S102" s="73">
        <v>0</v>
      </c>
      <c r="T102" s="73">
        <v>421.2</v>
      </c>
      <c r="U102" s="73">
        <v>0</v>
      </c>
      <c r="V102" s="73">
        <v>0</v>
      </c>
      <c r="W102" s="73">
        <v>405.2</v>
      </c>
      <c r="X102" s="73">
        <v>0</v>
      </c>
      <c r="Y102" s="73">
        <v>0</v>
      </c>
      <c r="Z102" s="73">
        <v>0</v>
      </c>
      <c r="AA102" s="73">
        <v>14.6</v>
      </c>
      <c r="AB102" s="73">
        <v>0</v>
      </c>
    </row>
    <row r="103" spans="1:28" x14ac:dyDescent="0.25">
      <c r="A103" s="77"/>
      <c r="B103" s="79" t="s">
        <v>41</v>
      </c>
      <c r="C103" s="73">
        <v>38344.9</v>
      </c>
      <c r="D103" s="73">
        <v>25169.7</v>
      </c>
      <c r="E103" s="73">
        <v>11682.1</v>
      </c>
      <c r="F103" s="73">
        <v>370.7</v>
      </c>
      <c r="G103" s="73">
        <v>692.2</v>
      </c>
      <c r="H103" s="73">
        <v>399.5</v>
      </c>
      <c r="I103" s="73">
        <v>30.8</v>
      </c>
      <c r="J103" s="73">
        <v>0</v>
      </c>
      <c r="K103" s="73">
        <v>-5229</v>
      </c>
      <c r="L103" s="73">
        <v>-3482.5</v>
      </c>
      <c r="M103" s="73">
        <v>0</v>
      </c>
      <c r="N103" s="73">
        <v>0</v>
      </c>
      <c r="O103" s="73">
        <v>0</v>
      </c>
      <c r="P103" s="73">
        <v>0</v>
      </c>
      <c r="Q103" s="73">
        <v>-25.7</v>
      </c>
      <c r="R103" s="73">
        <v>-9351.7000000000007</v>
      </c>
      <c r="S103" s="73">
        <v>0</v>
      </c>
      <c r="T103" s="73">
        <v>621.20000000000005</v>
      </c>
      <c r="U103" s="73">
        <v>0</v>
      </c>
      <c r="V103" s="73">
        <v>0</v>
      </c>
      <c r="W103" s="73">
        <v>375.7</v>
      </c>
      <c r="X103" s="73">
        <v>0</v>
      </c>
      <c r="Y103" s="73">
        <v>0</v>
      </c>
      <c r="Z103" s="73">
        <v>0</v>
      </c>
      <c r="AA103" s="73">
        <v>25.9</v>
      </c>
      <c r="AB103" s="73">
        <v>0</v>
      </c>
    </row>
    <row r="104" spans="1:28" x14ac:dyDescent="0.25">
      <c r="A104" s="78"/>
      <c r="B104" s="72" t="s">
        <v>42</v>
      </c>
      <c r="C104" s="81">
        <v>37930.300000000003</v>
      </c>
      <c r="D104" s="81">
        <v>25123.200000000001</v>
      </c>
      <c r="E104" s="81">
        <v>11334.1</v>
      </c>
      <c r="F104" s="81">
        <v>368</v>
      </c>
      <c r="G104" s="81">
        <v>685.3</v>
      </c>
      <c r="H104" s="81">
        <v>383</v>
      </c>
      <c r="I104" s="81">
        <v>36.700000000000003</v>
      </c>
      <c r="J104" s="81">
        <v>0</v>
      </c>
      <c r="K104" s="81">
        <v>-5291.3</v>
      </c>
      <c r="L104" s="81">
        <v>-3471.1</v>
      </c>
      <c r="M104" s="81">
        <v>0</v>
      </c>
      <c r="N104" s="81">
        <v>0</v>
      </c>
      <c r="O104" s="81">
        <v>0</v>
      </c>
      <c r="P104" s="81">
        <v>0</v>
      </c>
      <c r="Q104" s="81">
        <v>-25.4</v>
      </c>
      <c r="R104" s="81">
        <v>-9329.1</v>
      </c>
      <c r="S104" s="81">
        <v>0</v>
      </c>
      <c r="T104" s="81">
        <v>571.20000000000005</v>
      </c>
      <c r="U104" s="81">
        <v>0</v>
      </c>
      <c r="V104" s="81">
        <v>0</v>
      </c>
      <c r="W104" s="81">
        <v>357.5</v>
      </c>
      <c r="X104" s="81">
        <v>0</v>
      </c>
      <c r="Y104" s="81">
        <v>0</v>
      </c>
      <c r="Z104" s="81">
        <v>0</v>
      </c>
      <c r="AA104" s="81">
        <v>28.4</v>
      </c>
      <c r="AB104" s="81">
        <v>0</v>
      </c>
    </row>
    <row r="105" spans="1:28" s="70" customFormat="1" x14ac:dyDescent="0.25">
      <c r="A105" s="84"/>
      <c r="B105" s="72" t="s">
        <v>43</v>
      </c>
      <c r="C105" s="85">
        <v>38800.5</v>
      </c>
      <c r="D105" s="85">
        <v>24525.7</v>
      </c>
      <c r="E105" s="85">
        <v>12842.7</v>
      </c>
      <c r="F105" s="86">
        <v>367.7</v>
      </c>
      <c r="G105" s="85">
        <v>684.8</v>
      </c>
      <c r="H105" s="86">
        <v>374.1</v>
      </c>
      <c r="I105" s="86">
        <v>5.5</v>
      </c>
      <c r="J105" s="86">
        <v>0</v>
      </c>
      <c r="K105" s="85">
        <v>-4949.8999999999996</v>
      </c>
      <c r="L105" s="85">
        <v>-3489.8</v>
      </c>
      <c r="M105" s="86">
        <v>0</v>
      </c>
      <c r="N105" s="86">
        <v>0</v>
      </c>
      <c r="O105" s="86">
        <v>0</v>
      </c>
      <c r="P105" s="86">
        <v>0</v>
      </c>
      <c r="Q105" s="86">
        <v>-43.8</v>
      </c>
      <c r="R105" s="85">
        <v>-9374.9</v>
      </c>
      <c r="S105" s="86">
        <v>0</v>
      </c>
      <c r="T105" s="85">
        <v>571.20000000000005</v>
      </c>
      <c r="U105" s="86">
        <v>0</v>
      </c>
      <c r="V105" s="86">
        <v>0</v>
      </c>
      <c r="W105" s="86">
        <v>360</v>
      </c>
      <c r="X105" s="86">
        <v>0</v>
      </c>
      <c r="Y105" s="86">
        <v>0</v>
      </c>
      <c r="Z105" s="86">
        <v>0</v>
      </c>
      <c r="AA105" s="86">
        <v>28.4</v>
      </c>
      <c r="AB105" s="86">
        <v>0</v>
      </c>
    </row>
    <row r="106" spans="1:28" s="70" customFormat="1" x14ac:dyDescent="0.25">
      <c r="A106" s="84"/>
      <c r="B106" s="72" t="s">
        <v>44</v>
      </c>
      <c r="C106" s="85">
        <v>38780.6</v>
      </c>
      <c r="D106" s="85">
        <v>25237.5</v>
      </c>
      <c r="E106" s="85">
        <v>12107.3</v>
      </c>
      <c r="F106" s="86">
        <v>366.8</v>
      </c>
      <c r="G106" s="85">
        <v>681.8</v>
      </c>
      <c r="H106" s="86">
        <v>368.2</v>
      </c>
      <c r="I106" s="86">
        <v>19.3</v>
      </c>
      <c r="J106" s="86">
        <v>0</v>
      </c>
      <c r="K106" s="85">
        <v>-4971.2</v>
      </c>
      <c r="L106" s="85">
        <v>-3497.3</v>
      </c>
      <c r="M106" s="86">
        <v>0</v>
      </c>
      <c r="N106" s="86">
        <v>0</v>
      </c>
      <c r="O106" s="86">
        <v>0</v>
      </c>
      <c r="P106" s="86">
        <v>0</v>
      </c>
      <c r="Q106" s="86">
        <v>-31.5</v>
      </c>
      <c r="R106" s="85">
        <v>-9289.2000000000007</v>
      </c>
      <c r="S106" s="86">
        <v>0</v>
      </c>
      <c r="T106" s="85">
        <v>521.20000000000005</v>
      </c>
      <c r="U106" s="86">
        <v>0</v>
      </c>
      <c r="V106" s="86">
        <v>0</v>
      </c>
      <c r="W106" s="86">
        <v>394.2</v>
      </c>
      <c r="X106" s="86">
        <v>0</v>
      </c>
      <c r="Y106" s="86">
        <v>0</v>
      </c>
      <c r="Z106" s="86">
        <v>0</v>
      </c>
      <c r="AA106" s="86">
        <v>28.4</v>
      </c>
      <c r="AB106" s="86">
        <v>0</v>
      </c>
    </row>
    <row r="107" spans="1:28" s="70" customFormat="1" x14ac:dyDescent="0.25">
      <c r="A107" s="84"/>
      <c r="B107" s="72" t="s">
        <v>45</v>
      </c>
      <c r="C107" s="85">
        <v>37898.1</v>
      </c>
      <c r="D107" s="85">
        <v>24909.1</v>
      </c>
      <c r="E107" s="85">
        <v>11572</v>
      </c>
      <c r="F107" s="85">
        <v>365.2</v>
      </c>
      <c r="G107" s="85">
        <v>676.4</v>
      </c>
      <c r="H107" s="85">
        <v>363.8</v>
      </c>
      <c r="I107" s="85">
        <v>11.8</v>
      </c>
      <c r="J107" s="85">
        <v>0</v>
      </c>
      <c r="K107" s="85">
        <v>-5124.3</v>
      </c>
      <c r="L107" s="85">
        <v>-3481.4</v>
      </c>
      <c r="M107" s="85">
        <v>0</v>
      </c>
      <c r="N107" s="85">
        <v>0</v>
      </c>
      <c r="O107" s="85">
        <v>0</v>
      </c>
      <c r="P107" s="85">
        <v>0</v>
      </c>
      <c r="Q107" s="85">
        <v>-31.5</v>
      </c>
      <c r="R107" s="85">
        <v>-9275.2999999999993</v>
      </c>
      <c r="S107" s="85">
        <v>0</v>
      </c>
      <c r="T107" s="85">
        <v>471.2</v>
      </c>
      <c r="U107" s="85">
        <v>0</v>
      </c>
      <c r="V107" s="85">
        <v>0</v>
      </c>
      <c r="W107" s="85">
        <v>371.9</v>
      </c>
      <c r="X107" s="85">
        <v>0</v>
      </c>
      <c r="Y107" s="85">
        <v>0</v>
      </c>
      <c r="Z107" s="85">
        <v>0</v>
      </c>
      <c r="AA107" s="85">
        <v>5.8</v>
      </c>
      <c r="AB107" s="85">
        <v>0</v>
      </c>
    </row>
    <row r="108" spans="1:28" s="70" customFormat="1" ht="15" customHeight="1" x14ac:dyDescent="0.25">
      <c r="A108" s="84"/>
      <c r="B108" s="72" t="s">
        <v>46</v>
      </c>
      <c r="C108" s="85">
        <v>37007.1</v>
      </c>
      <c r="D108" s="85">
        <v>24162.2</v>
      </c>
      <c r="E108" s="85">
        <v>11415.3</v>
      </c>
      <c r="F108" s="86">
        <v>361.8</v>
      </c>
      <c r="G108" s="85">
        <v>668.7</v>
      </c>
      <c r="H108" s="86">
        <v>372.5</v>
      </c>
      <c r="I108" s="86">
        <v>26.6</v>
      </c>
      <c r="J108" s="86">
        <v>0</v>
      </c>
      <c r="K108" s="85">
        <v>-4908.1000000000004</v>
      </c>
      <c r="L108" s="85">
        <v>-3719.3</v>
      </c>
      <c r="M108" s="86">
        <v>0</v>
      </c>
      <c r="N108" s="86">
        <v>0</v>
      </c>
      <c r="O108" s="86">
        <v>0</v>
      </c>
      <c r="P108" s="86">
        <v>0</v>
      </c>
      <c r="Q108" s="86">
        <v>-31.5</v>
      </c>
      <c r="R108" s="85">
        <v>-9232.9</v>
      </c>
      <c r="S108" s="86">
        <v>0</v>
      </c>
      <c r="T108" s="85">
        <v>421.2</v>
      </c>
      <c r="U108" s="86">
        <v>0</v>
      </c>
      <c r="V108" s="86">
        <v>0</v>
      </c>
      <c r="W108" s="86">
        <v>391.6</v>
      </c>
      <c r="X108" s="86">
        <v>0</v>
      </c>
      <c r="Y108" s="86">
        <v>0</v>
      </c>
      <c r="Z108" s="86">
        <v>0</v>
      </c>
      <c r="AA108" s="86">
        <v>18</v>
      </c>
      <c r="AB108" s="86">
        <v>0</v>
      </c>
    </row>
    <row r="109" spans="1:28" s="70" customFormat="1" ht="15" customHeight="1" x14ac:dyDescent="0.25">
      <c r="A109" s="84"/>
      <c r="B109" s="72" t="s">
        <v>47</v>
      </c>
      <c r="C109" s="85">
        <v>36175.4</v>
      </c>
      <c r="D109" s="85">
        <v>23960.6</v>
      </c>
      <c r="E109" s="85">
        <v>10797.8</v>
      </c>
      <c r="F109" s="86">
        <v>362</v>
      </c>
      <c r="G109" s="85">
        <v>665.1</v>
      </c>
      <c r="H109" s="86">
        <v>373.3</v>
      </c>
      <c r="I109" s="86">
        <v>16.7</v>
      </c>
      <c r="J109" s="86">
        <v>0</v>
      </c>
      <c r="K109" s="85">
        <v>-5026</v>
      </c>
      <c r="L109" s="85">
        <v>-3681.6</v>
      </c>
      <c r="M109" s="86">
        <v>0</v>
      </c>
      <c r="N109" s="86">
        <v>0</v>
      </c>
      <c r="O109" s="86">
        <v>0</v>
      </c>
      <c r="P109" s="86">
        <v>0</v>
      </c>
      <c r="Q109" s="86">
        <v>-31.5</v>
      </c>
      <c r="R109" s="85">
        <v>-9204.7000000000007</v>
      </c>
      <c r="S109" s="86">
        <v>0</v>
      </c>
      <c r="T109" s="85">
        <v>436.1</v>
      </c>
      <c r="U109" s="86">
        <v>0</v>
      </c>
      <c r="V109" s="86">
        <v>0</v>
      </c>
      <c r="W109" s="86">
        <v>312.10000000000002</v>
      </c>
      <c r="X109" s="86">
        <v>0</v>
      </c>
      <c r="Y109" s="86">
        <v>0</v>
      </c>
      <c r="Z109" s="86">
        <v>0</v>
      </c>
      <c r="AA109" s="86">
        <v>8.4</v>
      </c>
      <c r="AB109" s="86">
        <v>0</v>
      </c>
    </row>
    <row r="110" spans="1:28" s="70" customFormat="1" ht="15" customHeight="1" x14ac:dyDescent="0.25">
      <c r="A110" s="84"/>
      <c r="B110" s="72" t="s">
        <v>48</v>
      </c>
      <c r="C110" s="85">
        <v>38478.300000000003</v>
      </c>
      <c r="D110" s="85">
        <v>24727.200000000001</v>
      </c>
      <c r="E110" s="85">
        <v>12312.9</v>
      </c>
      <c r="F110" s="85">
        <v>364</v>
      </c>
      <c r="G110" s="85">
        <v>666.8</v>
      </c>
      <c r="H110" s="85">
        <v>392.1</v>
      </c>
      <c r="I110" s="85">
        <v>15.3</v>
      </c>
      <c r="J110" s="85">
        <v>0</v>
      </c>
      <c r="K110" s="85">
        <v>-5548.7</v>
      </c>
      <c r="L110" s="85">
        <v>-3804.6</v>
      </c>
      <c r="M110" s="85">
        <v>0</v>
      </c>
      <c r="N110" s="85">
        <v>0</v>
      </c>
      <c r="O110" s="85">
        <v>0</v>
      </c>
      <c r="P110" s="85">
        <v>0</v>
      </c>
      <c r="Q110" s="85">
        <v>-52.5</v>
      </c>
      <c r="R110" s="85">
        <v>-9972.9</v>
      </c>
      <c r="S110" s="85">
        <v>0</v>
      </c>
      <c r="T110" s="85">
        <v>436.1</v>
      </c>
      <c r="U110" s="85">
        <v>0</v>
      </c>
      <c r="V110" s="85">
        <v>0</v>
      </c>
      <c r="W110" s="85">
        <v>305.8</v>
      </c>
      <c r="X110" s="85">
        <v>0</v>
      </c>
      <c r="Y110" s="85">
        <v>0</v>
      </c>
      <c r="Z110" s="85">
        <v>0</v>
      </c>
      <c r="AA110" s="85">
        <v>8.9</v>
      </c>
      <c r="AB110" s="85">
        <v>0</v>
      </c>
    </row>
    <row r="111" spans="1:28" x14ac:dyDescent="0.25">
      <c r="A111" s="74">
        <v>2019</v>
      </c>
      <c r="B111" s="75" t="s">
        <v>37</v>
      </c>
      <c r="C111" s="76">
        <v>37636.6</v>
      </c>
      <c r="D111" s="76">
        <v>24898</v>
      </c>
      <c r="E111" s="76">
        <v>11233.2</v>
      </c>
      <c r="F111" s="76">
        <v>366.6</v>
      </c>
      <c r="G111" s="76">
        <v>671.7</v>
      </c>
      <c r="H111" s="76">
        <v>404.8</v>
      </c>
      <c r="I111" s="76">
        <v>62.2</v>
      </c>
      <c r="J111" s="76">
        <v>0</v>
      </c>
      <c r="K111" s="76">
        <v>-5630.9</v>
      </c>
      <c r="L111" s="76">
        <v>-3851.2</v>
      </c>
      <c r="M111" s="76">
        <v>0</v>
      </c>
      <c r="N111" s="76">
        <v>0</v>
      </c>
      <c r="O111" s="76">
        <v>0</v>
      </c>
      <c r="P111" s="76">
        <v>0</v>
      </c>
      <c r="Q111" s="76">
        <v>-52.5</v>
      </c>
      <c r="R111" s="76">
        <v>-9357.1</v>
      </c>
      <c r="S111" s="76">
        <v>0</v>
      </c>
      <c r="T111" s="76">
        <v>444</v>
      </c>
      <c r="U111" s="76">
        <v>0</v>
      </c>
      <c r="V111" s="76">
        <v>0</v>
      </c>
      <c r="W111" s="76">
        <v>297.5</v>
      </c>
      <c r="X111" s="76">
        <v>0</v>
      </c>
      <c r="Y111" s="76">
        <v>0</v>
      </c>
      <c r="Z111" s="76">
        <v>0</v>
      </c>
      <c r="AA111" s="76">
        <v>4.5999999999999996</v>
      </c>
      <c r="AB111" s="76">
        <v>0</v>
      </c>
    </row>
    <row r="112" spans="1:28" x14ac:dyDescent="0.25">
      <c r="A112" s="77"/>
      <c r="B112" s="79" t="s">
        <v>38</v>
      </c>
      <c r="C112" s="73">
        <v>38432.800000000003</v>
      </c>
      <c r="D112" s="73">
        <v>25602.3</v>
      </c>
      <c r="E112" s="73">
        <v>11335</v>
      </c>
      <c r="F112" s="73">
        <v>366</v>
      </c>
      <c r="G112" s="73">
        <v>668.9</v>
      </c>
      <c r="H112" s="73">
        <v>404.3</v>
      </c>
      <c r="I112" s="73">
        <v>56.3</v>
      </c>
      <c r="J112" s="73">
        <v>0</v>
      </c>
      <c r="K112" s="73">
        <v>-5451.3</v>
      </c>
      <c r="L112" s="73">
        <v>-3850.3</v>
      </c>
      <c r="M112" s="73">
        <v>0</v>
      </c>
      <c r="N112" s="73">
        <v>0</v>
      </c>
      <c r="O112" s="73">
        <v>0</v>
      </c>
      <c r="P112" s="73">
        <v>0</v>
      </c>
      <c r="Q112" s="73">
        <v>-56.5</v>
      </c>
      <c r="R112" s="73">
        <v>-9462.2000000000007</v>
      </c>
      <c r="S112" s="73">
        <v>0</v>
      </c>
      <c r="T112" s="73">
        <v>444</v>
      </c>
      <c r="U112" s="73">
        <v>0</v>
      </c>
      <c r="V112" s="73">
        <v>0</v>
      </c>
      <c r="W112" s="73">
        <v>179.7</v>
      </c>
      <c r="X112" s="73">
        <v>0</v>
      </c>
      <c r="Y112" s="73">
        <v>0</v>
      </c>
      <c r="Z112" s="73">
        <v>0</v>
      </c>
      <c r="AA112" s="73">
        <v>8.6</v>
      </c>
      <c r="AB112" s="73">
        <v>0</v>
      </c>
    </row>
    <row r="113" spans="1:28" x14ac:dyDescent="0.25">
      <c r="A113" s="83"/>
      <c r="B113" s="79" t="s">
        <v>39</v>
      </c>
      <c r="C113" s="73">
        <v>39226.9</v>
      </c>
      <c r="D113" s="73">
        <v>25484.5</v>
      </c>
      <c r="E113" s="73">
        <v>12288</v>
      </c>
      <c r="F113" s="73">
        <v>363.3</v>
      </c>
      <c r="G113" s="73">
        <v>664.5</v>
      </c>
      <c r="H113" s="73">
        <v>397</v>
      </c>
      <c r="I113" s="73">
        <v>29.4</v>
      </c>
      <c r="J113" s="73">
        <v>0</v>
      </c>
      <c r="K113" s="73">
        <v>-5852</v>
      </c>
      <c r="L113" s="73">
        <v>-3825</v>
      </c>
      <c r="M113" s="73">
        <v>0</v>
      </c>
      <c r="N113" s="73">
        <v>0</v>
      </c>
      <c r="O113" s="73">
        <v>0</v>
      </c>
      <c r="P113" s="73">
        <v>0</v>
      </c>
      <c r="Q113" s="73">
        <v>-55.8</v>
      </c>
      <c r="R113" s="73">
        <v>-10172.5</v>
      </c>
      <c r="S113" s="73">
        <v>0</v>
      </c>
      <c r="T113" s="73">
        <v>444</v>
      </c>
      <c r="U113" s="73">
        <v>0</v>
      </c>
      <c r="V113" s="73">
        <v>0</v>
      </c>
      <c r="W113" s="73">
        <v>178.4</v>
      </c>
      <c r="X113" s="73">
        <v>0</v>
      </c>
      <c r="Y113" s="73">
        <v>0</v>
      </c>
      <c r="Z113" s="73">
        <v>0</v>
      </c>
      <c r="AA113" s="73">
        <v>15.3</v>
      </c>
      <c r="AB113" s="73">
        <v>0</v>
      </c>
    </row>
    <row r="114" spans="1:28" x14ac:dyDescent="0.25">
      <c r="A114" s="83"/>
      <c r="B114" s="79" t="s">
        <v>40</v>
      </c>
      <c r="C114" s="73">
        <v>39350.1</v>
      </c>
      <c r="D114" s="73">
        <v>26061</v>
      </c>
      <c r="E114" s="73">
        <v>11855.7</v>
      </c>
      <c r="F114" s="73">
        <v>362.6</v>
      </c>
      <c r="G114" s="73">
        <v>662</v>
      </c>
      <c r="H114" s="73">
        <v>392.7</v>
      </c>
      <c r="I114" s="73">
        <v>16</v>
      </c>
      <c r="J114" s="73">
        <v>0</v>
      </c>
      <c r="K114" s="73">
        <v>-5507.4</v>
      </c>
      <c r="L114" s="73">
        <v>-3943.9</v>
      </c>
      <c r="M114" s="73">
        <v>0</v>
      </c>
      <c r="N114" s="73">
        <v>0</v>
      </c>
      <c r="O114" s="73">
        <v>0</v>
      </c>
      <c r="P114" s="73">
        <v>0</v>
      </c>
      <c r="Q114" s="73">
        <v>-47.9</v>
      </c>
      <c r="R114" s="73">
        <v>-10191.4</v>
      </c>
      <c r="S114" s="73">
        <v>0</v>
      </c>
      <c r="T114" s="73">
        <v>444</v>
      </c>
      <c r="U114" s="73">
        <v>0</v>
      </c>
      <c r="V114" s="73">
        <v>0</v>
      </c>
      <c r="W114" s="73">
        <v>176.8</v>
      </c>
      <c r="X114" s="73">
        <v>0</v>
      </c>
      <c r="Y114" s="73">
        <v>0</v>
      </c>
      <c r="Z114" s="73">
        <v>0</v>
      </c>
      <c r="AA114" s="73">
        <v>8.4</v>
      </c>
      <c r="AB114" s="73">
        <v>0</v>
      </c>
    </row>
    <row r="115" spans="1:28" x14ac:dyDescent="0.25">
      <c r="A115" s="77"/>
      <c r="B115" s="79" t="s">
        <v>41</v>
      </c>
      <c r="C115" s="73">
        <v>40488.400000000001</v>
      </c>
      <c r="D115" s="73">
        <v>27837.200000000001</v>
      </c>
      <c r="E115" s="73">
        <v>11220.2</v>
      </c>
      <c r="F115" s="73">
        <v>362.1</v>
      </c>
      <c r="G115" s="73">
        <v>653.29999999999995</v>
      </c>
      <c r="H115" s="73">
        <v>396.1</v>
      </c>
      <c r="I115" s="73">
        <v>19.600000000000001</v>
      </c>
      <c r="J115" s="73">
        <v>0</v>
      </c>
      <c r="K115" s="73">
        <v>-5702.4</v>
      </c>
      <c r="L115" s="73">
        <v>-4054.4</v>
      </c>
      <c r="M115" s="73">
        <v>0</v>
      </c>
      <c r="N115" s="73">
        <v>0</v>
      </c>
      <c r="O115" s="73">
        <v>0</v>
      </c>
      <c r="P115" s="73">
        <v>0</v>
      </c>
      <c r="Q115" s="73">
        <v>-47.9</v>
      </c>
      <c r="R115" s="73">
        <v>-9353.2999999999993</v>
      </c>
      <c r="S115" s="73">
        <v>0</v>
      </c>
      <c r="T115" s="73">
        <v>464.8</v>
      </c>
      <c r="U115" s="73">
        <v>0</v>
      </c>
      <c r="V115" s="73">
        <v>0</v>
      </c>
      <c r="W115" s="73">
        <v>177.2</v>
      </c>
      <c r="X115" s="73">
        <v>0</v>
      </c>
      <c r="Y115" s="73">
        <v>0</v>
      </c>
      <c r="Z115" s="73">
        <v>0</v>
      </c>
      <c r="AA115" s="73">
        <v>12.5</v>
      </c>
      <c r="AB115" s="73">
        <v>0</v>
      </c>
    </row>
    <row r="116" spans="1:28" x14ac:dyDescent="0.25">
      <c r="A116" s="78"/>
      <c r="B116" s="72" t="s">
        <v>42</v>
      </c>
      <c r="C116" s="81">
        <v>42169.1</v>
      </c>
      <c r="D116" s="81">
        <v>28307</v>
      </c>
      <c r="E116" s="81">
        <v>12397.4</v>
      </c>
      <c r="F116" s="81">
        <v>363.9</v>
      </c>
      <c r="G116" s="81">
        <v>657.6</v>
      </c>
      <c r="H116" s="81">
        <v>431.3</v>
      </c>
      <c r="I116" s="81">
        <v>12</v>
      </c>
      <c r="J116" s="81">
        <v>0</v>
      </c>
      <c r="K116" s="81">
        <v>-5852</v>
      </c>
      <c r="L116" s="81">
        <v>-4040</v>
      </c>
      <c r="M116" s="81">
        <v>0</v>
      </c>
      <c r="N116" s="81">
        <v>0</v>
      </c>
      <c r="O116" s="81">
        <v>0</v>
      </c>
      <c r="P116" s="81">
        <v>0</v>
      </c>
      <c r="Q116" s="81">
        <v>-47</v>
      </c>
      <c r="R116" s="81">
        <v>-9587.2999999999993</v>
      </c>
      <c r="S116" s="81">
        <v>0</v>
      </c>
      <c r="T116" s="81">
        <v>607.70000000000005</v>
      </c>
      <c r="U116" s="81">
        <v>0</v>
      </c>
      <c r="V116" s="81">
        <v>0</v>
      </c>
      <c r="W116" s="81">
        <v>177.9</v>
      </c>
      <c r="X116" s="81">
        <v>0</v>
      </c>
      <c r="Y116" s="81">
        <v>0</v>
      </c>
      <c r="Z116" s="81">
        <v>0</v>
      </c>
      <c r="AA116" s="81">
        <v>3.2</v>
      </c>
      <c r="AB116" s="81">
        <v>0</v>
      </c>
    </row>
    <row r="117" spans="1:28" s="70" customFormat="1" x14ac:dyDescent="0.25">
      <c r="A117" s="84"/>
      <c r="B117" s="72" t="s">
        <v>43</v>
      </c>
      <c r="C117" s="85">
        <v>41993.5</v>
      </c>
      <c r="D117" s="85">
        <v>28051.8</v>
      </c>
      <c r="E117" s="85">
        <v>12463.4</v>
      </c>
      <c r="F117" s="86">
        <v>360</v>
      </c>
      <c r="G117" s="85">
        <v>650.70000000000005</v>
      </c>
      <c r="H117" s="86">
        <v>437.3</v>
      </c>
      <c r="I117" s="86">
        <v>30.3</v>
      </c>
      <c r="J117" s="86">
        <v>0</v>
      </c>
      <c r="K117" s="85">
        <v>-5849.5</v>
      </c>
      <c r="L117" s="85">
        <v>-4045.9</v>
      </c>
      <c r="M117" s="86">
        <v>0</v>
      </c>
      <c r="N117" s="86">
        <v>0</v>
      </c>
      <c r="O117" s="86">
        <v>0</v>
      </c>
      <c r="P117" s="86">
        <v>0</v>
      </c>
      <c r="Q117" s="86">
        <v>-49.5</v>
      </c>
      <c r="R117" s="85">
        <v>-9604.6</v>
      </c>
      <c r="S117" s="86">
        <v>0</v>
      </c>
      <c r="T117" s="85">
        <v>916.9</v>
      </c>
      <c r="U117" s="86">
        <v>0</v>
      </c>
      <c r="V117" s="86">
        <v>0</v>
      </c>
      <c r="W117" s="86">
        <v>126.7</v>
      </c>
      <c r="X117" s="86">
        <v>0</v>
      </c>
      <c r="Y117" s="86">
        <v>0</v>
      </c>
      <c r="Z117" s="86">
        <v>0</v>
      </c>
      <c r="AA117" s="86">
        <v>21.7</v>
      </c>
      <c r="AB117" s="86">
        <v>0</v>
      </c>
    </row>
    <row r="118" spans="1:28" s="70" customFormat="1" x14ac:dyDescent="0.25">
      <c r="A118" s="84"/>
      <c r="B118" s="72" t="s">
        <v>44</v>
      </c>
      <c r="C118" s="85">
        <v>42677.3</v>
      </c>
      <c r="D118" s="85">
        <v>29805</v>
      </c>
      <c r="E118" s="85">
        <v>11372.4</v>
      </c>
      <c r="F118" s="86">
        <v>358.2</v>
      </c>
      <c r="G118" s="85">
        <v>645.9</v>
      </c>
      <c r="H118" s="86">
        <v>468.5</v>
      </c>
      <c r="I118" s="86">
        <v>27.3</v>
      </c>
      <c r="J118" s="86">
        <v>0</v>
      </c>
      <c r="K118" s="85">
        <v>-6498</v>
      </c>
      <c r="L118" s="85">
        <v>-4119.3</v>
      </c>
      <c r="M118" s="86">
        <v>0</v>
      </c>
      <c r="N118" s="86">
        <v>0</v>
      </c>
      <c r="O118" s="86">
        <v>0</v>
      </c>
      <c r="P118" s="86">
        <v>0</v>
      </c>
      <c r="Q118" s="86">
        <v>-49.9</v>
      </c>
      <c r="R118" s="85">
        <v>-9639.6</v>
      </c>
      <c r="S118" s="86">
        <v>0</v>
      </c>
      <c r="T118" s="85">
        <v>915.3</v>
      </c>
      <c r="U118" s="86">
        <v>0</v>
      </c>
      <c r="V118" s="86">
        <v>0</v>
      </c>
      <c r="W118" s="86">
        <v>196.8</v>
      </c>
      <c r="X118" s="86">
        <v>0</v>
      </c>
      <c r="Y118" s="86">
        <v>0</v>
      </c>
      <c r="Z118" s="86">
        <v>0</v>
      </c>
      <c r="AA118" s="86">
        <v>21.2</v>
      </c>
      <c r="AB118" s="86">
        <v>0</v>
      </c>
    </row>
    <row r="119" spans="1:28" s="70" customFormat="1" x14ac:dyDescent="0.25">
      <c r="A119" s="84"/>
      <c r="B119" s="72" t="s">
        <v>45</v>
      </c>
      <c r="C119" s="85">
        <v>41566</v>
      </c>
      <c r="D119" s="85">
        <v>29042</v>
      </c>
      <c r="E119" s="85">
        <v>11044</v>
      </c>
      <c r="F119" s="85">
        <v>356.8</v>
      </c>
      <c r="G119" s="85">
        <v>643.5</v>
      </c>
      <c r="H119" s="85">
        <v>455.3</v>
      </c>
      <c r="I119" s="85">
        <v>25</v>
      </c>
      <c r="J119" s="85">
        <v>0</v>
      </c>
      <c r="K119" s="85">
        <v>-6286.6</v>
      </c>
      <c r="L119" s="85">
        <v>-4085.9</v>
      </c>
      <c r="M119" s="85">
        <v>0</v>
      </c>
      <c r="N119" s="85">
        <v>0</v>
      </c>
      <c r="O119" s="85">
        <v>0</v>
      </c>
      <c r="P119" s="85">
        <v>0</v>
      </c>
      <c r="Q119" s="85">
        <v>-49.9</v>
      </c>
      <c r="R119" s="85">
        <v>-9384.5</v>
      </c>
      <c r="S119" s="85">
        <v>0</v>
      </c>
      <c r="T119" s="85">
        <v>1039.2</v>
      </c>
      <c r="U119" s="85">
        <v>0</v>
      </c>
      <c r="V119" s="85">
        <v>0</v>
      </c>
      <c r="W119" s="85">
        <v>179.9</v>
      </c>
      <c r="X119" s="85">
        <v>0</v>
      </c>
      <c r="Y119" s="85">
        <v>0</v>
      </c>
      <c r="Z119" s="85">
        <v>0</v>
      </c>
      <c r="AA119" s="85">
        <v>18.399999999999999</v>
      </c>
      <c r="AB119" s="85">
        <v>0</v>
      </c>
    </row>
    <row r="120" spans="1:28" s="70" customFormat="1" ht="15.75" customHeight="1" x14ac:dyDescent="0.25">
      <c r="A120" s="84"/>
      <c r="B120" s="72" t="s">
        <v>46</v>
      </c>
      <c r="C120" s="85">
        <v>42690.1</v>
      </c>
      <c r="D120" s="85">
        <v>29858.6</v>
      </c>
      <c r="E120" s="85">
        <v>11313.9</v>
      </c>
      <c r="F120" s="86">
        <v>361.1</v>
      </c>
      <c r="G120" s="85">
        <v>649.79999999999995</v>
      </c>
      <c r="H120" s="86">
        <v>462</v>
      </c>
      <c r="I120" s="86">
        <v>44.8</v>
      </c>
      <c r="J120" s="86">
        <v>0</v>
      </c>
      <c r="K120" s="85">
        <v>-6466.9</v>
      </c>
      <c r="L120" s="85">
        <v>-5457.8</v>
      </c>
      <c r="M120" s="86">
        <v>0</v>
      </c>
      <c r="N120" s="86">
        <v>0</v>
      </c>
      <c r="O120" s="86">
        <v>0</v>
      </c>
      <c r="P120" s="86">
        <v>0</v>
      </c>
      <c r="Q120" s="86">
        <v>-49.5</v>
      </c>
      <c r="R120" s="85">
        <v>-9949.2000000000007</v>
      </c>
      <c r="S120" s="86">
        <v>0</v>
      </c>
      <c r="T120" s="85">
        <v>1042.8</v>
      </c>
      <c r="U120" s="86">
        <v>0</v>
      </c>
      <c r="V120" s="86">
        <v>0</v>
      </c>
      <c r="W120" s="86">
        <v>205.9</v>
      </c>
      <c r="X120" s="86">
        <v>0</v>
      </c>
      <c r="Y120" s="86">
        <v>0</v>
      </c>
      <c r="Z120" s="86">
        <v>0</v>
      </c>
      <c r="AA120" s="86">
        <v>3.9</v>
      </c>
      <c r="AB120" s="86">
        <v>0</v>
      </c>
    </row>
    <row r="121" spans="1:28" s="70" customFormat="1" ht="15" customHeight="1" x14ac:dyDescent="0.25">
      <c r="A121" s="84"/>
      <c r="B121" s="72" t="s">
        <v>47</v>
      </c>
      <c r="C121" s="85">
        <v>43097.4</v>
      </c>
      <c r="D121" s="85">
        <v>28769.5</v>
      </c>
      <c r="E121" s="85">
        <v>12803.4</v>
      </c>
      <c r="F121" s="86">
        <v>359.3</v>
      </c>
      <c r="G121" s="85">
        <v>642.20000000000005</v>
      </c>
      <c r="H121" s="86">
        <v>447.1</v>
      </c>
      <c r="I121" s="86">
        <v>75.8</v>
      </c>
      <c r="J121" s="86">
        <v>0</v>
      </c>
      <c r="K121" s="85">
        <v>-6041.1</v>
      </c>
      <c r="L121" s="85">
        <v>-5482.3</v>
      </c>
      <c r="M121" s="86">
        <v>0</v>
      </c>
      <c r="N121" s="86">
        <v>0</v>
      </c>
      <c r="O121" s="86">
        <v>0</v>
      </c>
      <c r="P121" s="86">
        <v>0</v>
      </c>
      <c r="Q121" s="86">
        <v>-49.6</v>
      </c>
      <c r="R121" s="85">
        <v>-11033.4</v>
      </c>
      <c r="S121" s="86">
        <v>0</v>
      </c>
      <c r="T121" s="85">
        <v>1041.4000000000001</v>
      </c>
      <c r="U121" s="86">
        <v>0</v>
      </c>
      <c r="V121" s="86">
        <v>0</v>
      </c>
      <c r="W121" s="86">
        <v>214.6</v>
      </c>
      <c r="X121" s="86">
        <v>0</v>
      </c>
      <c r="Y121" s="86">
        <v>0</v>
      </c>
      <c r="Z121" s="86">
        <v>0</v>
      </c>
      <c r="AA121" s="86">
        <v>9.5</v>
      </c>
      <c r="AB121" s="86">
        <v>0</v>
      </c>
    </row>
    <row r="122" spans="1:28" s="70" customFormat="1" ht="15" customHeight="1" x14ac:dyDescent="0.25">
      <c r="A122" s="84"/>
      <c r="B122" s="72" t="s">
        <v>48</v>
      </c>
      <c r="C122" s="85">
        <v>45090.6</v>
      </c>
      <c r="D122" s="85">
        <v>26507</v>
      </c>
      <c r="E122" s="85">
        <v>17093.099999999999</v>
      </c>
      <c r="F122" s="85">
        <v>362</v>
      </c>
      <c r="G122" s="85">
        <v>645.4</v>
      </c>
      <c r="H122" s="85">
        <v>465.7</v>
      </c>
      <c r="I122" s="85">
        <v>17.5</v>
      </c>
      <c r="J122" s="85">
        <v>0</v>
      </c>
      <c r="K122" s="85">
        <v>-7004.6</v>
      </c>
      <c r="L122" s="85">
        <v>-5932.8</v>
      </c>
      <c r="M122" s="85">
        <v>0</v>
      </c>
      <c r="N122" s="85">
        <v>0</v>
      </c>
      <c r="O122" s="85">
        <v>0</v>
      </c>
      <c r="P122" s="85">
        <v>0</v>
      </c>
      <c r="Q122" s="85">
        <v>-49.6</v>
      </c>
      <c r="R122" s="85">
        <v>-7024.5</v>
      </c>
      <c r="S122" s="85">
        <v>0</v>
      </c>
      <c r="T122" s="85">
        <v>1168.5999999999999</v>
      </c>
      <c r="U122" s="85">
        <v>0</v>
      </c>
      <c r="V122" s="85">
        <v>0</v>
      </c>
      <c r="W122" s="85">
        <v>215.2</v>
      </c>
      <c r="X122" s="85">
        <v>0</v>
      </c>
      <c r="Y122" s="85">
        <v>0</v>
      </c>
      <c r="Z122" s="85">
        <v>0</v>
      </c>
      <c r="AA122" s="85">
        <v>3.3</v>
      </c>
      <c r="AB122" s="85">
        <v>0</v>
      </c>
    </row>
    <row r="123" spans="1:28" x14ac:dyDescent="0.25">
      <c r="A123" s="74">
        <v>2020</v>
      </c>
      <c r="B123" s="75" t="s">
        <v>37</v>
      </c>
      <c r="C123" s="76">
        <v>46169.2</v>
      </c>
      <c r="D123" s="76">
        <v>30438.9</v>
      </c>
      <c r="E123" s="76">
        <v>14216.9</v>
      </c>
      <c r="F123" s="76">
        <v>360.4</v>
      </c>
      <c r="G123" s="76">
        <v>642.70000000000005</v>
      </c>
      <c r="H123" s="76">
        <v>485.1</v>
      </c>
      <c r="I123" s="76">
        <v>25.2</v>
      </c>
      <c r="J123" s="76">
        <v>0</v>
      </c>
      <c r="K123" s="76">
        <v>-6251.1</v>
      </c>
      <c r="L123" s="76">
        <v>-5699.7</v>
      </c>
      <c r="M123" s="76">
        <v>0</v>
      </c>
      <c r="N123" s="76">
        <v>0</v>
      </c>
      <c r="O123" s="76">
        <v>0</v>
      </c>
      <c r="P123" s="76">
        <v>0</v>
      </c>
      <c r="Q123" s="76">
        <v>-48.4</v>
      </c>
      <c r="R123" s="76">
        <v>-10545.6</v>
      </c>
      <c r="S123" s="76">
        <v>0</v>
      </c>
      <c r="T123" s="76">
        <v>1793.6</v>
      </c>
      <c r="U123" s="76">
        <v>0</v>
      </c>
      <c r="V123" s="76">
        <v>0</v>
      </c>
      <c r="W123" s="76">
        <v>214.6</v>
      </c>
      <c r="X123" s="76">
        <v>0</v>
      </c>
      <c r="Y123" s="76">
        <v>0</v>
      </c>
      <c r="Z123" s="76">
        <v>0</v>
      </c>
      <c r="AA123" s="76">
        <v>12.6</v>
      </c>
      <c r="AB123" s="76">
        <v>0</v>
      </c>
    </row>
    <row r="124" spans="1:28" x14ac:dyDescent="0.25">
      <c r="A124" s="77"/>
      <c r="B124" s="79" t="s">
        <v>38</v>
      </c>
      <c r="C124" s="73">
        <v>46221.5</v>
      </c>
      <c r="D124" s="73">
        <v>31301.3</v>
      </c>
      <c r="E124" s="73">
        <v>13390.9</v>
      </c>
      <c r="F124" s="73">
        <v>359.5</v>
      </c>
      <c r="G124" s="73">
        <v>639.9</v>
      </c>
      <c r="H124" s="73">
        <v>494.7</v>
      </c>
      <c r="I124" s="73">
        <v>35.299999999999997</v>
      </c>
      <c r="J124" s="73">
        <v>0</v>
      </c>
      <c r="K124" s="73">
        <v>-6331.9</v>
      </c>
      <c r="L124" s="73">
        <v>-5810.8</v>
      </c>
      <c r="M124" s="73">
        <v>0</v>
      </c>
      <c r="N124" s="73">
        <v>0</v>
      </c>
      <c r="O124" s="73">
        <v>0</v>
      </c>
      <c r="P124" s="73">
        <v>0</v>
      </c>
      <c r="Q124" s="73">
        <v>-48.6</v>
      </c>
      <c r="R124" s="73">
        <v>-10410.299999999999</v>
      </c>
      <c r="S124" s="73">
        <v>0</v>
      </c>
      <c r="T124" s="73">
        <v>1823.4</v>
      </c>
      <c r="U124" s="73">
        <v>0</v>
      </c>
      <c r="V124" s="73">
        <v>0</v>
      </c>
      <c r="W124" s="73">
        <v>208.4</v>
      </c>
      <c r="X124" s="73">
        <v>0</v>
      </c>
      <c r="Y124" s="73">
        <v>0</v>
      </c>
      <c r="Z124" s="73">
        <v>0</v>
      </c>
      <c r="AA124" s="73">
        <v>16.100000000000001</v>
      </c>
      <c r="AB124" s="73">
        <v>0</v>
      </c>
    </row>
    <row r="125" spans="1:28" x14ac:dyDescent="0.25">
      <c r="A125" s="83"/>
      <c r="B125" s="79" t="s">
        <v>39</v>
      </c>
      <c r="C125" s="73">
        <v>45306.3</v>
      </c>
      <c r="D125" s="73">
        <v>29415.5</v>
      </c>
      <c r="E125" s="73">
        <v>14368.2</v>
      </c>
      <c r="F125" s="73">
        <v>357.3</v>
      </c>
      <c r="G125" s="73">
        <v>636.1</v>
      </c>
      <c r="H125" s="73">
        <v>493.4</v>
      </c>
      <c r="I125" s="73">
        <v>35.9</v>
      </c>
      <c r="J125" s="73">
        <v>0</v>
      </c>
      <c r="K125" s="73">
        <v>-6870.9</v>
      </c>
      <c r="L125" s="73">
        <v>-5682.7</v>
      </c>
      <c r="M125" s="73">
        <v>0</v>
      </c>
      <c r="N125" s="73">
        <v>0</v>
      </c>
      <c r="O125" s="73">
        <v>0</v>
      </c>
      <c r="P125" s="73">
        <v>0</v>
      </c>
      <c r="Q125" s="73">
        <v>-48.7</v>
      </c>
      <c r="R125" s="73">
        <v>-10821.1</v>
      </c>
      <c r="S125" s="73">
        <v>0</v>
      </c>
      <c r="T125" s="73">
        <v>1678.3</v>
      </c>
      <c r="U125" s="73">
        <v>0</v>
      </c>
      <c r="V125" s="73">
        <v>0</v>
      </c>
      <c r="W125" s="73">
        <v>232.8</v>
      </c>
      <c r="X125" s="73">
        <v>0</v>
      </c>
      <c r="Y125" s="73">
        <v>0</v>
      </c>
      <c r="Z125" s="73">
        <v>0</v>
      </c>
      <c r="AA125" s="73">
        <v>25.3</v>
      </c>
      <c r="AB125" s="73">
        <v>0</v>
      </c>
    </row>
    <row r="126" spans="1:28" x14ac:dyDescent="0.25">
      <c r="A126" s="83"/>
      <c r="B126" s="79" t="s">
        <v>40</v>
      </c>
      <c r="C126" s="73">
        <v>46273.3</v>
      </c>
      <c r="D126" s="73">
        <v>31022.6</v>
      </c>
      <c r="E126" s="73">
        <v>13711.6</v>
      </c>
      <c r="F126" s="73">
        <v>357.7</v>
      </c>
      <c r="G126" s="73">
        <v>633</v>
      </c>
      <c r="H126" s="73">
        <v>519.79999999999995</v>
      </c>
      <c r="I126" s="73">
        <v>28.6</v>
      </c>
      <c r="J126" s="73">
        <v>0</v>
      </c>
      <c r="K126" s="73">
        <v>-7029.5</v>
      </c>
      <c r="L126" s="73">
        <v>-5874.5</v>
      </c>
      <c r="M126" s="73">
        <v>0</v>
      </c>
      <c r="N126" s="73">
        <v>0</v>
      </c>
      <c r="O126" s="73">
        <v>0</v>
      </c>
      <c r="P126" s="73">
        <v>0</v>
      </c>
      <c r="Q126" s="73">
        <v>-48.8</v>
      </c>
      <c r="R126" s="73">
        <v>-10974.2</v>
      </c>
      <c r="S126" s="73">
        <v>0</v>
      </c>
      <c r="T126" s="73">
        <v>1683.5</v>
      </c>
      <c r="U126" s="73">
        <v>0</v>
      </c>
      <c r="V126" s="73">
        <v>0</v>
      </c>
      <c r="W126" s="73">
        <v>231.1</v>
      </c>
      <c r="X126" s="73">
        <v>0</v>
      </c>
      <c r="Y126" s="73">
        <v>0</v>
      </c>
      <c r="Z126" s="73">
        <v>0</v>
      </c>
      <c r="AA126" s="73">
        <v>8.9</v>
      </c>
      <c r="AB126" s="73">
        <v>0</v>
      </c>
    </row>
    <row r="127" spans="1:28" x14ac:dyDescent="0.25">
      <c r="A127" s="77"/>
      <c r="B127" s="79" t="s">
        <v>41</v>
      </c>
      <c r="C127" s="73">
        <v>46166.8</v>
      </c>
      <c r="D127" s="73">
        <v>32361.200000000001</v>
      </c>
      <c r="E127" s="73">
        <v>12262.3</v>
      </c>
      <c r="F127" s="73">
        <v>358.1</v>
      </c>
      <c r="G127" s="73">
        <v>632.9</v>
      </c>
      <c r="H127" s="73">
        <v>529.20000000000005</v>
      </c>
      <c r="I127" s="73">
        <v>23.1</v>
      </c>
      <c r="J127" s="73">
        <v>0</v>
      </c>
      <c r="K127" s="73">
        <v>-7013.2</v>
      </c>
      <c r="L127" s="73">
        <v>-5603.1</v>
      </c>
      <c r="M127" s="73">
        <v>0</v>
      </c>
      <c r="N127" s="73">
        <v>0</v>
      </c>
      <c r="O127" s="73">
        <v>0</v>
      </c>
      <c r="P127" s="73">
        <v>0</v>
      </c>
      <c r="Q127" s="73">
        <v>-48.7</v>
      </c>
      <c r="R127" s="73">
        <v>-10784.4</v>
      </c>
      <c r="S127" s="73">
        <v>0</v>
      </c>
      <c r="T127" s="73">
        <v>1689.2</v>
      </c>
      <c r="U127" s="73">
        <v>0</v>
      </c>
      <c r="V127" s="73">
        <v>0</v>
      </c>
      <c r="W127" s="73">
        <v>232</v>
      </c>
      <c r="X127" s="73">
        <v>0</v>
      </c>
      <c r="Y127" s="73">
        <v>0</v>
      </c>
      <c r="Z127" s="73">
        <v>0</v>
      </c>
      <c r="AA127" s="73">
        <v>4.2</v>
      </c>
      <c r="AB127" s="73">
        <v>0</v>
      </c>
    </row>
    <row r="128" spans="1:28" x14ac:dyDescent="0.25">
      <c r="A128" s="78"/>
      <c r="B128" s="72" t="s">
        <v>42</v>
      </c>
      <c r="C128" s="81">
        <v>46261.2</v>
      </c>
      <c r="D128" s="81">
        <v>32197.5</v>
      </c>
      <c r="E128" s="81">
        <v>12507.6</v>
      </c>
      <c r="F128" s="81">
        <v>360.3</v>
      </c>
      <c r="G128" s="81">
        <v>632.4</v>
      </c>
      <c r="H128" s="81">
        <v>541.70000000000005</v>
      </c>
      <c r="I128" s="81">
        <v>21.7</v>
      </c>
      <c r="J128" s="81">
        <v>0</v>
      </c>
      <c r="K128" s="81">
        <v>-7023.6</v>
      </c>
      <c r="L128" s="81">
        <v>-6009.6</v>
      </c>
      <c r="M128" s="81">
        <v>0</v>
      </c>
      <c r="N128" s="81">
        <v>0</v>
      </c>
      <c r="O128" s="81">
        <v>0</v>
      </c>
      <c r="P128" s="81">
        <v>0</v>
      </c>
      <c r="Q128" s="81">
        <v>-45.6</v>
      </c>
      <c r="R128" s="81">
        <v>-10899.8</v>
      </c>
      <c r="S128" s="81">
        <v>0</v>
      </c>
      <c r="T128" s="81">
        <v>1826.2</v>
      </c>
      <c r="U128" s="81">
        <v>0</v>
      </c>
      <c r="V128" s="81">
        <v>0</v>
      </c>
      <c r="W128" s="81">
        <v>232.7</v>
      </c>
      <c r="X128" s="81">
        <v>0</v>
      </c>
      <c r="Y128" s="81">
        <v>0</v>
      </c>
      <c r="Z128" s="81">
        <v>0</v>
      </c>
      <c r="AA128" s="81">
        <v>5.5</v>
      </c>
      <c r="AB128" s="81">
        <v>0</v>
      </c>
    </row>
    <row r="129" spans="1:28" s="70" customFormat="1" x14ac:dyDescent="0.25">
      <c r="A129" s="84"/>
      <c r="B129" s="72" t="s">
        <v>43</v>
      </c>
      <c r="C129" s="85">
        <v>46321.9</v>
      </c>
      <c r="D129" s="85">
        <v>32466.3</v>
      </c>
      <c r="E129" s="85">
        <v>12208.3</v>
      </c>
      <c r="F129" s="86">
        <v>369.9</v>
      </c>
      <c r="G129" s="85">
        <v>649</v>
      </c>
      <c r="H129" s="86">
        <v>601.5</v>
      </c>
      <c r="I129" s="86">
        <v>27</v>
      </c>
      <c r="J129" s="86">
        <v>0</v>
      </c>
      <c r="K129" s="85">
        <v>-6910.4</v>
      </c>
      <c r="L129" s="85">
        <v>-5749.1</v>
      </c>
      <c r="M129" s="86">
        <v>0</v>
      </c>
      <c r="N129" s="86">
        <v>0</v>
      </c>
      <c r="O129" s="86">
        <v>0</v>
      </c>
      <c r="P129" s="86">
        <v>0</v>
      </c>
      <c r="Q129" s="86">
        <v>-48.4</v>
      </c>
      <c r="R129" s="85">
        <v>-10904.3</v>
      </c>
      <c r="S129" s="86">
        <v>0</v>
      </c>
      <c r="T129" s="85">
        <v>1837.5</v>
      </c>
      <c r="U129" s="86">
        <v>0</v>
      </c>
      <c r="V129" s="86">
        <v>0</v>
      </c>
      <c r="W129" s="86">
        <v>234</v>
      </c>
      <c r="X129" s="86">
        <v>0</v>
      </c>
      <c r="Y129" s="86">
        <v>0</v>
      </c>
      <c r="Z129" s="86">
        <v>0</v>
      </c>
      <c r="AA129" s="86">
        <v>4.5999999999999996</v>
      </c>
      <c r="AB129" s="86">
        <v>0</v>
      </c>
    </row>
    <row r="130" spans="1:28" s="70" customFormat="1" x14ac:dyDescent="0.25">
      <c r="A130" s="84"/>
      <c r="B130" s="72" t="s">
        <v>44</v>
      </c>
      <c r="C130" s="85">
        <v>46857.599999999999</v>
      </c>
      <c r="D130" s="85">
        <v>33294.9</v>
      </c>
      <c r="E130" s="85">
        <v>11947</v>
      </c>
      <c r="F130" s="86">
        <v>371.5</v>
      </c>
      <c r="G130" s="85">
        <v>648</v>
      </c>
      <c r="H130" s="86">
        <v>599.6</v>
      </c>
      <c r="I130" s="86">
        <v>-3.3</v>
      </c>
      <c r="J130" s="86">
        <v>0</v>
      </c>
      <c r="K130" s="85">
        <v>-6839.8</v>
      </c>
      <c r="L130" s="85">
        <v>-5917.6</v>
      </c>
      <c r="M130" s="86">
        <v>0</v>
      </c>
      <c r="N130" s="86">
        <v>0</v>
      </c>
      <c r="O130" s="86">
        <v>0</v>
      </c>
      <c r="P130" s="86">
        <v>0</v>
      </c>
      <c r="Q130" s="86">
        <v>-46.9</v>
      </c>
      <c r="R130" s="85">
        <v>-10906</v>
      </c>
      <c r="S130" s="86">
        <v>0</v>
      </c>
      <c r="T130" s="85">
        <v>1843.1</v>
      </c>
      <c r="U130" s="86">
        <v>0</v>
      </c>
      <c r="V130" s="86">
        <v>0</v>
      </c>
      <c r="W130" s="86">
        <v>235.1</v>
      </c>
      <c r="X130" s="86">
        <v>0</v>
      </c>
      <c r="Y130" s="86">
        <v>0</v>
      </c>
      <c r="Z130" s="86">
        <v>0</v>
      </c>
      <c r="AA130" s="86">
        <v>4.8</v>
      </c>
      <c r="AB130" s="86">
        <v>0</v>
      </c>
    </row>
    <row r="131" spans="1:28" s="70" customFormat="1" x14ac:dyDescent="0.25">
      <c r="A131" s="84"/>
      <c r="B131" s="72" t="s">
        <v>45</v>
      </c>
      <c r="C131" s="85">
        <v>50828.2</v>
      </c>
      <c r="D131" s="85">
        <v>33851.9</v>
      </c>
      <c r="E131" s="85">
        <v>15378.9</v>
      </c>
      <c r="F131" s="85">
        <v>368.5</v>
      </c>
      <c r="G131" s="85">
        <v>640.20000000000005</v>
      </c>
      <c r="H131" s="85">
        <v>577.9</v>
      </c>
      <c r="I131" s="85">
        <v>10.7</v>
      </c>
      <c r="J131" s="85">
        <v>0</v>
      </c>
      <c r="K131" s="85">
        <v>-7045.2</v>
      </c>
      <c r="L131" s="85">
        <v>-5779.9</v>
      </c>
      <c r="M131" s="85">
        <v>0</v>
      </c>
      <c r="N131" s="85">
        <v>0</v>
      </c>
      <c r="O131" s="85">
        <v>0</v>
      </c>
      <c r="P131" s="85">
        <v>0</v>
      </c>
      <c r="Q131" s="85">
        <v>-45.8</v>
      </c>
      <c r="R131" s="85">
        <v>-11133.6</v>
      </c>
      <c r="S131" s="85">
        <v>0</v>
      </c>
      <c r="T131" s="85">
        <v>2141.8000000000002</v>
      </c>
      <c r="U131" s="85">
        <v>0</v>
      </c>
      <c r="V131" s="85">
        <v>0</v>
      </c>
      <c r="W131" s="85">
        <v>239.9</v>
      </c>
      <c r="X131" s="85">
        <v>0</v>
      </c>
      <c r="Y131" s="85">
        <v>0</v>
      </c>
      <c r="Z131" s="85">
        <v>0</v>
      </c>
      <c r="AA131" s="85">
        <v>13.3</v>
      </c>
      <c r="AB131" s="85">
        <v>0</v>
      </c>
    </row>
    <row r="132" spans="1:28" s="70" customFormat="1" ht="15.75" hidden="1" customHeight="1" x14ac:dyDescent="0.25">
      <c r="A132" s="84"/>
      <c r="B132" s="72" t="s">
        <v>46</v>
      </c>
      <c r="C132" s="85"/>
      <c r="D132" s="85"/>
      <c r="E132" s="85"/>
      <c r="F132" s="86"/>
      <c r="G132" s="85"/>
      <c r="H132" s="86"/>
      <c r="I132" s="86"/>
      <c r="J132" s="86"/>
      <c r="K132" s="85"/>
      <c r="L132" s="85"/>
      <c r="M132" s="86"/>
      <c r="N132" s="86"/>
      <c r="O132" s="86"/>
      <c r="P132" s="86"/>
      <c r="Q132" s="86"/>
      <c r="R132" s="85"/>
      <c r="S132" s="86"/>
      <c r="T132" s="85"/>
      <c r="U132" s="86"/>
      <c r="V132" s="86"/>
      <c r="W132" s="86"/>
      <c r="X132" s="86"/>
      <c r="Y132" s="86"/>
      <c r="Z132" s="86"/>
      <c r="AA132" s="86"/>
      <c r="AB132" s="86"/>
    </row>
    <row r="133" spans="1:28" s="70" customFormat="1" ht="15" hidden="1" customHeight="1" x14ac:dyDescent="0.25">
      <c r="A133" s="84"/>
      <c r="B133" s="72" t="s">
        <v>47</v>
      </c>
      <c r="C133" s="85"/>
      <c r="D133" s="85"/>
      <c r="E133" s="85"/>
      <c r="F133" s="86"/>
      <c r="G133" s="85"/>
      <c r="H133" s="86"/>
      <c r="I133" s="86"/>
      <c r="J133" s="86"/>
      <c r="K133" s="85"/>
      <c r="L133" s="85"/>
      <c r="M133" s="86"/>
      <c r="N133" s="86"/>
      <c r="O133" s="86"/>
      <c r="P133" s="86"/>
      <c r="Q133" s="86"/>
      <c r="R133" s="85"/>
      <c r="S133" s="86"/>
      <c r="T133" s="85"/>
      <c r="U133" s="86"/>
      <c r="V133" s="86"/>
      <c r="W133" s="86"/>
      <c r="X133" s="86"/>
      <c r="Y133" s="86"/>
      <c r="Z133" s="86"/>
      <c r="AA133" s="86"/>
      <c r="AB133" s="86"/>
    </row>
    <row r="134" spans="1:28" s="70" customFormat="1" ht="15" hidden="1" customHeight="1" x14ac:dyDescent="0.25">
      <c r="A134" s="84"/>
      <c r="B134" s="72" t="s">
        <v>48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</row>
    <row r="135" spans="1:28" ht="6" customHeight="1" x14ac:dyDescent="0.25">
      <c r="A135" s="103"/>
      <c r="B135" s="88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102"/>
      <c r="W135" s="102"/>
      <c r="X135" s="102"/>
      <c r="Y135" s="102"/>
      <c r="Z135" s="102"/>
      <c r="AA135" s="102"/>
      <c r="AB135" s="102"/>
    </row>
    <row r="136" spans="1:28" x14ac:dyDescent="0.25">
      <c r="A136" s="90" t="s">
        <v>181</v>
      </c>
    </row>
    <row r="149" spans="3:22" x14ac:dyDescent="0.25"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</row>
    <row r="150" spans="3:22" x14ac:dyDescent="0.25"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</row>
    <row r="151" spans="3:22" x14ac:dyDescent="0.25"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</row>
    <row r="152" spans="3:22" x14ac:dyDescent="0.25"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</row>
    <row r="153" spans="3:22" x14ac:dyDescent="0.25"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</row>
    <row r="154" spans="3:22" x14ac:dyDescent="0.25"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</row>
    <row r="155" spans="3:22" x14ac:dyDescent="0.25"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</row>
    <row r="156" spans="3:22" x14ac:dyDescent="0.25"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</row>
    <row r="157" spans="3:22" x14ac:dyDescent="0.25"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</row>
    <row r="158" spans="3:22" x14ac:dyDescent="0.25"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</row>
    <row r="159" spans="3:22" x14ac:dyDescent="0.25"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</row>
    <row r="160" spans="3:22" x14ac:dyDescent="0.25">
      <c r="C160" s="113"/>
    </row>
    <row r="161" spans="3:3" x14ac:dyDescent="0.25">
      <c r="C161" s="113"/>
    </row>
    <row r="162" spans="3:3" x14ac:dyDescent="0.25">
      <c r="C162" s="113"/>
    </row>
    <row r="163" spans="3:3" x14ac:dyDescent="0.25">
      <c r="C163" s="113"/>
    </row>
    <row r="164" spans="3:3" x14ac:dyDescent="0.25">
      <c r="C164" s="113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S11:S13"/>
    <mergeCell ref="T11:T13"/>
    <mergeCell ref="U11:U13"/>
    <mergeCell ref="V11:V13"/>
    <mergeCell ref="K12:L12"/>
    <mergeCell ref="M12:N12"/>
    <mergeCell ref="Q12:Q13"/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AY68"/>
  <sheetViews>
    <sheetView showGridLines="0" zoomScaleNormal="100" workbookViewId="0">
      <pane xSplit="12" ySplit="8" topLeftCell="AS9" activePane="bottomRight" state="frozen"/>
      <selection pane="topRight" activeCell="M1" sqref="M1"/>
      <selection pane="bottomLeft" activeCell="A9" sqref="A9"/>
      <selection pane="bottomRight" activeCell="AW12" sqref="AW12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12" width="9.7109375" style="1" hidden="1" customWidth="1"/>
    <col min="13" max="51" width="10.28515625" style="1" customWidth="1"/>
    <col min="52" max="16384" width="11.42578125" style="1"/>
  </cols>
  <sheetData>
    <row r="5" spans="2:51" ht="20.25" x14ac:dyDescent="0.3">
      <c r="B5" s="101" t="s">
        <v>121</v>
      </c>
    </row>
    <row r="6" spans="2:51" ht="15.75" x14ac:dyDescent="0.25">
      <c r="B6" s="45" t="s">
        <v>122</v>
      </c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</row>
    <row r="7" spans="2:51" ht="15.75" thickBot="1" x14ac:dyDescent="0.3"/>
    <row r="8" spans="2:51" ht="15.75" thickBot="1" x14ac:dyDescent="0.3">
      <c r="B8" s="104"/>
      <c r="C8" s="104"/>
      <c r="D8" s="104"/>
      <c r="E8" s="104"/>
      <c r="F8" s="105" t="s">
        <v>128</v>
      </c>
      <c r="G8" s="105" t="s">
        <v>129</v>
      </c>
      <c r="H8" s="105" t="s">
        <v>130</v>
      </c>
      <c r="I8" s="105" t="s">
        <v>131</v>
      </c>
      <c r="J8" s="105" t="s">
        <v>132</v>
      </c>
      <c r="K8" s="105" t="s">
        <v>133</v>
      </c>
      <c r="L8" s="105" t="s">
        <v>134</v>
      </c>
      <c r="M8" s="105" t="s">
        <v>135</v>
      </c>
      <c r="N8" s="105" t="s">
        <v>136</v>
      </c>
      <c r="O8" s="105" t="s">
        <v>137</v>
      </c>
      <c r="P8" s="105" t="s">
        <v>138</v>
      </c>
      <c r="Q8" s="105" t="s">
        <v>139</v>
      </c>
      <c r="R8" s="105" t="s">
        <v>140</v>
      </c>
      <c r="S8" s="105" t="s">
        <v>141</v>
      </c>
      <c r="T8" s="105" t="s">
        <v>142</v>
      </c>
      <c r="U8" s="105" t="s">
        <v>143</v>
      </c>
      <c r="V8" s="105" t="s">
        <v>144</v>
      </c>
      <c r="W8" s="105" t="s">
        <v>145</v>
      </c>
      <c r="X8" s="105" t="s">
        <v>146</v>
      </c>
      <c r="Y8" s="105" t="s">
        <v>147</v>
      </c>
      <c r="Z8" s="105" t="s">
        <v>148</v>
      </c>
      <c r="AA8" s="105" t="s">
        <v>149</v>
      </c>
      <c r="AB8" s="105" t="s">
        <v>150</v>
      </c>
      <c r="AC8" s="105" t="s">
        <v>151</v>
      </c>
      <c r="AD8" s="105" t="s">
        <v>152</v>
      </c>
      <c r="AE8" s="105" t="s">
        <v>153</v>
      </c>
      <c r="AF8" s="105" t="s">
        <v>154</v>
      </c>
      <c r="AG8" s="105" t="s">
        <v>155</v>
      </c>
      <c r="AH8" s="105" t="s">
        <v>156</v>
      </c>
      <c r="AI8" s="105" t="s">
        <v>157</v>
      </c>
      <c r="AJ8" s="105" t="s">
        <v>158</v>
      </c>
      <c r="AK8" s="105" t="s">
        <v>159</v>
      </c>
      <c r="AL8" s="105" t="s">
        <v>160</v>
      </c>
      <c r="AM8" s="105" t="s">
        <v>161</v>
      </c>
      <c r="AN8" s="105" t="s">
        <v>162</v>
      </c>
      <c r="AO8" s="105" t="s">
        <v>163</v>
      </c>
      <c r="AP8" s="105" t="s">
        <v>164</v>
      </c>
      <c r="AQ8" s="105" t="s">
        <v>165</v>
      </c>
      <c r="AR8" s="105" t="s">
        <v>166</v>
      </c>
      <c r="AS8" s="105" t="s">
        <v>167</v>
      </c>
      <c r="AT8" s="105" t="s">
        <v>168</v>
      </c>
      <c r="AU8" s="105" t="s">
        <v>169</v>
      </c>
      <c r="AV8" s="105" t="s">
        <v>170</v>
      </c>
      <c r="AW8" s="105" t="s">
        <v>178</v>
      </c>
      <c r="AX8" s="105" t="s">
        <v>179</v>
      </c>
      <c r="AY8" s="105" t="s">
        <v>180</v>
      </c>
    </row>
    <row r="9" spans="2:51" x14ac:dyDescent="0.25">
      <c r="B9" s="106" t="s">
        <v>123</v>
      </c>
      <c r="C9" s="70"/>
      <c r="D9" s="70"/>
      <c r="E9" s="70"/>
      <c r="F9" s="107"/>
      <c r="G9" s="107"/>
      <c r="H9" s="107"/>
      <c r="I9" s="107"/>
      <c r="J9" s="107"/>
      <c r="K9" s="107"/>
      <c r="L9" s="107"/>
      <c r="M9" s="107">
        <v>68489.244879777136</v>
      </c>
      <c r="N9" s="107">
        <v>69523.48645329084</v>
      </c>
      <c r="O9" s="107">
        <v>71070.416514530021</v>
      </c>
      <c r="P9" s="107">
        <v>72936.602789033437</v>
      </c>
      <c r="Q9" s="107">
        <v>76046.239790746622</v>
      </c>
      <c r="R9" s="107">
        <v>78365.092662974683</v>
      </c>
      <c r="S9" s="107">
        <v>80029.548052285783</v>
      </c>
      <c r="T9" s="107">
        <v>82612.183908691848</v>
      </c>
      <c r="U9" s="107">
        <v>89059.033789830442</v>
      </c>
      <c r="V9" s="107">
        <v>91642.432741006895</v>
      </c>
      <c r="W9" s="107">
        <v>94659.420947874678</v>
      </c>
      <c r="X9" s="107">
        <v>95735.555440058029</v>
      </c>
      <c r="Y9" s="107">
        <v>103603.15545986436</v>
      </c>
      <c r="Z9" s="107">
        <v>104449.18010477214</v>
      </c>
      <c r="AA9" s="107">
        <v>107569.21381565309</v>
      </c>
      <c r="AB9" s="107">
        <v>108362.66611996657</v>
      </c>
      <c r="AC9" s="107">
        <v>111073.32887831736</v>
      </c>
      <c r="AD9" s="107">
        <v>110272.3618861149</v>
      </c>
      <c r="AE9" s="107">
        <v>111947.00847952242</v>
      </c>
      <c r="AF9" s="107">
        <v>112425.68759813919</v>
      </c>
      <c r="AG9" s="107">
        <v>114317.94401391063</v>
      </c>
      <c r="AH9" s="107">
        <v>116153.9512604604</v>
      </c>
      <c r="AI9" s="107">
        <v>118421.09562678768</v>
      </c>
      <c r="AJ9" s="107">
        <v>119688.26509676754</v>
      </c>
      <c r="AK9" s="107">
        <v>121952.18032635952</v>
      </c>
      <c r="AL9" s="107">
        <v>124039.92462714258</v>
      </c>
      <c r="AM9" s="107">
        <v>125182.76493450723</v>
      </c>
      <c r="AN9" s="107">
        <v>125814.55611745256</v>
      </c>
      <c r="AO9" s="107">
        <v>128399.36679124717</v>
      </c>
      <c r="AP9" s="107">
        <v>129947.58225343723</v>
      </c>
      <c r="AQ9" s="107">
        <v>129487.96060211127</v>
      </c>
      <c r="AR9" s="107">
        <v>131739.48771608676</v>
      </c>
      <c r="AS9" s="107">
        <v>132143.19671951217</v>
      </c>
      <c r="AT9" s="107">
        <v>133250.30402426573</v>
      </c>
      <c r="AU9" s="107">
        <v>135598.75480330532</v>
      </c>
      <c r="AV9" s="107">
        <v>136591.60373382951</v>
      </c>
      <c r="AW9" s="107">
        <v>139011.7548106412</v>
      </c>
      <c r="AX9" s="107">
        <v>137139.113461484</v>
      </c>
      <c r="AY9" s="107">
        <v>140157.06533043078</v>
      </c>
    </row>
    <row r="10" spans="2:51" x14ac:dyDescent="0.25">
      <c r="B10" s="70"/>
      <c r="C10" s="70" t="s">
        <v>103</v>
      </c>
      <c r="D10" s="70"/>
      <c r="E10" s="70"/>
      <c r="F10" s="108"/>
      <c r="G10" s="108"/>
      <c r="H10" s="108"/>
      <c r="I10" s="108"/>
      <c r="J10" s="108"/>
      <c r="K10" s="108"/>
      <c r="L10" s="108"/>
      <c r="M10" s="108">
        <v>29023.739644534253</v>
      </c>
      <c r="N10" s="108">
        <v>29168.747015002016</v>
      </c>
      <c r="O10" s="108">
        <v>29542.975538403938</v>
      </c>
      <c r="P10" s="108">
        <v>29913.024039628392</v>
      </c>
      <c r="Q10" s="108">
        <v>31195.738518221791</v>
      </c>
      <c r="R10" s="108">
        <v>31750.75868841591</v>
      </c>
      <c r="S10" s="108">
        <v>33078.057989762907</v>
      </c>
      <c r="T10" s="108">
        <v>33882.435291156333</v>
      </c>
      <c r="U10" s="108">
        <v>36643.326868984965</v>
      </c>
      <c r="V10" s="108">
        <v>37877.915075209516</v>
      </c>
      <c r="W10" s="108">
        <v>39533.7310175397</v>
      </c>
      <c r="X10" s="108">
        <v>39211.835600243416</v>
      </c>
      <c r="Y10" s="108">
        <v>41789.366661874097</v>
      </c>
      <c r="Z10" s="108">
        <v>41539.991082254099</v>
      </c>
      <c r="AA10" s="108">
        <v>44518.564801092172</v>
      </c>
      <c r="AB10" s="108">
        <v>45095.204871709197</v>
      </c>
      <c r="AC10" s="108">
        <v>46063.155218386528</v>
      </c>
      <c r="AD10" s="108">
        <v>46326.005037748735</v>
      </c>
      <c r="AE10" s="108">
        <v>47329.757304589002</v>
      </c>
      <c r="AF10" s="108">
        <v>46894.117627735141</v>
      </c>
      <c r="AG10" s="108">
        <v>47266.171190726513</v>
      </c>
      <c r="AH10" s="108">
        <v>48466.878069449682</v>
      </c>
      <c r="AI10" s="108">
        <v>49689.612367108595</v>
      </c>
      <c r="AJ10" s="108">
        <v>51232.247968015377</v>
      </c>
      <c r="AK10" s="108">
        <v>50739.928583870118</v>
      </c>
      <c r="AL10" s="108">
        <v>53992.891998533967</v>
      </c>
      <c r="AM10" s="108">
        <v>55564.991858821559</v>
      </c>
      <c r="AN10" s="108">
        <v>55892.801999286079</v>
      </c>
      <c r="AO10" s="108">
        <v>56671.15295095562</v>
      </c>
      <c r="AP10" s="108">
        <v>58232.438581787268</v>
      </c>
      <c r="AQ10" s="108">
        <v>56628.61988977094</v>
      </c>
      <c r="AR10" s="108">
        <v>58318.894081543673</v>
      </c>
      <c r="AS10" s="108">
        <v>58867.037978603759</v>
      </c>
      <c r="AT10" s="108">
        <v>60026.215661823844</v>
      </c>
      <c r="AU10" s="108">
        <v>63275.034838854997</v>
      </c>
      <c r="AV10" s="108">
        <v>64544.187239941253</v>
      </c>
      <c r="AW10" s="108">
        <v>66837.617064734222</v>
      </c>
      <c r="AX10" s="108">
        <v>65532.850850672636</v>
      </c>
      <c r="AY10" s="108">
        <v>69510.229104096696</v>
      </c>
    </row>
    <row r="11" spans="2:51" x14ac:dyDescent="0.25">
      <c r="B11" s="70"/>
      <c r="C11" s="70"/>
      <c r="D11" s="70" t="s">
        <v>52</v>
      </c>
      <c r="E11" s="70"/>
      <c r="F11" s="108"/>
      <c r="G11" s="108"/>
      <c r="H11" s="108"/>
      <c r="I11" s="108"/>
      <c r="J11" s="108"/>
      <c r="K11" s="108"/>
      <c r="L11" s="108"/>
      <c r="M11" s="108">
        <v>91.901720443983663</v>
      </c>
      <c r="N11" s="108">
        <v>76.300686078329718</v>
      </c>
      <c r="O11" s="108">
        <v>97.498468853717057</v>
      </c>
      <c r="P11" s="108">
        <v>76.886867262968124</v>
      </c>
      <c r="Q11" s="108">
        <v>94.150393126440548</v>
      </c>
      <c r="R11" s="108">
        <v>71.840162151738994</v>
      </c>
      <c r="S11" s="108">
        <v>81.216347913280288</v>
      </c>
      <c r="T11" s="108">
        <v>65.340454658237277</v>
      </c>
      <c r="U11" s="108">
        <v>78.642137638142799</v>
      </c>
      <c r="V11" s="108">
        <v>78.145434448843105</v>
      </c>
      <c r="W11" s="108">
        <v>71.973061104593015</v>
      </c>
      <c r="X11" s="108">
        <v>70.789539089610514</v>
      </c>
      <c r="Y11" s="108">
        <v>65.597579290373773</v>
      </c>
      <c r="Z11" s="108">
        <v>67.596843856564988</v>
      </c>
      <c r="AA11" s="108">
        <v>65.222861882739736</v>
      </c>
      <c r="AB11" s="108">
        <v>154.41224572675938</v>
      </c>
      <c r="AC11" s="108">
        <v>152.06902447363811</v>
      </c>
      <c r="AD11" s="108">
        <v>151.95868343449058</v>
      </c>
      <c r="AE11" s="108">
        <v>148.57773218607053</v>
      </c>
      <c r="AF11" s="108">
        <v>147.92747453864439</v>
      </c>
      <c r="AG11" s="108">
        <v>144.35718882031318</v>
      </c>
      <c r="AH11" s="108">
        <v>184.56531120957695</v>
      </c>
      <c r="AI11" s="108">
        <v>141.50682849127</v>
      </c>
      <c r="AJ11" s="108">
        <v>286.71828315478751</v>
      </c>
      <c r="AK11" s="108">
        <v>418.84085535616703</v>
      </c>
      <c r="AL11" s="108">
        <v>468.59015092787922</v>
      </c>
      <c r="AM11" s="108">
        <v>413.6750855086882</v>
      </c>
      <c r="AN11" s="108">
        <v>302.68745090093233</v>
      </c>
      <c r="AO11" s="108">
        <v>198.7220359043676</v>
      </c>
      <c r="AP11" s="108">
        <v>303.31307158693062</v>
      </c>
      <c r="AQ11" s="108">
        <v>301.36392948192827</v>
      </c>
      <c r="AR11" s="108">
        <v>211.35630042034938</v>
      </c>
      <c r="AS11" s="108">
        <v>112.55054509681972</v>
      </c>
      <c r="AT11" s="108">
        <v>120.31627311695632</v>
      </c>
      <c r="AU11" s="108">
        <v>118.45478797748223</v>
      </c>
      <c r="AV11" s="108">
        <v>116.50324522388595</v>
      </c>
      <c r="AW11" s="108">
        <v>114.55758037096035</v>
      </c>
      <c r="AX11" s="108">
        <v>122.67041691597429</v>
      </c>
      <c r="AY11" s="108">
        <v>128.1226699354259</v>
      </c>
    </row>
    <row r="12" spans="2:51" x14ac:dyDescent="0.25">
      <c r="B12" s="70"/>
      <c r="C12" s="70"/>
      <c r="D12" s="70"/>
      <c r="E12" s="70" t="s">
        <v>56</v>
      </c>
      <c r="F12" s="108"/>
      <c r="G12" s="108"/>
      <c r="H12" s="108"/>
      <c r="I12" s="108"/>
      <c r="J12" s="108"/>
      <c r="K12" s="108"/>
      <c r="L12" s="108"/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108">
        <v>0</v>
      </c>
      <c r="X12" s="108">
        <v>0</v>
      </c>
      <c r="Y12" s="108">
        <v>0</v>
      </c>
      <c r="Z12" s="108">
        <v>0</v>
      </c>
      <c r="AA12" s="108">
        <v>0</v>
      </c>
      <c r="AB12" s="108">
        <v>0</v>
      </c>
      <c r="AC12" s="108">
        <v>0</v>
      </c>
      <c r="AD12" s="108">
        <v>0</v>
      </c>
      <c r="AE12" s="108">
        <v>0</v>
      </c>
      <c r="AF12" s="108">
        <v>0</v>
      </c>
      <c r="AG12" s="108">
        <v>0</v>
      </c>
      <c r="AH12" s="108">
        <v>0</v>
      </c>
      <c r="AI12" s="108">
        <v>0</v>
      </c>
      <c r="AJ12" s="108">
        <v>0</v>
      </c>
      <c r="AK12" s="108">
        <v>0</v>
      </c>
      <c r="AL12" s="108">
        <v>0</v>
      </c>
      <c r="AM12" s="108">
        <v>0</v>
      </c>
      <c r="AN12" s="108">
        <v>0</v>
      </c>
      <c r="AO12" s="108">
        <v>0</v>
      </c>
      <c r="AP12" s="108">
        <v>0</v>
      </c>
      <c r="AQ12" s="108">
        <v>0</v>
      </c>
      <c r="AR12" s="108">
        <v>0</v>
      </c>
      <c r="AS12" s="108">
        <v>0</v>
      </c>
      <c r="AT12" s="108">
        <v>0</v>
      </c>
      <c r="AU12" s="108">
        <v>0</v>
      </c>
      <c r="AV12" s="108">
        <v>0</v>
      </c>
      <c r="AW12" s="108">
        <v>0</v>
      </c>
      <c r="AX12" s="108">
        <v>0</v>
      </c>
      <c r="AY12" s="108">
        <v>0</v>
      </c>
    </row>
    <row r="13" spans="2:51" x14ac:dyDescent="0.25">
      <c r="B13" s="70"/>
      <c r="C13" s="70"/>
      <c r="D13" s="70"/>
      <c r="E13" s="70" t="s">
        <v>79</v>
      </c>
      <c r="F13" s="108"/>
      <c r="G13" s="108"/>
      <c r="H13" s="108"/>
      <c r="I13" s="108"/>
      <c r="J13" s="108"/>
      <c r="K13" s="108"/>
      <c r="L13" s="108"/>
      <c r="M13" s="108">
        <v>0</v>
      </c>
      <c r="N13" s="108">
        <v>0</v>
      </c>
      <c r="O13" s="108">
        <v>3</v>
      </c>
      <c r="P13" s="108">
        <v>2</v>
      </c>
      <c r="Q13" s="108">
        <v>1</v>
      </c>
      <c r="R13" s="108">
        <v>2.9</v>
      </c>
      <c r="S13" s="108">
        <v>2</v>
      </c>
      <c r="T13" s="108">
        <v>1.9</v>
      </c>
      <c r="U13" s="108">
        <v>1</v>
      </c>
      <c r="V13" s="108">
        <v>1</v>
      </c>
      <c r="W13" s="108">
        <v>0</v>
      </c>
      <c r="X13" s="108">
        <v>0</v>
      </c>
      <c r="Y13" s="108">
        <v>0</v>
      </c>
      <c r="Z13" s="108">
        <v>0</v>
      </c>
      <c r="AA13" s="108">
        <v>0</v>
      </c>
      <c r="AB13" s="108">
        <v>88</v>
      </c>
      <c r="AC13" s="108">
        <v>88</v>
      </c>
      <c r="AD13" s="108">
        <v>88</v>
      </c>
      <c r="AE13" s="108">
        <v>88</v>
      </c>
      <c r="AF13" s="108">
        <v>88</v>
      </c>
      <c r="AG13" s="108">
        <v>88</v>
      </c>
      <c r="AH13" s="108">
        <v>141.6</v>
      </c>
      <c r="AI13" s="108">
        <v>88</v>
      </c>
      <c r="AJ13" s="108">
        <v>197.8</v>
      </c>
      <c r="AK13" s="108">
        <v>344</v>
      </c>
      <c r="AL13" s="108">
        <v>344</v>
      </c>
      <c r="AM13" s="108">
        <v>294</v>
      </c>
      <c r="AN13" s="108">
        <v>188</v>
      </c>
      <c r="AO13" s="108">
        <v>88</v>
      </c>
      <c r="AP13" s="108">
        <v>88</v>
      </c>
      <c r="AQ13" s="108">
        <v>88</v>
      </c>
      <c r="AR13" s="108">
        <v>0</v>
      </c>
      <c r="AS13" s="108">
        <v>0</v>
      </c>
      <c r="AT13" s="108">
        <v>0</v>
      </c>
      <c r="AU13" s="108">
        <v>0</v>
      </c>
      <c r="AV13" s="108">
        <v>0</v>
      </c>
      <c r="AW13" s="108">
        <v>0</v>
      </c>
      <c r="AX13" s="108">
        <v>0</v>
      </c>
      <c r="AY13" s="108">
        <v>0</v>
      </c>
    </row>
    <row r="14" spans="2:51" x14ac:dyDescent="0.25">
      <c r="B14" s="70"/>
      <c r="C14" s="70"/>
      <c r="D14" s="70"/>
      <c r="E14" s="70" t="s">
        <v>54</v>
      </c>
      <c r="F14" s="108"/>
      <c r="G14" s="108"/>
      <c r="H14" s="108"/>
      <c r="I14" s="108"/>
      <c r="J14" s="108"/>
      <c r="K14" s="108"/>
      <c r="L14" s="108"/>
      <c r="M14" s="108">
        <v>46.901720443983677</v>
      </c>
      <c r="N14" s="108">
        <v>21.300686078329733</v>
      </c>
      <c r="O14" s="108">
        <v>39.498468853717064</v>
      </c>
      <c r="P14" s="108">
        <v>19.886867262968135</v>
      </c>
      <c r="Q14" s="108">
        <v>38.150393126440555</v>
      </c>
      <c r="R14" s="108">
        <v>16.709011231738998</v>
      </c>
      <c r="S14" s="108">
        <v>29.788661203280309</v>
      </c>
      <c r="T14" s="108">
        <v>16.839239878237283</v>
      </c>
      <c r="U14" s="108">
        <v>33.868361068142825</v>
      </c>
      <c r="V14" s="108">
        <v>36.194860248843121</v>
      </c>
      <c r="W14" s="108">
        <v>33.881365794593023</v>
      </c>
      <c r="X14" s="108">
        <v>35.580577649610532</v>
      </c>
      <c r="Y14" s="108">
        <v>33.272362200373784</v>
      </c>
      <c r="Z14" s="108">
        <v>35.592701106565002</v>
      </c>
      <c r="AA14" s="108">
        <v>33.691356532739746</v>
      </c>
      <c r="AB14" s="108">
        <v>35.326746096759379</v>
      </c>
      <c r="AC14" s="108">
        <v>33.421426813638092</v>
      </c>
      <c r="AD14" s="108">
        <v>35.402953254490569</v>
      </c>
      <c r="AE14" s="108">
        <v>33.923132716070526</v>
      </c>
      <c r="AF14" s="108">
        <v>35.370048608644389</v>
      </c>
      <c r="AG14" s="108">
        <v>33.898747900313182</v>
      </c>
      <c r="AH14" s="108">
        <v>17.756786709576943</v>
      </c>
      <c r="AI14" s="108">
        <v>24.562564941270001</v>
      </c>
      <c r="AJ14" s="108">
        <v>56.294745654787498</v>
      </c>
      <c r="AK14" s="108">
        <v>27.552963596167004</v>
      </c>
      <c r="AL14" s="108">
        <v>74.524869287879255</v>
      </c>
      <c r="AM14" s="108">
        <v>64.846900948688202</v>
      </c>
      <c r="AN14" s="108">
        <v>55.153389180932358</v>
      </c>
      <c r="AO14" s="108">
        <v>45.497164864367605</v>
      </c>
      <c r="AP14" s="108">
        <v>147.28352017693061</v>
      </c>
      <c r="AQ14" s="108">
        <v>142.5443270219283</v>
      </c>
      <c r="AR14" s="108">
        <v>137.80423299034936</v>
      </c>
      <c r="AS14" s="108">
        <v>36.281228606819745</v>
      </c>
      <c r="AT14" s="108">
        <v>41.214613976956336</v>
      </c>
      <c r="AU14" s="108">
        <v>36.535559807482244</v>
      </c>
      <c r="AV14" s="108">
        <v>31.824602063885965</v>
      </c>
      <c r="AW14" s="108">
        <v>27.134888190960357</v>
      </c>
      <c r="AX14" s="108">
        <v>32.385890275974283</v>
      </c>
      <c r="AY14" s="108">
        <v>34.991236285425892</v>
      </c>
    </row>
    <row r="15" spans="2:51" x14ac:dyDescent="0.25">
      <c r="B15" s="70"/>
      <c r="C15" s="70"/>
      <c r="D15" s="70"/>
      <c r="E15" s="70" t="s">
        <v>108</v>
      </c>
      <c r="F15" s="108"/>
      <c r="G15" s="108"/>
      <c r="H15" s="108"/>
      <c r="I15" s="108"/>
      <c r="J15" s="108"/>
      <c r="K15" s="108"/>
      <c r="L15" s="108"/>
      <c r="M15" s="108">
        <v>25</v>
      </c>
      <c r="N15" s="108">
        <v>25</v>
      </c>
      <c r="O15" s="108">
        <v>25</v>
      </c>
      <c r="P15" s="108">
        <v>25</v>
      </c>
      <c r="Q15" s="108">
        <v>25</v>
      </c>
      <c r="R15" s="108">
        <v>22.357679439999998</v>
      </c>
      <c r="S15" s="108">
        <v>19.682325559999999</v>
      </c>
      <c r="T15" s="108">
        <v>16.985015350000001</v>
      </c>
      <c r="U15" s="108">
        <v>14.286783010000001</v>
      </c>
      <c r="V15" s="108">
        <v>13.489735080000001</v>
      </c>
      <c r="W15" s="108">
        <v>12.66453647</v>
      </c>
      <c r="X15" s="108">
        <v>11.81387571</v>
      </c>
      <c r="Y15" s="108">
        <v>10.96173465</v>
      </c>
      <c r="Z15" s="108">
        <v>10.865228650000001</v>
      </c>
      <c r="AA15" s="108">
        <v>10.707459760000001</v>
      </c>
      <c r="AB15" s="108">
        <v>10.537719279999999</v>
      </c>
      <c r="AC15" s="108">
        <v>10.36901074</v>
      </c>
      <c r="AD15" s="108">
        <v>8.8706689300000008</v>
      </c>
      <c r="AE15" s="108">
        <v>7.5656921400000003</v>
      </c>
      <c r="AF15" s="108">
        <v>6.0635497599999999</v>
      </c>
      <c r="AG15" s="108">
        <v>4.5601098699999998</v>
      </c>
      <c r="AH15" s="108">
        <v>7.32837446</v>
      </c>
      <c r="AI15" s="108">
        <v>10.082199689999999</v>
      </c>
      <c r="AJ15" s="108">
        <v>12.77918652</v>
      </c>
      <c r="AK15" s="108">
        <v>25.46115502</v>
      </c>
      <c r="AL15" s="108">
        <v>28.25710226</v>
      </c>
      <c r="AM15" s="108">
        <v>31.038465739999999</v>
      </c>
      <c r="AN15" s="108">
        <v>33.762422440000002</v>
      </c>
      <c r="AO15" s="108">
        <v>36.471210620000001</v>
      </c>
      <c r="AP15" s="108">
        <v>39.295117339999997</v>
      </c>
      <c r="AQ15" s="108">
        <v>42.104294449999998</v>
      </c>
      <c r="AR15" s="108">
        <v>44.855490719999999</v>
      </c>
      <c r="AS15" s="108">
        <v>47.591366780000001</v>
      </c>
      <c r="AT15" s="108">
        <v>50.443512570000003</v>
      </c>
      <c r="AU15" s="108">
        <v>53.280781449999999</v>
      </c>
      <c r="AV15" s="108">
        <v>56.059489679999999</v>
      </c>
      <c r="AW15" s="108">
        <v>58.82272451</v>
      </c>
      <c r="AX15" s="108">
        <v>61.703391750000002</v>
      </c>
      <c r="AY15" s="108">
        <v>64.569033320000003</v>
      </c>
    </row>
    <row r="16" spans="2:51" x14ac:dyDescent="0.25">
      <c r="B16" s="70"/>
      <c r="C16" s="70"/>
      <c r="D16" s="70"/>
      <c r="E16" s="70" t="s">
        <v>55</v>
      </c>
      <c r="F16" s="108"/>
      <c r="G16" s="108"/>
      <c r="H16" s="108"/>
      <c r="I16" s="108"/>
      <c r="J16" s="108"/>
      <c r="K16" s="108"/>
      <c r="L16" s="108"/>
      <c r="M16" s="108">
        <v>19.999999999999993</v>
      </c>
      <c r="N16" s="108">
        <v>29.999999999999993</v>
      </c>
      <c r="O16" s="108">
        <v>29.999999999999993</v>
      </c>
      <c r="P16" s="108">
        <v>29.999999999999993</v>
      </c>
      <c r="Q16" s="108">
        <v>29.999999999999993</v>
      </c>
      <c r="R16" s="108">
        <v>29.873471479999992</v>
      </c>
      <c r="S16" s="108">
        <v>29.745361149999994</v>
      </c>
      <c r="T16" s="108">
        <v>29.616199429999995</v>
      </c>
      <c r="U16" s="108">
        <v>29.486993559999991</v>
      </c>
      <c r="V16" s="108">
        <v>27.460839119999992</v>
      </c>
      <c r="W16" s="108">
        <v>25.427158839999993</v>
      </c>
      <c r="X16" s="108">
        <v>23.395085729999995</v>
      </c>
      <c r="Y16" s="108">
        <v>21.363482439999991</v>
      </c>
      <c r="Z16" s="108">
        <v>21.138914099999994</v>
      </c>
      <c r="AA16" s="108">
        <v>20.824045589999994</v>
      </c>
      <c r="AB16" s="108">
        <v>20.547780349999993</v>
      </c>
      <c r="AC16" s="108">
        <v>20.278586919999992</v>
      </c>
      <c r="AD16" s="108">
        <v>19.685061249999993</v>
      </c>
      <c r="AE16" s="108">
        <v>19.088907329999994</v>
      </c>
      <c r="AF16" s="108">
        <v>18.493876169999993</v>
      </c>
      <c r="AG16" s="108">
        <v>17.898331049999992</v>
      </c>
      <c r="AH16" s="108">
        <v>17.880150039999993</v>
      </c>
      <c r="AI16" s="108">
        <v>18.862063859999992</v>
      </c>
      <c r="AJ16" s="108">
        <v>19.844350979999994</v>
      </c>
      <c r="AK16" s="108">
        <v>21.826736739999994</v>
      </c>
      <c r="AL16" s="108">
        <v>21.808179379999991</v>
      </c>
      <c r="AM16" s="108">
        <v>23.789718819999994</v>
      </c>
      <c r="AN16" s="108">
        <v>25.771639279999992</v>
      </c>
      <c r="AO16" s="108">
        <v>28.753660419999992</v>
      </c>
      <c r="AP16" s="108">
        <v>28.734434069999992</v>
      </c>
      <c r="AQ16" s="108">
        <v>28.715308009999994</v>
      </c>
      <c r="AR16" s="108">
        <v>28.696576709999992</v>
      </c>
      <c r="AS16" s="108">
        <v>28.677949709999993</v>
      </c>
      <c r="AT16" s="108">
        <v>28.658146569999992</v>
      </c>
      <c r="AU16" s="108">
        <v>28.638446719999994</v>
      </c>
      <c r="AV16" s="108">
        <v>28.619153479999994</v>
      </c>
      <c r="AW16" s="108">
        <v>28.599967669999995</v>
      </c>
      <c r="AX16" s="108">
        <v>28.581134890000001</v>
      </c>
      <c r="AY16" s="108">
        <v>28.562400329999999</v>
      </c>
    </row>
    <row r="17" spans="2:51" x14ac:dyDescent="0.25">
      <c r="B17" s="70"/>
      <c r="C17" s="70"/>
      <c r="D17" s="70" t="s">
        <v>53</v>
      </c>
      <c r="E17" s="70"/>
      <c r="F17" s="108"/>
      <c r="G17" s="108"/>
      <c r="H17" s="108"/>
      <c r="I17" s="108"/>
      <c r="J17" s="108"/>
      <c r="K17" s="108"/>
      <c r="L17" s="108"/>
      <c r="M17" s="108">
        <v>28931.837924090265</v>
      </c>
      <c r="N17" s="108">
        <v>29092.446328923688</v>
      </c>
      <c r="O17" s="108">
        <v>29445.477069550219</v>
      </c>
      <c r="P17" s="108">
        <v>29836.137172365416</v>
      </c>
      <c r="Q17" s="108">
        <v>31101.58812509535</v>
      </c>
      <c r="R17" s="108">
        <v>31678.918526264169</v>
      </c>
      <c r="S17" s="108">
        <v>32996.841641849627</v>
      </c>
      <c r="T17" s="108">
        <v>33817.094836498094</v>
      </c>
      <c r="U17" s="108">
        <v>36564.684731346817</v>
      </c>
      <c r="V17" s="108">
        <v>37799.769640760671</v>
      </c>
      <c r="W17" s="108">
        <v>39461.757956435104</v>
      </c>
      <c r="X17" s="108">
        <v>39141.046061153807</v>
      </c>
      <c r="Y17" s="108">
        <v>41723.76908258372</v>
      </c>
      <c r="Z17" s="108">
        <v>41472.394238397537</v>
      </c>
      <c r="AA17" s="108">
        <v>44453.341939209429</v>
      </c>
      <c r="AB17" s="108">
        <v>44940.792625982445</v>
      </c>
      <c r="AC17" s="108">
        <v>45911.086193912895</v>
      </c>
      <c r="AD17" s="108">
        <v>46174.04635431424</v>
      </c>
      <c r="AE17" s="108">
        <v>47181.179572402929</v>
      </c>
      <c r="AF17" s="108">
        <v>46746.190153196498</v>
      </c>
      <c r="AG17" s="108">
        <v>47121.814001906198</v>
      </c>
      <c r="AH17" s="108">
        <v>48282.312758240107</v>
      </c>
      <c r="AI17" s="108">
        <v>49548.105538617325</v>
      </c>
      <c r="AJ17" s="108">
        <v>50945.529684860594</v>
      </c>
      <c r="AK17" s="108">
        <v>50321.087728513943</v>
      </c>
      <c r="AL17" s="108">
        <v>53524.30184760609</v>
      </c>
      <c r="AM17" s="108">
        <v>55151.316773312872</v>
      </c>
      <c r="AN17" s="108">
        <v>55590.114548385143</v>
      </c>
      <c r="AO17" s="108">
        <v>56472.430915051256</v>
      </c>
      <c r="AP17" s="108">
        <v>57929.125510200342</v>
      </c>
      <c r="AQ17" s="108">
        <v>56327.255960289011</v>
      </c>
      <c r="AR17" s="108">
        <v>58107.537781123327</v>
      </c>
      <c r="AS17" s="108">
        <v>58754.48743350694</v>
      </c>
      <c r="AT17" s="108">
        <v>59905.899388706879</v>
      </c>
      <c r="AU17" s="108">
        <v>63156.580050877514</v>
      </c>
      <c r="AV17" s="108">
        <v>64427.683994717358</v>
      </c>
      <c r="AW17" s="108">
        <v>66723.059484363257</v>
      </c>
      <c r="AX17" s="108">
        <v>65410.180433756672</v>
      </c>
      <c r="AY17" s="108">
        <v>69382.10643416128</v>
      </c>
    </row>
    <row r="18" spans="2:51" hidden="1" x14ac:dyDescent="0.25">
      <c r="B18" s="70"/>
      <c r="C18" s="70"/>
      <c r="D18" s="70"/>
      <c r="E18" s="70" t="s">
        <v>115</v>
      </c>
      <c r="F18" s="108"/>
      <c r="G18" s="108"/>
      <c r="H18" s="108"/>
      <c r="I18" s="108"/>
      <c r="J18" s="108"/>
      <c r="K18" s="108"/>
      <c r="L18" s="108"/>
      <c r="M18" s="108">
        <v>0</v>
      </c>
      <c r="N18" s="108">
        <v>0</v>
      </c>
      <c r="O18" s="108">
        <v>0</v>
      </c>
      <c r="P18" s="108">
        <v>0</v>
      </c>
      <c r="Q18" s="108">
        <v>0</v>
      </c>
      <c r="R18" s="108">
        <v>0</v>
      </c>
      <c r="S18" s="108">
        <v>0</v>
      </c>
      <c r="T18" s="108">
        <v>0</v>
      </c>
      <c r="U18" s="108">
        <v>0</v>
      </c>
      <c r="V18" s="108">
        <v>0</v>
      </c>
      <c r="W18" s="108">
        <v>0</v>
      </c>
      <c r="X18" s="108">
        <v>0</v>
      </c>
      <c r="Y18" s="108">
        <v>0</v>
      </c>
      <c r="Z18" s="108">
        <v>0</v>
      </c>
      <c r="AA18" s="108">
        <v>0</v>
      </c>
      <c r="AB18" s="108">
        <v>0</v>
      </c>
      <c r="AC18" s="108">
        <v>0</v>
      </c>
      <c r="AD18" s="108">
        <v>0</v>
      </c>
      <c r="AE18" s="108">
        <v>0</v>
      </c>
      <c r="AF18" s="108">
        <v>0</v>
      </c>
      <c r="AG18" s="108">
        <v>0</v>
      </c>
      <c r="AH18" s="108">
        <v>0</v>
      </c>
      <c r="AI18" s="108">
        <v>0</v>
      </c>
      <c r="AJ18" s="108">
        <v>0</v>
      </c>
      <c r="AK18" s="108">
        <v>0</v>
      </c>
      <c r="AL18" s="108">
        <v>0</v>
      </c>
      <c r="AM18" s="108">
        <v>0</v>
      </c>
      <c r="AN18" s="108">
        <v>0</v>
      </c>
      <c r="AO18" s="108">
        <v>0</v>
      </c>
      <c r="AP18" s="108">
        <v>0</v>
      </c>
      <c r="AQ18" s="108">
        <v>0</v>
      </c>
      <c r="AR18" s="108">
        <v>0</v>
      </c>
      <c r="AS18" s="108">
        <v>0</v>
      </c>
      <c r="AT18" s="108">
        <v>0</v>
      </c>
      <c r="AU18" s="108">
        <v>0</v>
      </c>
      <c r="AV18" s="108">
        <v>0</v>
      </c>
      <c r="AW18" s="108">
        <v>0</v>
      </c>
      <c r="AX18" s="108">
        <v>0</v>
      </c>
      <c r="AY18" s="108">
        <v>0</v>
      </c>
    </row>
    <row r="19" spans="2:51" x14ac:dyDescent="0.25">
      <c r="B19" s="70"/>
      <c r="C19" s="70"/>
      <c r="D19" s="70"/>
      <c r="E19" s="70" t="s">
        <v>56</v>
      </c>
      <c r="F19" s="108"/>
      <c r="G19" s="108"/>
      <c r="H19" s="108"/>
      <c r="I19" s="108"/>
      <c r="J19" s="108"/>
      <c r="K19" s="108"/>
      <c r="L19" s="108"/>
      <c r="M19" s="108">
        <v>0</v>
      </c>
      <c r="N19" s="108">
        <v>0</v>
      </c>
      <c r="O19" s="108">
        <v>0</v>
      </c>
      <c r="P19" s="108">
        <v>0</v>
      </c>
      <c r="Q19" s="108">
        <v>0</v>
      </c>
      <c r="R19" s="108">
        <v>0</v>
      </c>
      <c r="S19" s="108">
        <v>0</v>
      </c>
      <c r="T19" s="108">
        <v>0</v>
      </c>
      <c r="U19" s="108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08">
        <v>0</v>
      </c>
      <c r="AC19" s="108">
        <v>0</v>
      </c>
      <c r="AD19" s="108">
        <v>0</v>
      </c>
      <c r="AE19" s="108">
        <v>0</v>
      </c>
      <c r="AF19" s="108">
        <v>0</v>
      </c>
      <c r="AG19" s="108">
        <v>0</v>
      </c>
      <c r="AH19" s="108">
        <v>0</v>
      </c>
      <c r="AI19" s="108">
        <v>0</v>
      </c>
      <c r="AJ19" s="108">
        <v>0</v>
      </c>
      <c r="AK19" s="108">
        <v>0</v>
      </c>
      <c r="AL19" s="108">
        <v>0</v>
      </c>
      <c r="AM19" s="108">
        <v>0</v>
      </c>
      <c r="AN19" s="108">
        <v>0</v>
      </c>
      <c r="AO19" s="108">
        <v>0</v>
      </c>
      <c r="AP19" s="108">
        <v>0</v>
      </c>
      <c r="AQ19" s="108">
        <v>0</v>
      </c>
      <c r="AR19" s="108">
        <v>0</v>
      </c>
      <c r="AS19" s="108">
        <v>0</v>
      </c>
      <c r="AT19" s="108">
        <v>0</v>
      </c>
      <c r="AU19" s="108">
        <v>0</v>
      </c>
      <c r="AV19" s="108">
        <v>0</v>
      </c>
      <c r="AW19" s="108">
        <v>0</v>
      </c>
      <c r="AX19" s="108">
        <v>0</v>
      </c>
      <c r="AY19" s="108">
        <v>0</v>
      </c>
    </row>
    <row r="20" spans="2:51" x14ac:dyDescent="0.25">
      <c r="B20" s="70"/>
      <c r="C20" s="70"/>
      <c r="D20" s="70"/>
      <c r="E20" s="70" t="s">
        <v>79</v>
      </c>
      <c r="F20" s="108"/>
      <c r="G20" s="108"/>
      <c r="H20" s="108"/>
      <c r="I20" s="108"/>
      <c r="J20" s="108"/>
      <c r="K20" s="108"/>
      <c r="L20" s="108"/>
      <c r="M20" s="108">
        <v>7441.8233933399988</v>
      </c>
      <c r="N20" s="108">
        <v>7491.4553384799983</v>
      </c>
      <c r="O20" s="108">
        <v>7515.2227080799985</v>
      </c>
      <c r="P20" s="108">
        <v>7582.29895708</v>
      </c>
      <c r="Q20" s="108">
        <v>7485.8803182299998</v>
      </c>
      <c r="R20" s="108">
        <v>7486.1609426499999</v>
      </c>
      <c r="S20" s="108">
        <v>8280.1384975500005</v>
      </c>
      <c r="T20" s="108">
        <v>8722.3142190100007</v>
      </c>
      <c r="U20" s="108">
        <v>10776.284201459999</v>
      </c>
      <c r="V20" s="108">
        <v>11959.4636575</v>
      </c>
      <c r="W20" s="108">
        <v>13334.400611529998</v>
      </c>
      <c r="X20" s="108">
        <v>12792.673526899998</v>
      </c>
      <c r="Y20" s="108">
        <v>13802.659228509998</v>
      </c>
      <c r="Z20" s="108">
        <v>13773.272986419999</v>
      </c>
      <c r="AA20" s="108">
        <v>16493.45267735</v>
      </c>
      <c r="AB20" s="108">
        <v>17339.723481419998</v>
      </c>
      <c r="AC20" s="108">
        <v>17448.717208909999</v>
      </c>
      <c r="AD20" s="108">
        <v>21283.80602308</v>
      </c>
      <c r="AE20" s="108">
        <v>22118.795355530001</v>
      </c>
      <c r="AF20" s="108">
        <v>21376.743420250001</v>
      </c>
      <c r="AG20" s="108">
        <v>21059.303651209997</v>
      </c>
      <c r="AH20" s="108">
        <v>22379.580452719998</v>
      </c>
      <c r="AI20" s="108">
        <v>23696.597034359998</v>
      </c>
      <c r="AJ20" s="108">
        <v>25098.179311879998</v>
      </c>
      <c r="AK20" s="108">
        <v>23895.008883069997</v>
      </c>
      <c r="AL20" s="108">
        <v>27209.60360083</v>
      </c>
      <c r="AM20" s="108">
        <v>28693.825774149998</v>
      </c>
      <c r="AN20" s="108">
        <v>29137.965732149998</v>
      </c>
      <c r="AO20" s="108">
        <v>29825.091393899995</v>
      </c>
      <c r="AP20" s="108">
        <v>31425.019842239999</v>
      </c>
      <c r="AQ20" s="108">
        <v>30166.798719809995</v>
      </c>
      <c r="AR20" s="108">
        <v>31581.252563019996</v>
      </c>
      <c r="AS20" s="108">
        <v>31466.115072199995</v>
      </c>
      <c r="AT20" s="108">
        <v>32856.070355809992</v>
      </c>
      <c r="AU20" s="108">
        <v>36288.460652509995</v>
      </c>
      <c r="AV20" s="108">
        <v>37730.007067399994</v>
      </c>
      <c r="AW20" s="108">
        <v>38633.155543050001</v>
      </c>
      <c r="AX20" s="108">
        <v>37375.795479359993</v>
      </c>
      <c r="AY20" s="108">
        <v>39025.818167489997</v>
      </c>
    </row>
    <row r="21" spans="2:51" x14ac:dyDescent="0.25">
      <c r="B21" s="70"/>
      <c r="C21" s="70"/>
      <c r="D21" s="70"/>
      <c r="E21" s="70" t="s">
        <v>54</v>
      </c>
      <c r="F21" s="108"/>
      <c r="G21" s="108"/>
      <c r="H21" s="108"/>
      <c r="I21" s="108"/>
      <c r="J21" s="108"/>
      <c r="K21" s="108"/>
      <c r="L21" s="108"/>
      <c r="M21" s="108">
        <v>21356.704326630268</v>
      </c>
      <c r="N21" s="108">
        <v>21574.402681963689</v>
      </c>
      <c r="O21" s="108">
        <v>21903.581597840221</v>
      </c>
      <c r="P21" s="108">
        <v>22227.184222205418</v>
      </c>
      <c r="Q21" s="108">
        <v>23588.76635707535</v>
      </c>
      <c r="R21" s="108">
        <v>24165.824174914171</v>
      </c>
      <c r="S21" s="108">
        <v>24689.876266889631</v>
      </c>
      <c r="T21" s="108">
        <v>25067.863176328097</v>
      </c>
      <c r="U21" s="108">
        <v>25761.600369696822</v>
      </c>
      <c r="V21" s="108">
        <v>25813.52794141067</v>
      </c>
      <c r="W21" s="108">
        <v>26100.502571505105</v>
      </c>
      <c r="X21" s="108">
        <v>26321.437255803801</v>
      </c>
      <c r="Y21" s="108">
        <v>27894.097695933724</v>
      </c>
      <c r="Z21" s="108">
        <v>27672.828724727537</v>
      </c>
      <c r="AA21" s="108">
        <v>27933.621815959435</v>
      </c>
      <c r="AB21" s="108">
        <v>27575.123603732442</v>
      </c>
      <c r="AC21" s="108">
        <v>28436.647816382894</v>
      </c>
      <c r="AD21" s="108">
        <v>24864.437934534246</v>
      </c>
      <c r="AE21" s="108">
        <v>25036.404398482937</v>
      </c>
      <c r="AF21" s="108">
        <v>25343.281653456495</v>
      </c>
      <c r="AG21" s="108">
        <v>26036.156714066201</v>
      </c>
      <c r="AH21" s="108">
        <v>25876.582219240106</v>
      </c>
      <c r="AI21" s="108">
        <v>25825.561410427326</v>
      </c>
      <c r="AJ21" s="108">
        <v>25821.597725110598</v>
      </c>
      <c r="AK21" s="108">
        <v>26400.516243303948</v>
      </c>
      <c r="AL21" s="108">
        <v>26288.92254489609</v>
      </c>
      <c r="AM21" s="108">
        <v>26431.501715162871</v>
      </c>
      <c r="AN21" s="108">
        <v>26425.943455795154</v>
      </c>
      <c r="AO21" s="108">
        <v>26621.011823621258</v>
      </c>
      <c r="AP21" s="108">
        <v>26477.243014680345</v>
      </c>
      <c r="AQ21" s="108">
        <v>26133.151785749011</v>
      </c>
      <c r="AR21" s="108">
        <v>26498.41827393333</v>
      </c>
      <c r="AS21" s="108">
        <v>27260.04400204694</v>
      </c>
      <c r="AT21" s="108">
        <v>27021.347694186887</v>
      </c>
      <c r="AU21" s="108">
        <v>26838.71087952247</v>
      </c>
      <c r="AV21" s="108">
        <v>26667.560030875324</v>
      </c>
      <c r="AW21" s="108">
        <v>28059.655425071218</v>
      </c>
      <c r="AX21" s="108">
        <v>28004.020667734621</v>
      </c>
      <c r="AY21" s="108">
        <v>30325.834047859233</v>
      </c>
    </row>
    <row r="22" spans="2:51" x14ac:dyDescent="0.25">
      <c r="B22" s="70"/>
      <c r="C22" s="70"/>
      <c r="D22" s="70"/>
      <c r="E22" s="70" t="s">
        <v>108</v>
      </c>
      <c r="F22" s="108"/>
      <c r="G22" s="108"/>
      <c r="H22" s="108"/>
      <c r="I22" s="108"/>
      <c r="J22" s="108"/>
      <c r="K22" s="108"/>
      <c r="L22" s="108"/>
      <c r="M22" s="108">
        <v>22.810204119999998</v>
      </c>
      <c r="N22" s="108">
        <v>22.888308479999999</v>
      </c>
      <c r="O22" s="108">
        <v>22.972763630000003</v>
      </c>
      <c r="P22" s="108">
        <v>23.053993079999998</v>
      </c>
      <c r="Q22" s="108">
        <v>23.141449790000003</v>
      </c>
      <c r="R22" s="108">
        <v>23.233408700000002</v>
      </c>
      <c r="S22" s="108">
        <v>23.326877410000002</v>
      </c>
      <c r="T22" s="108">
        <v>23.417441159999996</v>
      </c>
      <c r="U22" s="108">
        <v>23.500160189999995</v>
      </c>
      <c r="V22" s="108">
        <v>23.578041849999995</v>
      </c>
      <c r="W22" s="108">
        <v>23.654773399999993</v>
      </c>
      <c r="X22" s="108">
        <v>23.735278449999996</v>
      </c>
      <c r="Y22" s="108">
        <v>23.812158140000001</v>
      </c>
      <c r="Z22" s="108">
        <v>23.892527250000001</v>
      </c>
      <c r="AA22" s="108">
        <v>23.967445899999998</v>
      </c>
      <c r="AB22" s="108">
        <v>24.045540829999997</v>
      </c>
      <c r="AC22" s="108">
        <v>24.121168619999999</v>
      </c>
      <c r="AD22" s="108">
        <v>24.202396700000001</v>
      </c>
      <c r="AE22" s="108">
        <v>24.279818390000003</v>
      </c>
      <c r="AF22" s="108">
        <v>24.365079489999999</v>
      </c>
      <c r="AG22" s="108">
        <v>24.453636629999998</v>
      </c>
      <c r="AH22" s="108">
        <v>24.550086279999995</v>
      </c>
      <c r="AI22" s="108">
        <v>24.647093829999999</v>
      </c>
      <c r="AJ22" s="108">
        <v>24.752647870000001</v>
      </c>
      <c r="AK22" s="108">
        <v>24.86260214</v>
      </c>
      <c r="AL22" s="108">
        <v>24.975701880000003</v>
      </c>
      <c r="AM22" s="108">
        <v>25.089283999999999</v>
      </c>
      <c r="AN22" s="108">
        <v>25.20536044</v>
      </c>
      <c r="AO22" s="108">
        <v>25.327697530000002</v>
      </c>
      <c r="AP22" s="108">
        <v>25.462653280000001</v>
      </c>
      <c r="AQ22" s="108">
        <v>25.605454729999998</v>
      </c>
      <c r="AR22" s="108">
        <v>25.766944170000002</v>
      </c>
      <c r="AS22" s="108">
        <v>25.928359260000001</v>
      </c>
      <c r="AT22" s="108">
        <v>26.081338709999997</v>
      </c>
      <c r="AU22" s="108">
        <v>26.230687379999999</v>
      </c>
      <c r="AV22" s="108">
        <v>26.368459709999996</v>
      </c>
      <c r="AW22" s="108">
        <v>26.500079510000003</v>
      </c>
      <c r="AX22" s="108">
        <v>26.615849930000003</v>
      </c>
      <c r="AY22" s="108">
        <v>26.705782079999999</v>
      </c>
    </row>
    <row r="23" spans="2:51" x14ac:dyDescent="0.25">
      <c r="B23" s="70"/>
      <c r="C23" s="70"/>
      <c r="D23" s="70"/>
      <c r="E23" s="70" t="s">
        <v>55</v>
      </c>
      <c r="F23" s="108"/>
      <c r="G23" s="108"/>
      <c r="H23" s="108"/>
      <c r="I23" s="108"/>
      <c r="J23" s="108"/>
      <c r="K23" s="108"/>
      <c r="L23" s="108"/>
      <c r="M23" s="108">
        <v>110.5</v>
      </c>
      <c r="N23" s="108">
        <v>3.7</v>
      </c>
      <c r="O23" s="108">
        <v>3.7</v>
      </c>
      <c r="P23" s="108">
        <v>3.6</v>
      </c>
      <c r="Q23" s="108">
        <v>3.8000000000000003</v>
      </c>
      <c r="R23" s="108">
        <v>3.7</v>
      </c>
      <c r="S23" s="108">
        <v>3.5</v>
      </c>
      <c r="T23" s="108">
        <v>3.5</v>
      </c>
      <c r="U23" s="108">
        <v>3.3000000000000003</v>
      </c>
      <c r="V23" s="108">
        <v>3.2</v>
      </c>
      <c r="W23" s="108">
        <v>3.2</v>
      </c>
      <c r="X23" s="108">
        <v>3.2</v>
      </c>
      <c r="Y23" s="108">
        <v>3.2</v>
      </c>
      <c r="Z23" s="108">
        <v>2.4</v>
      </c>
      <c r="AA23" s="108">
        <v>2.2999999999999998</v>
      </c>
      <c r="AB23" s="108">
        <v>1.9</v>
      </c>
      <c r="AC23" s="108">
        <v>1.6</v>
      </c>
      <c r="AD23" s="108">
        <v>1.6</v>
      </c>
      <c r="AE23" s="108">
        <v>1.7000000000000002</v>
      </c>
      <c r="AF23" s="108">
        <v>1.7999999999999998</v>
      </c>
      <c r="AG23" s="108">
        <v>1.9</v>
      </c>
      <c r="AH23" s="108">
        <v>1.6</v>
      </c>
      <c r="AI23" s="108">
        <v>1.2999999999999998</v>
      </c>
      <c r="AJ23" s="108">
        <v>1</v>
      </c>
      <c r="AK23" s="108">
        <v>0.7</v>
      </c>
      <c r="AL23" s="108">
        <v>0.8</v>
      </c>
      <c r="AM23" s="108">
        <v>0.89999999999999991</v>
      </c>
      <c r="AN23" s="108">
        <v>1</v>
      </c>
      <c r="AO23" s="108">
        <v>1</v>
      </c>
      <c r="AP23" s="108">
        <v>1.4</v>
      </c>
      <c r="AQ23" s="108">
        <v>1.7000000000000002</v>
      </c>
      <c r="AR23" s="108">
        <v>2.1</v>
      </c>
      <c r="AS23" s="108">
        <v>2.4</v>
      </c>
      <c r="AT23" s="108">
        <v>2.4</v>
      </c>
      <c r="AU23" s="108">
        <v>3.1778314650474004</v>
      </c>
      <c r="AV23" s="108">
        <v>3.7484367320473999</v>
      </c>
      <c r="AW23" s="108">
        <v>3.7484367320473999</v>
      </c>
      <c r="AX23" s="108">
        <v>3.7484367320473999</v>
      </c>
      <c r="AY23" s="108">
        <v>3.7484367320473999</v>
      </c>
    </row>
    <row r="24" spans="2:51" x14ac:dyDescent="0.25">
      <c r="B24" s="70"/>
      <c r="C24" s="70" t="s">
        <v>101</v>
      </c>
      <c r="D24" s="70"/>
      <c r="E24" s="70"/>
      <c r="F24" s="108"/>
      <c r="G24" s="108"/>
      <c r="H24" s="108"/>
      <c r="I24" s="108"/>
      <c r="J24" s="108"/>
      <c r="K24" s="108"/>
      <c r="L24" s="108"/>
      <c r="M24" s="108">
        <v>5336.5470905601996</v>
      </c>
      <c r="N24" s="108">
        <v>5475.5263954215479</v>
      </c>
      <c r="O24" s="108">
        <v>5431.9448500981198</v>
      </c>
      <c r="P24" s="108">
        <v>5514.5619606022046</v>
      </c>
      <c r="Q24" s="108">
        <v>5419.4697465492372</v>
      </c>
      <c r="R24" s="108">
        <v>5375.6381595208331</v>
      </c>
      <c r="S24" s="108">
        <v>5156.2175880027162</v>
      </c>
      <c r="T24" s="108">
        <v>5125.1487465838572</v>
      </c>
      <c r="U24" s="108">
        <v>5062.1694803734017</v>
      </c>
      <c r="V24" s="108">
        <v>5018.8847322107094</v>
      </c>
      <c r="W24" s="108">
        <v>5193.4793169458144</v>
      </c>
      <c r="X24" s="108">
        <v>5337.0117848674563</v>
      </c>
      <c r="Y24" s="108">
        <v>5204.5048144472858</v>
      </c>
      <c r="Z24" s="108">
        <v>5172.1902693837828</v>
      </c>
      <c r="AA24" s="108">
        <v>5100.2130648528255</v>
      </c>
      <c r="AB24" s="108">
        <v>4999.4190328628683</v>
      </c>
      <c r="AC24" s="108">
        <v>4773.2933295311832</v>
      </c>
      <c r="AD24" s="108">
        <v>4631.4201727025911</v>
      </c>
      <c r="AE24" s="108">
        <v>4366.8705463771457</v>
      </c>
      <c r="AF24" s="108">
        <v>4299.5200430887517</v>
      </c>
      <c r="AG24" s="108">
        <v>4248.7366359419511</v>
      </c>
      <c r="AH24" s="108">
        <v>4829.0327620226617</v>
      </c>
      <c r="AI24" s="108">
        <v>4831.4636922096161</v>
      </c>
      <c r="AJ24" s="108">
        <v>4838.7609570839331</v>
      </c>
      <c r="AK24" s="108">
        <v>4615.2680325690026</v>
      </c>
      <c r="AL24" s="108">
        <v>4776.9987819152811</v>
      </c>
      <c r="AM24" s="108">
        <v>4689.1925641327234</v>
      </c>
      <c r="AN24" s="108">
        <v>4424.6193987171919</v>
      </c>
      <c r="AO24" s="108">
        <v>4218.7945812958678</v>
      </c>
      <c r="AP24" s="108">
        <v>4983.3581682706053</v>
      </c>
      <c r="AQ24" s="108">
        <v>5235.0586045020355</v>
      </c>
      <c r="AR24" s="108">
        <v>5342.6468413600314</v>
      </c>
      <c r="AS24" s="108">
        <v>5163.5120745547538</v>
      </c>
      <c r="AT24" s="108">
        <v>5204.1902575662116</v>
      </c>
      <c r="AU24" s="108">
        <v>5188.5083544776571</v>
      </c>
      <c r="AV24" s="108">
        <v>4783.181848152487</v>
      </c>
      <c r="AW24" s="108">
        <v>4890.0951733537358</v>
      </c>
      <c r="AX24" s="108">
        <v>4057.8770931779954</v>
      </c>
      <c r="AY24" s="108">
        <v>4566.3738441763344</v>
      </c>
    </row>
    <row r="25" spans="2:51" x14ac:dyDescent="0.25">
      <c r="B25" s="70"/>
      <c r="C25" s="70"/>
      <c r="D25" s="70" t="s">
        <v>52</v>
      </c>
      <c r="E25" s="70"/>
      <c r="F25" s="108"/>
      <c r="G25" s="108"/>
      <c r="H25" s="108"/>
      <c r="I25" s="108"/>
      <c r="J25" s="108"/>
      <c r="K25" s="108"/>
      <c r="L25" s="108"/>
      <c r="M25" s="108">
        <v>1121.1458926738492</v>
      </c>
      <c r="N25" s="108">
        <v>1141.8187139493843</v>
      </c>
      <c r="O25" s="108">
        <v>1145.8338153914578</v>
      </c>
      <c r="P25" s="108">
        <v>1117.5059572132905</v>
      </c>
      <c r="Q25" s="108">
        <v>1092.2697752111499</v>
      </c>
      <c r="R25" s="108">
        <v>994.38214506704219</v>
      </c>
      <c r="S25" s="108">
        <v>963.85051034175922</v>
      </c>
      <c r="T25" s="108">
        <v>893.49756064125756</v>
      </c>
      <c r="U25" s="108">
        <v>866.05061933991942</v>
      </c>
      <c r="V25" s="108">
        <v>900.69179893390628</v>
      </c>
      <c r="W25" s="108">
        <v>1033.3973699798637</v>
      </c>
      <c r="X25" s="108">
        <v>1110.357620659611</v>
      </c>
      <c r="Y25" s="108">
        <v>974.98181244018951</v>
      </c>
      <c r="Z25" s="108">
        <v>957.68420428032334</v>
      </c>
      <c r="AA25" s="108">
        <v>938.90335535001213</v>
      </c>
      <c r="AB25" s="108">
        <v>901.61398980024603</v>
      </c>
      <c r="AC25" s="108">
        <v>785.67004182985329</v>
      </c>
      <c r="AD25" s="108">
        <v>815.33100545990533</v>
      </c>
      <c r="AE25" s="108">
        <v>481.99945421986206</v>
      </c>
      <c r="AF25" s="108">
        <v>481.00373959021664</v>
      </c>
      <c r="AG25" s="108">
        <v>495.13314103004433</v>
      </c>
      <c r="AH25" s="108">
        <v>775.0489262295373</v>
      </c>
      <c r="AI25" s="108">
        <v>817.31909746015594</v>
      </c>
      <c r="AJ25" s="108">
        <v>912.34307670964017</v>
      </c>
      <c r="AK25" s="108">
        <v>768.00677990017107</v>
      </c>
      <c r="AL25" s="108">
        <v>924.27323775990476</v>
      </c>
      <c r="AM25" s="108">
        <v>809.58384976999457</v>
      </c>
      <c r="AN25" s="108">
        <v>787.93129089986553</v>
      </c>
      <c r="AO25" s="108">
        <v>626.85910381979113</v>
      </c>
      <c r="AP25" s="108">
        <v>344.37564828991134</v>
      </c>
      <c r="AQ25" s="108">
        <v>632.44298073019036</v>
      </c>
      <c r="AR25" s="108">
        <v>669.50455569998496</v>
      </c>
      <c r="AS25" s="108">
        <v>483.173547199881</v>
      </c>
      <c r="AT25" s="108">
        <v>529.47624690986822</v>
      </c>
      <c r="AU25" s="108">
        <v>674.2201129298021</v>
      </c>
      <c r="AV25" s="108">
        <v>465.46028901975978</v>
      </c>
      <c r="AW25" s="108">
        <v>693.72702810006513</v>
      </c>
      <c r="AX25" s="108">
        <v>319.92909577980305</v>
      </c>
      <c r="AY25" s="108">
        <v>503.88581467988007</v>
      </c>
    </row>
    <row r="26" spans="2:51" x14ac:dyDescent="0.25">
      <c r="B26" s="70"/>
      <c r="C26" s="70"/>
      <c r="D26" s="70"/>
      <c r="E26" s="70" t="s">
        <v>56</v>
      </c>
      <c r="F26" s="108"/>
      <c r="G26" s="108"/>
      <c r="H26" s="108"/>
      <c r="I26" s="108"/>
      <c r="J26" s="108"/>
      <c r="K26" s="108"/>
      <c r="L26" s="108"/>
      <c r="M26" s="108">
        <v>342.13937218384922</v>
      </c>
      <c r="N26" s="108">
        <v>346.82856679938442</v>
      </c>
      <c r="O26" s="108">
        <v>345.48218357145765</v>
      </c>
      <c r="P26" s="108">
        <v>368.29593714329042</v>
      </c>
      <c r="Q26" s="108">
        <v>371.86100242114992</v>
      </c>
      <c r="R26" s="108">
        <v>374.66903701704189</v>
      </c>
      <c r="S26" s="108">
        <v>361.79427456175904</v>
      </c>
      <c r="T26" s="108">
        <v>364.55244068125739</v>
      </c>
      <c r="U26" s="108">
        <v>367.98447130991917</v>
      </c>
      <c r="V26" s="108">
        <v>370.95250894390631</v>
      </c>
      <c r="W26" s="108">
        <v>367.05762755986365</v>
      </c>
      <c r="X26" s="108">
        <v>369.90293405961086</v>
      </c>
      <c r="Y26" s="108">
        <v>372.69264696018939</v>
      </c>
      <c r="Z26" s="108">
        <v>375.50429554032314</v>
      </c>
      <c r="AA26" s="108">
        <v>369.65617810001191</v>
      </c>
      <c r="AB26" s="108">
        <v>371.43427817024593</v>
      </c>
      <c r="AC26" s="108">
        <v>372.48720589985305</v>
      </c>
      <c r="AD26" s="108">
        <v>373.51169439990508</v>
      </c>
      <c r="AE26" s="108">
        <v>40.047797119861954</v>
      </c>
      <c r="AF26" s="108">
        <v>39.819310280216527</v>
      </c>
      <c r="AG26" s="108">
        <v>30.488992870044171</v>
      </c>
      <c r="AH26" s="108">
        <v>30.344722019537087</v>
      </c>
      <c r="AI26" s="108">
        <v>28.955851440155865</v>
      </c>
      <c r="AJ26" s="108">
        <v>29.029122819639959</v>
      </c>
      <c r="AK26" s="108">
        <v>28.458038270170913</v>
      </c>
      <c r="AL26" s="108">
        <v>28.086102959904657</v>
      </c>
      <c r="AM26" s="108">
        <v>27.632802339994452</v>
      </c>
      <c r="AN26" s="108">
        <v>27.747399219865432</v>
      </c>
      <c r="AO26" s="108">
        <v>26.792523889790949</v>
      </c>
      <c r="AP26" s="108">
        <v>26.843878999911169</v>
      </c>
      <c r="AQ26" s="108">
        <v>26.279275300190122</v>
      </c>
      <c r="AR26" s="108">
        <v>19.132367259984704</v>
      </c>
      <c r="AS26" s="108">
        <v>18.462676749880849</v>
      </c>
      <c r="AT26" s="108">
        <v>17.773908139868041</v>
      </c>
      <c r="AU26" s="108">
        <v>16.020394059801859</v>
      </c>
      <c r="AV26" s="108">
        <v>2.7451494497595998</v>
      </c>
      <c r="AW26" s="108">
        <v>1.346989840064948</v>
      </c>
      <c r="AX26" s="108">
        <v>1.6185187198028603</v>
      </c>
      <c r="AY26" s="108">
        <v>1.7855118098798699</v>
      </c>
    </row>
    <row r="27" spans="2:51" x14ac:dyDescent="0.25">
      <c r="B27" s="70"/>
      <c r="C27" s="70"/>
      <c r="D27" s="70"/>
      <c r="E27" s="70" t="s">
        <v>79</v>
      </c>
      <c r="F27" s="108"/>
      <c r="G27" s="108"/>
      <c r="H27" s="108"/>
      <c r="I27" s="108"/>
      <c r="J27" s="108"/>
      <c r="K27" s="108"/>
      <c r="L27" s="108"/>
      <c r="M27" s="108">
        <v>549.67743980000012</v>
      </c>
      <c r="N27" s="108">
        <v>563.58387512000002</v>
      </c>
      <c r="O27" s="108">
        <v>572.50277173000006</v>
      </c>
      <c r="P27" s="108">
        <v>542.99651191999999</v>
      </c>
      <c r="Q27" s="108">
        <v>506.00285364000001</v>
      </c>
      <c r="R27" s="108">
        <v>401.71538084000014</v>
      </c>
      <c r="S27" s="108">
        <v>384.52799152000011</v>
      </c>
      <c r="T27" s="108">
        <v>311.43940022000015</v>
      </c>
      <c r="U27" s="108">
        <v>288.65066794000018</v>
      </c>
      <c r="V27" s="108">
        <v>316.15883856000011</v>
      </c>
      <c r="W27" s="108">
        <v>305.36736897000009</v>
      </c>
      <c r="X27" s="108">
        <v>342.67446960000012</v>
      </c>
      <c r="Y27" s="108">
        <v>365.98151322000012</v>
      </c>
      <c r="Z27" s="108">
        <v>220.88760707000012</v>
      </c>
      <c r="AA27" s="108">
        <v>263.89369692000008</v>
      </c>
      <c r="AB27" s="108">
        <v>334.09955620000005</v>
      </c>
      <c r="AC27" s="108">
        <v>353.61664406000006</v>
      </c>
      <c r="AD27" s="108">
        <v>362.49468869000009</v>
      </c>
      <c r="AE27" s="108">
        <v>355.48670391000007</v>
      </c>
      <c r="AF27" s="108">
        <v>348.15268636000008</v>
      </c>
      <c r="AG27" s="108">
        <v>313.98919497000009</v>
      </c>
      <c r="AH27" s="108">
        <v>324.81925102000008</v>
      </c>
      <c r="AI27" s="108">
        <v>360.10829283000004</v>
      </c>
      <c r="AJ27" s="108">
        <v>362.59900070000009</v>
      </c>
      <c r="AK27" s="108">
        <v>373.01378844000004</v>
      </c>
      <c r="AL27" s="108">
        <v>324.36489261000008</v>
      </c>
      <c r="AM27" s="108">
        <v>300.28552546000009</v>
      </c>
      <c r="AN27" s="108">
        <v>300.20836971000006</v>
      </c>
      <c r="AO27" s="108">
        <v>299.93105796000003</v>
      </c>
      <c r="AP27" s="108">
        <v>304.25895832000009</v>
      </c>
      <c r="AQ27" s="108">
        <v>250.18761468000011</v>
      </c>
      <c r="AR27" s="108">
        <v>257.37609769000011</v>
      </c>
      <c r="AS27" s="108">
        <v>241.81477970000009</v>
      </c>
      <c r="AT27" s="108">
        <v>225.55895902000012</v>
      </c>
      <c r="AU27" s="108">
        <v>225.10305934000013</v>
      </c>
      <c r="AV27" s="108">
        <v>185.19848004000013</v>
      </c>
      <c r="AW27" s="108">
        <v>174.73337873000011</v>
      </c>
      <c r="AX27" s="108">
        <v>167.46391753000012</v>
      </c>
      <c r="AY27" s="108">
        <v>146.79364334000013</v>
      </c>
    </row>
    <row r="28" spans="2:51" x14ac:dyDescent="0.25">
      <c r="B28" s="70"/>
      <c r="C28" s="70"/>
      <c r="D28" s="70"/>
      <c r="E28" s="70" t="s">
        <v>54</v>
      </c>
      <c r="F28" s="108"/>
      <c r="G28" s="108"/>
      <c r="H28" s="108"/>
      <c r="I28" s="108"/>
      <c r="J28" s="108"/>
      <c r="K28" s="108"/>
      <c r="L28" s="108"/>
      <c r="M28" s="108">
        <v>204.28908069000005</v>
      </c>
      <c r="N28" s="108">
        <v>204.66627203000002</v>
      </c>
      <c r="O28" s="108">
        <v>204.62886009000002</v>
      </c>
      <c r="P28" s="108">
        <v>184.93350815000005</v>
      </c>
      <c r="Q28" s="108">
        <v>184.71591915000005</v>
      </c>
      <c r="R28" s="108">
        <v>185.30772721000005</v>
      </c>
      <c r="S28" s="108">
        <v>185.35824426000002</v>
      </c>
      <c r="T28" s="108">
        <v>185.92571974000001</v>
      </c>
      <c r="U28" s="108">
        <v>185.92548009000004</v>
      </c>
      <c r="V28" s="108">
        <v>189.55045143000004</v>
      </c>
      <c r="W28" s="108">
        <v>186.32237345000001</v>
      </c>
      <c r="X28" s="108">
        <v>186.67021700000001</v>
      </c>
      <c r="Y28" s="108">
        <v>186.57765226000001</v>
      </c>
      <c r="Z28" s="108">
        <v>190.07230167000003</v>
      </c>
      <c r="AA28" s="108">
        <v>186.84348033000003</v>
      </c>
      <c r="AB28" s="108">
        <v>13.890155430000041</v>
      </c>
      <c r="AC28" s="108">
        <v>13.73619187000004</v>
      </c>
      <c r="AD28" s="108">
        <v>13.824622370000034</v>
      </c>
      <c r="AE28" s="108">
        <v>3.4049531900000343</v>
      </c>
      <c r="AF28" s="108">
        <v>3.5317429500000341</v>
      </c>
      <c r="AG28" s="108">
        <v>3.4049531900000343</v>
      </c>
      <c r="AH28" s="108">
        <v>33.404953190000036</v>
      </c>
      <c r="AI28" s="108">
        <v>33.404953190000036</v>
      </c>
      <c r="AJ28" s="108">
        <v>33.404953190000036</v>
      </c>
      <c r="AK28" s="108">
        <v>33.404953190000036</v>
      </c>
      <c r="AL28" s="108">
        <v>9.7022421900000335</v>
      </c>
      <c r="AM28" s="108">
        <v>4.7555219700000348</v>
      </c>
      <c r="AN28" s="108">
        <v>7.5555219700000391</v>
      </c>
      <c r="AO28" s="108">
        <v>4.7455219700000395</v>
      </c>
      <c r="AP28" s="108">
        <v>8.7228109700000438</v>
      </c>
      <c r="AQ28" s="108">
        <v>3.0760907500000423</v>
      </c>
      <c r="AR28" s="108">
        <v>3.0860907500000403</v>
      </c>
      <c r="AS28" s="108">
        <v>6.1260907500000403</v>
      </c>
      <c r="AT28" s="108">
        <v>10.013379750000041</v>
      </c>
      <c r="AU28" s="108">
        <v>4.4666595300000402</v>
      </c>
      <c r="AV28" s="108">
        <v>6.9666595300000402</v>
      </c>
      <c r="AW28" s="108">
        <v>6.9666595300000402</v>
      </c>
      <c r="AX28" s="108">
        <v>10.72665953000004</v>
      </c>
      <c r="AY28" s="108">
        <v>8.8066595300000401</v>
      </c>
    </row>
    <row r="29" spans="2:51" x14ac:dyDescent="0.25">
      <c r="B29" s="70"/>
      <c r="C29" s="70"/>
      <c r="D29" s="70"/>
      <c r="E29" s="70" t="s">
        <v>108</v>
      </c>
      <c r="F29" s="108"/>
      <c r="G29" s="108"/>
      <c r="H29" s="108"/>
      <c r="I29" s="108"/>
      <c r="J29" s="108"/>
      <c r="K29" s="108"/>
      <c r="L29" s="108"/>
      <c r="M29" s="108">
        <v>0</v>
      </c>
      <c r="N29" s="108">
        <v>0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8">
        <v>0</v>
      </c>
      <c r="W29" s="108">
        <v>0</v>
      </c>
      <c r="X29" s="108">
        <v>0</v>
      </c>
      <c r="Y29" s="108">
        <v>0</v>
      </c>
      <c r="Z29" s="108">
        <v>0</v>
      </c>
      <c r="AA29" s="108">
        <v>0</v>
      </c>
      <c r="AB29" s="108">
        <v>0</v>
      </c>
      <c r="AC29" s="108">
        <v>0</v>
      </c>
      <c r="AD29" s="108">
        <v>0</v>
      </c>
      <c r="AE29" s="108">
        <v>0</v>
      </c>
      <c r="AF29" s="108">
        <v>0</v>
      </c>
      <c r="AG29" s="108">
        <v>0</v>
      </c>
      <c r="AH29" s="108">
        <v>0</v>
      </c>
      <c r="AI29" s="108">
        <v>0</v>
      </c>
      <c r="AJ29" s="108">
        <v>0</v>
      </c>
      <c r="AK29" s="108">
        <v>0</v>
      </c>
      <c r="AL29" s="108">
        <v>0</v>
      </c>
      <c r="AM29" s="108">
        <v>0</v>
      </c>
      <c r="AN29" s="108">
        <v>0</v>
      </c>
      <c r="AO29" s="108">
        <v>0</v>
      </c>
      <c r="AP29" s="108">
        <v>0</v>
      </c>
      <c r="AQ29" s="108">
        <v>0</v>
      </c>
      <c r="AR29" s="108">
        <v>0</v>
      </c>
      <c r="AS29" s="108">
        <v>0</v>
      </c>
      <c r="AT29" s="108">
        <v>0</v>
      </c>
      <c r="AU29" s="108">
        <v>0</v>
      </c>
      <c r="AV29" s="108">
        <v>0</v>
      </c>
      <c r="AW29" s="108">
        <v>0</v>
      </c>
      <c r="AX29" s="108">
        <v>0</v>
      </c>
      <c r="AY29" s="108">
        <v>0</v>
      </c>
    </row>
    <row r="30" spans="2:51" x14ac:dyDescent="0.25">
      <c r="B30" s="70"/>
      <c r="C30" s="70"/>
      <c r="D30" s="70"/>
      <c r="E30" s="70" t="s">
        <v>55</v>
      </c>
      <c r="F30" s="108"/>
      <c r="G30" s="108"/>
      <c r="H30" s="108"/>
      <c r="I30" s="108"/>
      <c r="J30" s="108"/>
      <c r="K30" s="108"/>
      <c r="L30" s="108"/>
      <c r="M30" s="108">
        <v>25.04</v>
      </c>
      <c r="N30" s="108">
        <v>26.740000000000002</v>
      </c>
      <c r="O30" s="108">
        <v>23.22</v>
      </c>
      <c r="P30" s="108">
        <v>21.28</v>
      </c>
      <c r="Q30" s="108">
        <v>29.689999999999998</v>
      </c>
      <c r="R30" s="108">
        <v>32.69</v>
      </c>
      <c r="S30" s="108">
        <v>32.17</v>
      </c>
      <c r="T30" s="108">
        <v>31.580000000000002</v>
      </c>
      <c r="U30" s="108">
        <v>23.490000000000002</v>
      </c>
      <c r="V30" s="108">
        <v>24.029999999999998</v>
      </c>
      <c r="W30" s="108">
        <v>174.65</v>
      </c>
      <c r="X30" s="108">
        <v>211.10999999999999</v>
      </c>
      <c r="Y30" s="108">
        <v>49.730000000000004</v>
      </c>
      <c r="Z30" s="108">
        <v>171.22</v>
      </c>
      <c r="AA30" s="108">
        <v>118.50999999999999</v>
      </c>
      <c r="AB30" s="108">
        <v>182.19</v>
      </c>
      <c r="AC30" s="108">
        <v>45.83</v>
      </c>
      <c r="AD30" s="108">
        <v>65.5</v>
      </c>
      <c r="AE30" s="108">
        <v>83.06</v>
      </c>
      <c r="AF30" s="108">
        <v>89.5</v>
      </c>
      <c r="AG30" s="108">
        <v>147.25</v>
      </c>
      <c r="AH30" s="108">
        <v>386.47999999999996</v>
      </c>
      <c r="AI30" s="108">
        <v>394.84999999999997</v>
      </c>
      <c r="AJ30" s="108">
        <v>487.31</v>
      </c>
      <c r="AK30" s="108">
        <v>333.13</v>
      </c>
      <c r="AL30" s="108">
        <v>562.12</v>
      </c>
      <c r="AM30" s="108">
        <v>476.91</v>
      </c>
      <c r="AN30" s="108">
        <v>452.42</v>
      </c>
      <c r="AO30" s="108">
        <v>295.39000000000004</v>
      </c>
      <c r="AP30" s="108">
        <v>4.5500000000000007</v>
      </c>
      <c r="AQ30" s="108">
        <v>352.90000000000003</v>
      </c>
      <c r="AR30" s="108">
        <v>389.91</v>
      </c>
      <c r="AS30" s="108">
        <v>216.76999999999998</v>
      </c>
      <c r="AT30" s="108">
        <v>276.13</v>
      </c>
      <c r="AU30" s="108">
        <v>428.63</v>
      </c>
      <c r="AV30" s="108">
        <v>270.55</v>
      </c>
      <c r="AW30" s="108">
        <v>510.68</v>
      </c>
      <c r="AX30" s="108">
        <v>140.12</v>
      </c>
      <c r="AY30" s="108">
        <v>346.5</v>
      </c>
    </row>
    <row r="31" spans="2:51" x14ac:dyDescent="0.25">
      <c r="B31" s="70"/>
      <c r="C31" s="70"/>
      <c r="D31" s="70" t="s">
        <v>53</v>
      </c>
      <c r="E31" s="70"/>
      <c r="F31" s="108"/>
      <c r="G31" s="108"/>
      <c r="H31" s="108"/>
      <c r="I31" s="108"/>
      <c r="J31" s="108"/>
      <c r="K31" s="108"/>
      <c r="L31" s="108"/>
      <c r="M31" s="108">
        <v>4215.40119788635</v>
      </c>
      <c r="N31" s="108">
        <v>4333.7076814721631</v>
      </c>
      <c r="O31" s="108">
        <v>4286.1110347066615</v>
      </c>
      <c r="P31" s="108">
        <v>4397.0560033889151</v>
      </c>
      <c r="Q31" s="108">
        <v>4327.1999713380865</v>
      </c>
      <c r="R31" s="108">
        <v>4381.2560144537911</v>
      </c>
      <c r="S31" s="108">
        <v>4192.3670776609561</v>
      </c>
      <c r="T31" s="108">
        <v>4231.6511859425991</v>
      </c>
      <c r="U31" s="108">
        <v>4196.1188610334821</v>
      </c>
      <c r="V31" s="108">
        <v>4118.1929332768032</v>
      </c>
      <c r="W31" s="108">
        <v>4160.0819469659509</v>
      </c>
      <c r="X31" s="108">
        <v>4226.6541642078455</v>
      </c>
      <c r="Y31" s="108">
        <v>4229.5230020070967</v>
      </c>
      <c r="Z31" s="108">
        <v>4214.5060651034601</v>
      </c>
      <c r="AA31" s="108">
        <v>4161.3097095028143</v>
      </c>
      <c r="AB31" s="108">
        <v>4097.8050430626226</v>
      </c>
      <c r="AC31" s="108">
        <v>3987.6232877013308</v>
      </c>
      <c r="AD31" s="108">
        <v>3816.089167242686</v>
      </c>
      <c r="AE31" s="108">
        <v>3884.8710921572838</v>
      </c>
      <c r="AF31" s="108">
        <v>3818.5163034985353</v>
      </c>
      <c r="AG31" s="108">
        <v>3753.6034949119066</v>
      </c>
      <c r="AH31" s="108">
        <v>4053.9838357931239</v>
      </c>
      <c r="AI31" s="108">
        <v>4014.1445947494599</v>
      </c>
      <c r="AJ31" s="108">
        <v>3926.417880374293</v>
      </c>
      <c r="AK31" s="108">
        <v>3847.2612526688313</v>
      </c>
      <c r="AL31" s="108">
        <v>3852.7255441553762</v>
      </c>
      <c r="AM31" s="108">
        <v>3879.6087143627287</v>
      </c>
      <c r="AN31" s="108">
        <v>3636.6881078173265</v>
      </c>
      <c r="AO31" s="108">
        <v>3591.9354774760777</v>
      </c>
      <c r="AP31" s="108">
        <v>4638.9825199806937</v>
      </c>
      <c r="AQ31" s="108">
        <v>4602.6156237718451</v>
      </c>
      <c r="AR31" s="108">
        <v>4673.1422856600457</v>
      </c>
      <c r="AS31" s="108">
        <v>4680.3385273548729</v>
      </c>
      <c r="AT31" s="108">
        <v>4674.7140106563429</v>
      </c>
      <c r="AU31" s="108">
        <v>4514.2882415478553</v>
      </c>
      <c r="AV31" s="108">
        <v>4317.7215591327276</v>
      </c>
      <c r="AW31" s="108">
        <v>4196.3681452536712</v>
      </c>
      <c r="AX31" s="108">
        <v>3737.9479973981925</v>
      </c>
      <c r="AY31" s="108">
        <v>4062.4880294964546</v>
      </c>
    </row>
    <row r="32" spans="2:51" x14ac:dyDescent="0.25">
      <c r="B32" s="70"/>
      <c r="C32" s="70"/>
      <c r="D32" s="70"/>
      <c r="E32" s="70" t="s">
        <v>115</v>
      </c>
      <c r="F32" s="108"/>
      <c r="G32" s="108"/>
      <c r="H32" s="108"/>
      <c r="I32" s="108"/>
      <c r="J32" s="108"/>
      <c r="K32" s="108"/>
      <c r="L32" s="108"/>
      <c r="M32" s="108">
        <v>1400.1161332085401</v>
      </c>
      <c r="N32" s="108">
        <v>1551.522487469</v>
      </c>
      <c r="O32" s="108">
        <v>1566.1953309281</v>
      </c>
      <c r="P32" s="108">
        <v>1528.10274687116</v>
      </c>
      <c r="Q32" s="108">
        <v>1501.5958933556599</v>
      </c>
      <c r="R32" s="108">
        <v>1515.73799637762</v>
      </c>
      <c r="S32" s="108">
        <v>1483.4272448687</v>
      </c>
      <c r="T32" s="108">
        <v>1508.9743738134198</v>
      </c>
      <c r="U32" s="108">
        <v>1503.8749246808597</v>
      </c>
      <c r="V32" s="108">
        <v>1465.4894004755997</v>
      </c>
      <c r="W32" s="108">
        <v>1471.5502137072799</v>
      </c>
      <c r="X32" s="108">
        <v>1501.0709892114398</v>
      </c>
      <c r="Y32" s="108">
        <v>1506.9577216799998</v>
      </c>
      <c r="Z32" s="108">
        <v>1512.4572742593398</v>
      </c>
      <c r="AA32" s="108">
        <v>1512.3429079000198</v>
      </c>
      <c r="AB32" s="108">
        <v>1450.71731677444</v>
      </c>
      <c r="AC32" s="108">
        <v>1417.7069275745298</v>
      </c>
      <c r="AD32" s="108">
        <v>1362.0625310602186</v>
      </c>
      <c r="AE32" s="108">
        <v>1386.8216257553138</v>
      </c>
      <c r="AF32" s="108">
        <v>1379.2862728420382</v>
      </c>
      <c r="AG32" s="108">
        <v>1356.1031913686534</v>
      </c>
      <c r="AH32" s="108">
        <v>1374.7996128616739</v>
      </c>
      <c r="AI32" s="108">
        <v>1366.40255943994</v>
      </c>
      <c r="AJ32" s="108">
        <v>1363.7072399437309</v>
      </c>
      <c r="AK32" s="108">
        <v>1322.3055277346368</v>
      </c>
      <c r="AL32" s="108">
        <v>1333.4368546302776</v>
      </c>
      <c r="AM32" s="108">
        <v>1363.5074014202046</v>
      </c>
      <c r="AN32" s="108">
        <v>1381.6120263517712</v>
      </c>
      <c r="AO32" s="108">
        <v>1391.6695649768776</v>
      </c>
      <c r="AP32" s="108">
        <v>1417.7312094284255</v>
      </c>
      <c r="AQ32" s="108">
        <v>1366.1375434328975</v>
      </c>
      <c r="AR32" s="108">
        <v>1360.6605460299731</v>
      </c>
      <c r="AS32" s="108">
        <v>1350.913604518717</v>
      </c>
      <c r="AT32" s="108">
        <v>1347.0451421670073</v>
      </c>
      <c r="AU32" s="108">
        <v>1327.9046723696365</v>
      </c>
      <c r="AV32" s="108">
        <v>1312.4865144169389</v>
      </c>
      <c r="AW32" s="108">
        <v>1317.7220701817819</v>
      </c>
      <c r="AX32" s="108">
        <v>1300.9569138015536</v>
      </c>
      <c r="AY32" s="108">
        <v>1310.3420385601712</v>
      </c>
    </row>
    <row r="33" spans="2:51" x14ac:dyDescent="0.25">
      <c r="B33" s="70"/>
      <c r="C33" s="70"/>
      <c r="D33" s="70"/>
      <c r="E33" s="70" t="s">
        <v>56</v>
      </c>
      <c r="F33" s="108"/>
      <c r="G33" s="108"/>
      <c r="H33" s="108"/>
      <c r="I33" s="108"/>
      <c r="J33" s="108"/>
      <c r="K33" s="108"/>
      <c r="L33" s="108"/>
      <c r="M33" s="108">
        <v>329</v>
      </c>
      <c r="N33" s="108">
        <v>340.1</v>
      </c>
      <c r="O33" s="108">
        <v>339.2</v>
      </c>
      <c r="P33" s="108">
        <v>332.3</v>
      </c>
      <c r="Q33" s="108">
        <v>327.60000000000002</v>
      </c>
      <c r="R33" s="108">
        <v>331.9</v>
      </c>
      <c r="S33" s="108">
        <v>319.8</v>
      </c>
      <c r="T33" s="108">
        <v>328.5</v>
      </c>
      <c r="U33" s="108">
        <v>327.7</v>
      </c>
      <c r="V33" s="108">
        <v>320.39999999999998</v>
      </c>
      <c r="W33" s="108">
        <v>321.7</v>
      </c>
      <c r="X33" s="108">
        <v>329.6</v>
      </c>
      <c r="Y33" s="108">
        <v>331.5</v>
      </c>
      <c r="Z33" s="108">
        <v>334.1</v>
      </c>
      <c r="AA33" s="108">
        <v>334.2</v>
      </c>
      <c r="AB33" s="108">
        <v>322.39999999999998</v>
      </c>
      <c r="AC33" s="108">
        <v>314.7</v>
      </c>
      <c r="AD33" s="108">
        <v>300.2</v>
      </c>
      <c r="AE33" s="108">
        <v>305.3</v>
      </c>
      <c r="AF33" s="108">
        <v>305.5</v>
      </c>
      <c r="AG33" s="108">
        <v>300.5</v>
      </c>
      <c r="AH33" s="108">
        <v>538.20000000000005</v>
      </c>
      <c r="AI33" s="108">
        <v>533.20000000000005</v>
      </c>
      <c r="AJ33" s="108">
        <v>533.29999999999995</v>
      </c>
      <c r="AK33" s="108">
        <v>512.29999999999995</v>
      </c>
      <c r="AL33" s="108">
        <v>517.29999999999995</v>
      </c>
      <c r="AM33" s="108">
        <v>528.9</v>
      </c>
      <c r="AN33" s="108">
        <v>538.1</v>
      </c>
      <c r="AO33" s="108">
        <v>540.1</v>
      </c>
      <c r="AP33" s="108">
        <v>553.6</v>
      </c>
      <c r="AQ33" s="108">
        <v>532.5</v>
      </c>
      <c r="AR33" s="108">
        <v>529.4</v>
      </c>
      <c r="AS33" s="108">
        <v>526.79999999999995</v>
      </c>
      <c r="AT33" s="108">
        <v>526.1</v>
      </c>
      <c r="AU33" s="108">
        <v>531.9</v>
      </c>
      <c r="AV33" s="108">
        <v>526.29999999999995</v>
      </c>
      <c r="AW33" s="108">
        <v>520.5</v>
      </c>
      <c r="AX33" s="108">
        <v>511.2</v>
      </c>
      <c r="AY33" s="108">
        <v>516.4</v>
      </c>
    </row>
    <row r="34" spans="2:51" x14ac:dyDescent="0.25">
      <c r="B34" s="70"/>
      <c r="C34" s="70"/>
      <c r="D34" s="70"/>
      <c r="E34" s="70" t="s">
        <v>79</v>
      </c>
      <c r="F34" s="108"/>
      <c r="G34" s="108"/>
      <c r="H34" s="108"/>
      <c r="I34" s="108"/>
      <c r="J34" s="108"/>
      <c r="K34" s="108"/>
      <c r="L34" s="108"/>
      <c r="M34" s="108">
        <v>326.06676563699995</v>
      </c>
      <c r="N34" s="108">
        <v>327.09390265599995</v>
      </c>
      <c r="O34" s="108">
        <v>326.03582237199998</v>
      </c>
      <c r="P34" s="108">
        <v>327.02310356299995</v>
      </c>
      <c r="Q34" s="108">
        <v>326.12676563699995</v>
      </c>
      <c r="R34" s="108">
        <v>327.41390265599995</v>
      </c>
      <c r="S34" s="108">
        <v>326.12582237199996</v>
      </c>
      <c r="T34" s="108">
        <v>327.37310356299992</v>
      </c>
      <c r="U34" s="108">
        <v>326.08676563699993</v>
      </c>
      <c r="V34" s="108">
        <v>327.1539026559999</v>
      </c>
      <c r="W34" s="108">
        <v>326.0658223719999</v>
      </c>
      <c r="X34" s="108">
        <v>327.05310356299987</v>
      </c>
      <c r="Y34" s="108">
        <v>326.06676563699989</v>
      </c>
      <c r="Z34" s="108">
        <v>326.99390265599993</v>
      </c>
      <c r="AA34" s="108">
        <v>326.06582237199996</v>
      </c>
      <c r="AB34" s="108">
        <v>327.03595902299992</v>
      </c>
      <c r="AC34" s="108">
        <v>326.62552409699992</v>
      </c>
      <c r="AD34" s="108">
        <v>327.06616371599995</v>
      </c>
      <c r="AE34" s="108">
        <v>326.25017617199995</v>
      </c>
      <c r="AF34" s="108">
        <v>327.42503823299995</v>
      </c>
      <c r="AG34" s="108">
        <v>326.87552323699992</v>
      </c>
      <c r="AH34" s="108">
        <v>383.43870115599998</v>
      </c>
      <c r="AI34" s="108">
        <v>395.57013685299995</v>
      </c>
      <c r="AJ34" s="108">
        <v>328.05962245299992</v>
      </c>
      <c r="AK34" s="108">
        <v>326.67021266699993</v>
      </c>
      <c r="AL34" s="108">
        <v>323.69858380599999</v>
      </c>
      <c r="AM34" s="108">
        <v>321.64270612399997</v>
      </c>
      <c r="AN34" s="108">
        <v>54.050058129999961</v>
      </c>
      <c r="AO34" s="108">
        <v>30.405701693999958</v>
      </c>
      <c r="AP34" s="108">
        <v>34.268528295999971</v>
      </c>
      <c r="AQ34" s="108">
        <v>34.326634823999967</v>
      </c>
      <c r="AR34" s="108">
        <v>31.920719519999967</v>
      </c>
      <c r="AS34" s="108">
        <v>31.908798619999967</v>
      </c>
      <c r="AT34" s="108">
        <v>31.865570449999968</v>
      </c>
      <c r="AU34" s="108">
        <v>31.873457369999965</v>
      </c>
      <c r="AV34" s="108">
        <v>31.931804169999968</v>
      </c>
      <c r="AW34" s="108">
        <v>31.682934759999966</v>
      </c>
      <c r="AX34" s="108">
        <v>31.649240589999966</v>
      </c>
      <c r="AY34" s="108">
        <v>31.735028349999968</v>
      </c>
    </row>
    <row r="35" spans="2:51" x14ac:dyDescent="0.25">
      <c r="B35" s="70"/>
      <c r="C35" s="70"/>
      <c r="D35" s="70"/>
      <c r="E35" s="70" t="s">
        <v>54</v>
      </c>
      <c r="F35" s="108"/>
      <c r="G35" s="108"/>
      <c r="H35" s="108"/>
      <c r="I35" s="108"/>
      <c r="J35" s="108"/>
      <c r="K35" s="108"/>
      <c r="L35" s="108"/>
      <c r="M35" s="108">
        <v>2146.5405316608103</v>
      </c>
      <c r="N35" s="108">
        <v>2101.1590161371632</v>
      </c>
      <c r="O35" s="108">
        <v>2044.4250401265613</v>
      </c>
      <c r="P35" s="108">
        <v>2199.2064231847544</v>
      </c>
      <c r="Q35" s="108">
        <v>2161.4965843654272</v>
      </c>
      <c r="R35" s="108">
        <v>2193.129550820172</v>
      </c>
      <c r="S35" s="108">
        <v>2053.0862045802569</v>
      </c>
      <c r="T35" s="108">
        <v>2056.6944769561796</v>
      </c>
      <c r="U35" s="108">
        <v>2025.8675237956222</v>
      </c>
      <c r="V35" s="108">
        <v>1992.304158595203</v>
      </c>
      <c r="W35" s="108">
        <v>2027.9388983766712</v>
      </c>
      <c r="X35" s="108">
        <v>2055.8558461234061</v>
      </c>
      <c r="Y35" s="108">
        <v>2052.1333960000966</v>
      </c>
      <c r="Z35" s="108">
        <v>2027.8821740681196</v>
      </c>
      <c r="AA35" s="108">
        <v>1975.5843547707943</v>
      </c>
      <c r="AB35" s="108">
        <v>1987.9744855951828</v>
      </c>
      <c r="AC35" s="108">
        <v>1920.9731487498007</v>
      </c>
      <c r="AD35" s="108">
        <v>1817.5169861864676</v>
      </c>
      <c r="AE35" s="108">
        <v>1858.5693604499704</v>
      </c>
      <c r="AF35" s="108">
        <v>1802.2834872534963</v>
      </c>
      <c r="AG35" s="108">
        <v>1766.1711193462529</v>
      </c>
      <c r="AH35" s="108">
        <v>1750.5220629454507</v>
      </c>
      <c r="AI35" s="108">
        <v>1714.1544580065199</v>
      </c>
      <c r="AJ35" s="108">
        <v>1699.5873014875619</v>
      </c>
      <c r="AK35" s="108">
        <v>1684.0906617871951</v>
      </c>
      <c r="AL35" s="108">
        <v>1673.3786023090988</v>
      </c>
      <c r="AM35" s="108">
        <v>1660.6918706585247</v>
      </c>
      <c r="AN35" s="108">
        <v>1660.7928472855551</v>
      </c>
      <c r="AO35" s="108">
        <v>1627.5114578552004</v>
      </c>
      <c r="AP35" s="108">
        <v>2628.1958151362687</v>
      </c>
      <c r="AQ35" s="108">
        <v>2664.7965980449476</v>
      </c>
      <c r="AR35" s="108">
        <v>2749.0411877300739</v>
      </c>
      <c r="AS35" s="108">
        <v>2769.110753206156</v>
      </c>
      <c r="AT35" s="108">
        <v>2765.413573629336</v>
      </c>
      <c r="AU35" s="108">
        <v>2619.2602687582189</v>
      </c>
      <c r="AV35" s="108">
        <v>2447.3431371457887</v>
      </c>
      <c r="AW35" s="108">
        <v>2326.9038158318899</v>
      </c>
      <c r="AX35" s="108">
        <v>1893.899565656639</v>
      </c>
      <c r="AY35" s="108">
        <v>2203.4767556562829</v>
      </c>
    </row>
    <row r="36" spans="2:51" x14ac:dyDescent="0.25">
      <c r="B36" s="70"/>
      <c r="C36" s="70"/>
      <c r="D36" s="70"/>
      <c r="E36" s="70" t="s">
        <v>108</v>
      </c>
      <c r="F36" s="108"/>
      <c r="G36" s="108"/>
      <c r="H36" s="108"/>
      <c r="I36" s="108"/>
      <c r="J36" s="108"/>
      <c r="K36" s="108"/>
      <c r="L36" s="108"/>
      <c r="M36" s="108">
        <v>0</v>
      </c>
      <c r="N36" s="108">
        <v>0</v>
      </c>
      <c r="O36" s="108">
        <v>0</v>
      </c>
      <c r="P36" s="108">
        <v>0</v>
      </c>
      <c r="Q36" s="108">
        <v>0</v>
      </c>
      <c r="R36" s="108">
        <v>0</v>
      </c>
      <c r="S36" s="108">
        <v>0</v>
      </c>
      <c r="T36" s="108">
        <v>0</v>
      </c>
      <c r="U36" s="108">
        <v>0</v>
      </c>
      <c r="V36" s="108">
        <v>0</v>
      </c>
      <c r="W36" s="108">
        <v>0</v>
      </c>
      <c r="X36" s="108">
        <v>0</v>
      </c>
      <c r="Y36" s="108">
        <v>0</v>
      </c>
      <c r="Z36" s="108">
        <v>0</v>
      </c>
      <c r="AA36" s="108">
        <v>0</v>
      </c>
      <c r="AB36" s="108">
        <v>0</v>
      </c>
      <c r="AC36" s="108">
        <v>0</v>
      </c>
      <c r="AD36" s="108">
        <v>0</v>
      </c>
      <c r="AE36" s="108">
        <v>0</v>
      </c>
      <c r="AF36" s="108">
        <v>0</v>
      </c>
      <c r="AG36" s="108">
        <v>0</v>
      </c>
      <c r="AH36" s="108">
        <v>0</v>
      </c>
      <c r="AI36" s="108">
        <v>0</v>
      </c>
      <c r="AJ36" s="108">
        <v>0</v>
      </c>
      <c r="AK36" s="108">
        <v>0</v>
      </c>
      <c r="AL36" s="108">
        <v>0</v>
      </c>
      <c r="AM36" s="108">
        <v>0</v>
      </c>
      <c r="AN36" s="108">
        <v>0</v>
      </c>
      <c r="AO36" s="108">
        <v>0</v>
      </c>
      <c r="AP36" s="108">
        <v>0</v>
      </c>
      <c r="AQ36" s="108">
        <v>0</v>
      </c>
      <c r="AR36" s="108">
        <v>0</v>
      </c>
      <c r="AS36" s="108">
        <v>0</v>
      </c>
      <c r="AT36" s="108">
        <v>0</v>
      </c>
      <c r="AU36" s="108">
        <v>0</v>
      </c>
      <c r="AV36" s="108">
        <v>0</v>
      </c>
      <c r="AW36" s="108">
        <v>0</v>
      </c>
      <c r="AX36" s="108">
        <v>0</v>
      </c>
      <c r="AY36" s="108">
        <v>0</v>
      </c>
    </row>
    <row r="37" spans="2:51" x14ac:dyDescent="0.25">
      <c r="B37" s="70"/>
      <c r="C37" s="70"/>
      <c r="D37" s="70"/>
      <c r="E37" s="70" t="s">
        <v>55</v>
      </c>
      <c r="F37" s="108"/>
      <c r="G37" s="108"/>
      <c r="H37" s="108"/>
      <c r="I37" s="108"/>
      <c r="J37" s="108"/>
      <c r="K37" s="108"/>
      <c r="L37" s="108"/>
      <c r="M37" s="108">
        <v>13.677767380000001</v>
      </c>
      <c r="N37" s="108">
        <v>13.832275210000001</v>
      </c>
      <c r="O37" s="108">
        <v>10.254841280000001</v>
      </c>
      <c r="P37" s="108">
        <v>10.42372977</v>
      </c>
      <c r="Q37" s="108">
        <v>10.380727980000001</v>
      </c>
      <c r="R37" s="108">
        <v>13.0745646</v>
      </c>
      <c r="S37" s="108">
        <v>9.9278058400000013</v>
      </c>
      <c r="T37" s="108">
        <v>10.10923161</v>
      </c>
      <c r="U37" s="108">
        <v>12.58964692</v>
      </c>
      <c r="V37" s="108">
        <v>12.845471549999999</v>
      </c>
      <c r="W37" s="108">
        <v>12.827012509999999</v>
      </c>
      <c r="X37" s="108">
        <v>13.074225309999999</v>
      </c>
      <c r="Y37" s="108">
        <v>12.865118689999999</v>
      </c>
      <c r="Z37" s="108">
        <v>13.072714119999999</v>
      </c>
      <c r="AA37" s="108">
        <v>13.116624459999999</v>
      </c>
      <c r="AB37" s="108">
        <v>9.6772816699999993</v>
      </c>
      <c r="AC37" s="108">
        <v>7.6176872800000002</v>
      </c>
      <c r="AD37" s="108">
        <v>9.2434862800000008</v>
      </c>
      <c r="AE37" s="108">
        <v>7.9299297800000002</v>
      </c>
      <c r="AF37" s="108">
        <v>4.0215051700000002</v>
      </c>
      <c r="AG37" s="108">
        <v>3.9536609600000001</v>
      </c>
      <c r="AH37" s="108">
        <v>7.02345883</v>
      </c>
      <c r="AI37" s="108">
        <v>4.8174404500000003</v>
      </c>
      <c r="AJ37" s="108">
        <v>1.76371649</v>
      </c>
      <c r="AK37" s="108">
        <v>1.8948504800000001</v>
      </c>
      <c r="AL37" s="108">
        <v>4.9115034099999999</v>
      </c>
      <c r="AM37" s="108">
        <v>4.8667361599999994</v>
      </c>
      <c r="AN37" s="108">
        <v>2.1331760499999999</v>
      </c>
      <c r="AO37" s="108">
        <v>2.2487529500000001</v>
      </c>
      <c r="AP37" s="108">
        <v>5.1869671200000003</v>
      </c>
      <c r="AQ37" s="108">
        <v>4.8548474699999993</v>
      </c>
      <c r="AR37" s="108">
        <v>2.1198323800000001</v>
      </c>
      <c r="AS37" s="108">
        <v>1.6053710099999998</v>
      </c>
      <c r="AT37" s="108">
        <v>4.2897244099999998</v>
      </c>
      <c r="AU37" s="108">
        <v>3.34984305</v>
      </c>
      <c r="AV37" s="108">
        <v>-0.33989659999999999</v>
      </c>
      <c r="AW37" s="108">
        <v>-0.44067551999999993</v>
      </c>
      <c r="AX37" s="108">
        <v>0.24227734999999995</v>
      </c>
      <c r="AY37" s="108">
        <v>0.53420693000000008</v>
      </c>
    </row>
    <row r="38" spans="2:51" x14ac:dyDescent="0.25">
      <c r="B38" s="70"/>
      <c r="C38" s="70" t="s">
        <v>102</v>
      </c>
      <c r="D38" s="70"/>
      <c r="E38" s="70"/>
      <c r="F38" s="108"/>
      <c r="G38" s="108"/>
      <c r="H38" s="108"/>
      <c r="I38" s="108"/>
      <c r="J38" s="108"/>
      <c r="K38" s="108"/>
      <c r="L38" s="108"/>
      <c r="M38" s="108">
        <v>6502.9251190958294</v>
      </c>
      <c r="N38" s="108">
        <v>6037.0850873048685</v>
      </c>
      <c r="O38" s="108">
        <v>6483.1277308057361</v>
      </c>
      <c r="P38" s="108">
        <v>7173.4740775013051</v>
      </c>
      <c r="Q38" s="108">
        <v>8173.99934484599</v>
      </c>
      <c r="R38" s="108">
        <v>7999.0303181898844</v>
      </c>
      <c r="S38" s="108">
        <v>8115.1111956874793</v>
      </c>
      <c r="T38" s="108">
        <v>8850.3153192790778</v>
      </c>
      <c r="U38" s="108">
        <v>10544.535805044876</v>
      </c>
      <c r="V38" s="108">
        <v>10747.326220755949</v>
      </c>
      <c r="W38" s="108">
        <v>11123.522198606179</v>
      </c>
      <c r="X38" s="108">
        <v>12274.652719443895</v>
      </c>
      <c r="Y38" s="108">
        <v>14150.335341544956</v>
      </c>
      <c r="Z38" s="108">
        <v>14474.119550104593</v>
      </c>
      <c r="AA38" s="108">
        <v>14608.09945497535</v>
      </c>
      <c r="AB38" s="108">
        <v>14583.376172088403</v>
      </c>
      <c r="AC38" s="108">
        <v>16886.524902149213</v>
      </c>
      <c r="AD38" s="108">
        <v>16424.997701915298</v>
      </c>
      <c r="AE38" s="108">
        <v>16926.529254196597</v>
      </c>
      <c r="AF38" s="108">
        <v>17449.739462170095</v>
      </c>
      <c r="AG38" s="108">
        <v>18992.570917837202</v>
      </c>
      <c r="AH38" s="108">
        <v>18514.748701510289</v>
      </c>
      <c r="AI38" s="108">
        <v>18858.230818735254</v>
      </c>
      <c r="AJ38" s="108">
        <v>18179.138054986728</v>
      </c>
      <c r="AK38" s="108">
        <v>20077.516051278653</v>
      </c>
      <c r="AL38" s="108">
        <v>19261.103674617578</v>
      </c>
      <c r="AM38" s="108">
        <v>18363.143257682466</v>
      </c>
      <c r="AN38" s="108">
        <v>18943.088011136857</v>
      </c>
      <c r="AO38" s="108">
        <v>20490.016586778205</v>
      </c>
      <c r="AP38" s="108">
        <v>19586.267462703592</v>
      </c>
      <c r="AQ38" s="108">
        <v>19813.610591642806</v>
      </c>
      <c r="AR38" s="108">
        <v>19674.040923847573</v>
      </c>
      <c r="AS38" s="108">
        <v>20173.280081153964</v>
      </c>
      <c r="AT38" s="108">
        <v>19818.873087896161</v>
      </c>
      <c r="AU38" s="108">
        <v>19251.329653958666</v>
      </c>
      <c r="AV38" s="108">
        <v>18999.618013002415</v>
      </c>
      <c r="AW38" s="108">
        <v>18940.753758906358</v>
      </c>
      <c r="AX38" s="108">
        <v>18827.905742840197</v>
      </c>
      <c r="AY38" s="108">
        <v>17447.619195396197</v>
      </c>
    </row>
    <row r="39" spans="2:51" x14ac:dyDescent="0.25">
      <c r="B39" s="70"/>
      <c r="C39" s="70"/>
      <c r="D39" s="70" t="s">
        <v>52</v>
      </c>
      <c r="E39" s="70"/>
      <c r="F39" s="108"/>
      <c r="G39" s="108"/>
      <c r="H39" s="108"/>
      <c r="I39" s="108"/>
      <c r="J39" s="108"/>
      <c r="K39" s="108"/>
      <c r="L39" s="108"/>
      <c r="M39" s="108">
        <v>2515.0165139410788</v>
      </c>
      <c r="N39" s="108">
        <v>2226.5359344194358</v>
      </c>
      <c r="O39" s="108">
        <v>2277.1807861966954</v>
      </c>
      <c r="P39" s="108">
        <v>2156.7080911515327</v>
      </c>
      <c r="Q39" s="108">
        <v>2668.7646903163209</v>
      </c>
      <c r="R39" s="108">
        <v>2522.4027715411812</v>
      </c>
      <c r="S39" s="108">
        <v>2375.7704051932083</v>
      </c>
      <c r="T39" s="108">
        <v>2922.3962526824853</v>
      </c>
      <c r="U39" s="108">
        <v>3678.8340687178043</v>
      </c>
      <c r="V39" s="108">
        <v>3175.6185928732821</v>
      </c>
      <c r="W39" s="108">
        <v>3219.5319890849814</v>
      </c>
      <c r="X39" s="108">
        <v>3435.1080687601479</v>
      </c>
      <c r="Y39" s="108">
        <v>3824.6186278340156</v>
      </c>
      <c r="Z39" s="108">
        <v>3988.1701222377837</v>
      </c>
      <c r="AA39" s="108">
        <v>3628.1734839659084</v>
      </c>
      <c r="AB39" s="108">
        <v>3417.2391339332348</v>
      </c>
      <c r="AC39" s="108">
        <v>4813.5510660696336</v>
      </c>
      <c r="AD39" s="108">
        <v>4469.9181948275491</v>
      </c>
      <c r="AE39" s="108">
        <v>4327.8847946580318</v>
      </c>
      <c r="AF39" s="108">
        <v>4582.9861050478776</v>
      </c>
      <c r="AG39" s="108">
        <v>5709.4091095679942</v>
      </c>
      <c r="AH39" s="108">
        <v>5504.1664443054324</v>
      </c>
      <c r="AI39" s="108">
        <v>5419.6123392944892</v>
      </c>
      <c r="AJ39" s="108">
        <v>5097.0909077331316</v>
      </c>
      <c r="AK39" s="108">
        <v>6443.4226219640896</v>
      </c>
      <c r="AL39" s="108">
        <v>5189.7213926164459</v>
      </c>
      <c r="AM39" s="108">
        <v>4428.6939307880457</v>
      </c>
      <c r="AN39" s="108">
        <v>4808.4657020182121</v>
      </c>
      <c r="AO39" s="108">
        <v>5907.4768413630391</v>
      </c>
      <c r="AP39" s="108">
        <v>5321.7926554517826</v>
      </c>
      <c r="AQ39" s="108">
        <v>5459.247658164958</v>
      </c>
      <c r="AR39" s="108">
        <v>6007.163417551662</v>
      </c>
      <c r="AS39" s="108">
        <v>6742.2941463357911</v>
      </c>
      <c r="AT39" s="108">
        <v>6739.0442125475129</v>
      </c>
      <c r="AU39" s="108">
        <v>6133.063655836514</v>
      </c>
      <c r="AV39" s="108">
        <v>5771.6563994530243</v>
      </c>
      <c r="AW39" s="108">
        <v>5720.9023668422406</v>
      </c>
      <c r="AX39" s="108">
        <v>5361.4436984005106</v>
      </c>
      <c r="AY39" s="108">
        <v>5164.1284201629151</v>
      </c>
    </row>
    <row r="40" spans="2:51" x14ac:dyDescent="0.25">
      <c r="B40" s="70"/>
      <c r="C40" s="70"/>
      <c r="D40" s="70"/>
      <c r="E40" s="70" t="s">
        <v>56</v>
      </c>
      <c r="F40" s="108"/>
      <c r="G40" s="108"/>
      <c r="H40" s="108"/>
      <c r="I40" s="108"/>
      <c r="J40" s="108"/>
      <c r="K40" s="108"/>
      <c r="L40" s="108"/>
      <c r="M40" s="108">
        <v>338.49262781914132</v>
      </c>
      <c r="N40" s="108">
        <v>339.0792357701643</v>
      </c>
      <c r="O40" s="108">
        <v>375.02425830033155</v>
      </c>
      <c r="P40" s="108">
        <v>312.73278694974567</v>
      </c>
      <c r="Q40" s="108">
        <v>339.90599499940367</v>
      </c>
      <c r="R40" s="108">
        <v>403.7231650531844</v>
      </c>
      <c r="S40" s="108">
        <v>421.55635285903662</v>
      </c>
      <c r="T40" s="108">
        <v>452.53623744273904</v>
      </c>
      <c r="U40" s="108">
        <v>429.50637672816691</v>
      </c>
      <c r="V40" s="108">
        <v>602.62945556917907</v>
      </c>
      <c r="W40" s="108">
        <v>771.14797910192465</v>
      </c>
      <c r="X40" s="108">
        <v>813.27635710971094</v>
      </c>
      <c r="Y40" s="108">
        <v>822.8825764164319</v>
      </c>
      <c r="Z40" s="108">
        <v>865.12076036661517</v>
      </c>
      <c r="AA40" s="108">
        <v>948.66212905933662</v>
      </c>
      <c r="AB40" s="108">
        <v>940.51377876401841</v>
      </c>
      <c r="AC40" s="108">
        <v>914.71531970258843</v>
      </c>
      <c r="AD40" s="108">
        <v>852.45344028191244</v>
      </c>
      <c r="AE40" s="108">
        <v>980.62666591144671</v>
      </c>
      <c r="AF40" s="108">
        <v>1075.3434621960564</v>
      </c>
      <c r="AG40" s="108">
        <v>1076.2977589239858</v>
      </c>
      <c r="AH40" s="108">
        <v>1155.2851751324833</v>
      </c>
      <c r="AI40" s="108">
        <v>1166.7320964818678</v>
      </c>
      <c r="AJ40" s="108">
        <v>1012.8959803583257</v>
      </c>
      <c r="AK40" s="108">
        <v>1029.744921554621</v>
      </c>
      <c r="AL40" s="108">
        <v>1187.4671050557254</v>
      </c>
      <c r="AM40" s="108">
        <v>1036.0705886377934</v>
      </c>
      <c r="AN40" s="108">
        <v>1033.7881318059483</v>
      </c>
      <c r="AO40" s="108">
        <v>1063.2290130035799</v>
      </c>
      <c r="AP40" s="108">
        <v>1196.3130782590083</v>
      </c>
      <c r="AQ40" s="108">
        <v>1205.6964258346709</v>
      </c>
      <c r="AR40" s="108">
        <v>1281.5080500725333</v>
      </c>
      <c r="AS40" s="108">
        <v>1576.7984085134431</v>
      </c>
      <c r="AT40" s="108">
        <v>1597.6254226493379</v>
      </c>
      <c r="AU40" s="108">
        <v>1603.2100660399833</v>
      </c>
      <c r="AV40" s="108">
        <v>1630.9781864454492</v>
      </c>
      <c r="AW40" s="108">
        <v>1855.2809548107462</v>
      </c>
      <c r="AX40" s="108">
        <v>1786.1273175214546</v>
      </c>
      <c r="AY40" s="108">
        <v>1745.9739126553725</v>
      </c>
    </row>
    <row r="41" spans="2:51" x14ac:dyDescent="0.25">
      <c r="B41" s="70"/>
      <c r="C41" s="70"/>
      <c r="D41" s="70"/>
      <c r="E41" s="70" t="s">
        <v>79</v>
      </c>
      <c r="F41" s="108"/>
      <c r="G41" s="108"/>
      <c r="H41" s="108"/>
      <c r="I41" s="108"/>
      <c r="J41" s="108"/>
      <c r="K41" s="108"/>
      <c r="L41" s="108"/>
      <c r="M41" s="108">
        <v>7.2</v>
      </c>
      <c r="N41" s="108">
        <v>1.4000000000000004</v>
      </c>
      <c r="O41" s="108">
        <v>0.2000000000000004</v>
      </c>
      <c r="P41" s="108">
        <v>0.2000000000000004</v>
      </c>
      <c r="Q41" s="108">
        <v>3.5700000000000003</v>
      </c>
      <c r="R41" s="108">
        <v>0.20000000000000018</v>
      </c>
      <c r="S41" s="108">
        <v>0.30000000000000016</v>
      </c>
      <c r="T41" s="108">
        <v>0.50000000000000022</v>
      </c>
      <c r="U41" s="108">
        <v>1.8000000000000003</v>
      </c>
      <c r="V41" s="108">
        <v>2.2999999999999998</v>
      </c>
      <c r="W41" s="108">
        <v>1.7999999999999998</v>
      </c>
      <c r="X41" s="108">
        <v>25.6</v>
      </c>
      <c r="Y41" s="108">
        <v>1.800000000000002</v>
      </c>
      <c r="Z41" s="108">
        <v>3</v>
      </c>
      <c r="AA41" s="108">
        <v>1.9</v>
      </c>
      <c r="AB41" s="108">
        <v>3.5</v>
      </c>
      <c r="AC41" s="108">
        <v>2.6</v>
      </c>
      <c r="AD41" s="108">
        <v>3.3999999999999995</v>
      </c>
      <c r="AE41" s="108">
        <v>3.6999999999999993</v>
      </c>
      <c r="AF41" s="108">
        <v>2.4999999999999991</v>
      </c>
      <c r="AG41" s="108">
        <v>2.2999999999999989</v>
      </c>
      <c r="AH41" s="108">
        <v>1.5999999999999999</v>
      </c>
      <c r="AI41" s="108">
        <v>0.69999999999999984</v>
      </c>
      <c r="AJ41" s="108">
        <v>1.9</v>
      </c>
      <c r="AK41" s="108">
        <v>29.7</v>
      </c>
      <c r="AL41" s="108">
        <v>1.4999999999999993</v>
      </c>
      <c r="AM41" s="108">
        <v>3.7999999999999994</v>
      </c>
      <c r="AN41" s="108">
        <v>4.8999999999999995</v>
      </c>
      <c r="AO41" s="108">
        <v>7.4</v>
      </c>
      <c r="AP41" s="108">
        <v>7.25</v>
      </c>
      <c r="AQ41" s="108">
        <v>5.8500000000000005</v>
      </c>
      <c r="AR41" s="108">
        <v>7.0500000000000007</v>
      </c>
      <c r="AS41" s="108">
        <v>5.6500000000000012</v>
      </c>
      <c r="AT41" s="108">
        <v>4.0499999999999989</v>
      </c>
      <c r="AU41" s="108">
        <v>3.9499999999999988</v>
      </c>
      <c r="AV41" s="108">
        <v>3.8499999999999988</v>
      </c>
      <c r="AW41" s="108">
        <v>3.8499999999999988</v>
      </c>
      <c r="AX41" s="108">
        <v>3.7499999999999987</v>
      </c>
      <c r="AY41" s="108">
        <v>3.4499999999999988</v>
      </c>
    </row>
    <row r="42" spans="2:51" x14ac:dyDescent="0.25">
      <c r="B42" s="70"/>
      <c r="C42" s="70"/>
      <c r="D42" s="70"/>
      <c r="E42" s="70" t="s">
        <v>54</v>
      </c>
      <c r="F42" s="108"/>
      <c r="G42" s="108"/>
      <c r="H42" s="108"/>
      <c r="I42" s="108"/>
      <c r="J42" s="108"/>
      <c r="K42" s="108"/>
      <c r="L42" s="108"/>
      <c r="M42" s="108">
        <v>2103.0762316099999</v>
      </c>
      <c r="N42" s="108">
        <v>1782.5917054400002</v>
      </c>
      <c r="O42" s="108">
        <v>1790.8850891699999</v>
      </c>
      <c r="P42" s="108">
        <v>1733.9816592500001</v>
      </c>
      <c r="Q42" s="108">
        <v>2220.5837042500002</v>
      </c>
      <c r="R42" s="108">
        <v>2016.0849729034155</v>
      </c>
      <c r="S42" s="108">
        <v>1857.7621937994213</v>
      </c>
      <c r="T42" s="108">
        <v>2390.9260374937321</v>
      </c>
      <c r="U42" s="108">
        <v>3165.5525586226831</v>
      </c>
      <c r="V42" s="108">
        <v>2480.6584207476108</v>
      </c>
      <c r="W42" s="108">
        <v>2321.9731900100001</v>
      </c>
      <c r="X42" s="108">
        <v>2488.2802817938373</v>
      </c>
      <c r="Y42" s="108">
        <v>2879.8162582717077</v>
      </c>
      <c r="Z42" s="108">
        <v>3001.0045198380681</v>
      </c>
      <c r="AA42" s="108">
        <v>2536.401674043223</v>
      </c>
      <c r="AB42" s="108">
        <v>2353.7219040829741</v>
      </c>
      <c r="AC42" s="108">
        <v>3764.7212586214259</v>
      </c>
      <c r="AD42" s="108">
        <v>3486.0149263483027</v>
      </c>
      <c r="AE42" s="108">
        <v>3205.1284248155935</v>
      </c>
      <c r="AF42" s="108">
        <v>3388.2191997127638</v>
      </c>
      <c r="AG42" s="108">
        <v>4515.7993972174008</v>
      </c>
      <c r="AH42" s="108">
        <v>4231.3110322521261</v>
      </c>
      <c r="AI42" s="108">
        <v>4122.8003071075282</v>
      </c>
      <c r="AJ42" s="108">
        <v>3953.6584541993639</v>
      </c>
      <c r="AK42" s="108">
        <v>5245.109794</v>
      </c>
      <c r="AL42" s="108">
        <v>3852.3458662970993</v>
      </c>
      <c r="AM42" s="108">
        <v>3244.1255502559993</v>
      </c>
      <c r="AN42" s="108">
        <v>3604.1924388099992</v>
      </c>
      <c r="AO42" s="108">
        <v>4681.4146066368994</v>
      </c>
      <c r="AP42" s="108">
        <v>3929.1920807536999</v>
      </c>
      <c r="AQ42" s="108">
        <v>4027.5860854770581</v>
      </c>
      <c r="AR42" s="108">
        <v>4508.3483179499999</v>
      </c>
      <c r="AS42" s="108">
        <v>4990.4434998699999</v>
      </c>
      <c r="AT42" s="108">
        <v>4963.6689330199997</v>
      </c>
      <c r="AU42" s="108">
        <v>4332.0218888736645</v>
      </c>
      <c r="AV42" s="108">
        <v>3962.8858320838999</v>
      </c>
      <c r="AW42" s="108">
        <v>3692.1297578399999</v>
      </c>
      <c r="AX42" s="108">
        <v>3380.6724412173294</v>
      </c>
      <c r="AY42" s="108">
        <v>3212.4904371298494</v>
      </c>
    </row>
    <row r="43" spans="2:51" x14ac:dyDescent="0.25">
      <c r="B43" s="70"/>
      <c r="C43" s="70"/>
      <c r="D43" s="70"/>
      <c r="E43" s="70" t="s">
        <v>108</v>
      </c>
      <c r="F43" s="108"/>
      <c r="G43" s="108"/>
      <c r="H43" s="108"/>
      <c r="I43" s="108"/>
      <c r="J43" s="108"/>
      <c r="K43" s="108"/>
      <c r="L43" s="108"/>
      <c r="M43" s="108">
        <v>5.3</v>
      </c>
      <c r="N43" s="108">
        <v>5</v>
      </c>
      <c r="O43" s="108">
        <v>4.9000000000000004</v>
      </c>
      <c r="P43" s="108">
        <v>6.7</v>
      </c>
      <c r="Q43" s="108">
        <v>5.3000000000000007</v>
      </c>
      <c r="R43" s="108">
        <v>7.6999999999999993</v>
      </c>
      <c r="S43" s="108">
        <v>5.6</v>
      </c>
      <c r="T43" s="108">
        <v>4.0999999999999996</v>
      </c>
      <c r="U43" s="108">
        <v>4.8</v>
      </c>
      <c r="V43" s="108">
        <v>6</v>
      </c>
      <c r="W43" s="108">
        <v>16.7</v>
      </c>
      <c r="X43" s="108">
        <v>11.1</v>
      </c>
      <c r="Y43" s="108">
        <v>16.200000000000003</v>
      </c>
      <c r="Z43" s="108">
        <v>8.1999999999999993</v>
      </c>
      <c r="AA43" s="108">
        <v>12</v>
      </c>
      <c r="AB43" s="108">
        <v>6.4</v>
      </c>
      <c r="AC43" s="108">
        <v>14.1</v>
      </c>
      <c r="AD43" s="108">
        <v>9.7999999999999989</v>
      </c>
      <c r="AE43" s="108">
        <v>13.099999999999998</v>
      </c>
      <c r="AF43" s="108">
        <v>8.9999999999999982</v>
      </c>
      <c r="AG43" s="108">
        <v>13.899999999999999</v>
      </c>
      <c r="AH43" s="108">
        <v>10.699999999999996</v>
      </c>
      <c r="AI43" s="108">
        <v>14.999999999999996</v>
      </c>
      <c r="AJ43" s="108">
        <v>11.499999999999996</v>
      </c>
      <c r="AK43" s="108">
        <v>17.799999999999997</v>
      </c>
      <c r="AL43" s="108">
        <v>14.199999999999998</v>
      </c>
      <c r="AM43" s="108">
        <v>14.499999999999998</v>
      </c>
      <c r="AN43" s="108">
        <v>10.6</v>
      </c>
      <c r="AO43" s="108">
        <v>15.100000000000001</v>
      </c>
      <c r="AP43" s="108">
        <v>12.499999999999996</v>
      </c>
      <c r="AQ43" s="108">
        <v>15.599999999999996</v>
      </c>
      <c r="AR43" s="108">
        <v>11.699999999999996</v>
      </c>
      <c r="AS43" s="108">
        <v>17.799999999999994</v>
      </c>
      <c r="AT43" s="108">
        <v>14.499999999999998</v>
      </c>
      <c r="AU43" s="108">
        <v>20.9</v>
      </c>
      <c r="AV43" s="108">
        <v>8.7999999999999989</v>
      </c>
      <c r="AW43" s="108">
        <v>18.199999999999996</v>
      </c>
      <c r="AX43" s="108">
        <v>17.599999999999994</v>
      </c>
      <c r="AY43" s="108">
        <v>19.599999999999994</v>
      </c>
    </row>
    <row r="44" spans="2:51" x14ac:dyDescent="0.25">
      <c r="B44" s="70"/>
      <c r="C44" s="70"/>
      <c r="D44" s="70"/>
      <c r="E44" s="70" t="s">
        <v>55</v>
      </c>
      <c r="F44" s="108"/>
      <c r="G44" s="108"/>
      <c r="H44" s="108"/>
      <c r="I44" s="108"/>
      <c r="J44" s="108"/>
      <c r="K44" s="108"/>
      <c r="L44" s="108"/>
      <c r="M44" s="108">
        <v>60.94765451193733</v>
      </c>
      <c r="N44" s="108">
        <v>98.464993209271569</v>
      </c>
      <c r="O44" s="108">
        <v>106.17143872636329</v>
      </c>
      <c r="P44" s="108">
        <v>103.09364495178684</v>
      </c>
      <c r="Q44" s="108">
        <v>99.404991066917205</v>
      </c>
      <c r="R44" s="108">
        <v>94.694633584580728</v>
      </c>
      <c r="S44" s="108">
        <v>90.551858534750096</v>
      </c>
      <c r="T44" s="108">
        <v>74.333977746014938</v>
      </c>
      <c r="U44" s="108">
        <v>77.175133366954583</v>
      </c>
      <c r="V44" s="108">
        <v>84.030716556491655</v>
      </c>
      <c r="W44" s="108">
        <v>107.91081997305635</v>
      </c>
      <c r="X44" s="108">
        <v>96.851429856600191</v>
      </c>
      <c r="Y44" s="108">
        <v>103.9197931458757</v>
      </c>
      <c r="Z44" s="108">
        <v>110.84484203310038</v>
      </c>
      <c r="AA44" s="108">
        <v>129.20968086334915</v>
      </c>
      <c r="AB44" s="108">
        <v>113.10345108624234</v>
      </c>
      <c r="AC44" s="108">
        <v>117.41448774561945</v>
      </c>
      <c r="AD44" s="108">
        <v>118.24982819733398</v>
      </c>
      <c r="AE44" s="108">
        <v>125.32970393099173</v>
      </c>
      <c r="AF44" s="108">
        <v>107.92344313905838</v>
      </c>
      <c r="AG44" s="108">
        <v>101.11195342660724</v>
      </c>
      <c r="AH44" s="108">
        <v>105.27023692082334</v>
      </c>
      <c r="AI44" s="108">
        <v>114.37993570509381</v>
      </c>
      <c r="AJ44" s="108">
        <v>117.13647317544293</v>
      </c>
      <c r="AK44" s="108">
        <v>121.06790640946836</v>
      </c>
      <c r="AL44" s="108">
        <v>134.20842126362049</v>
      </c>
      <c r="AM44" s="108">
        <v>130.19779189425302</v>
      </c>
      <c r="AN44" s="108">
        <v>154.98513140226396</v>
      </c>
      <c r="AO44" s="108">
        <v>140.33322172256027</v>
      </c>
      <c r="AP44" s="108">
        <v>176.53749643907466</v>
      </c>
      <c r="AQ44" s="108">
        <v>204.51514685322937</v>
      </c>
      <c r="AR44" s="108">
        <v>198.55704952912939</v>
      </c>
      <c r="AS44" s="108">
        <v>151.60223795234901</v>
      </c>
      <c r="AT44" s="108">
        <v>159.19985687817513</v>
      </c>
      <c r="AU44" s="108">
        <v>172.98170092286506</v>
      </c>
      <c r="AV44" s="108">
        <v>165.14238092367583</v>
      </c>
      <c r="AW44" s="108">
        <v>151.44165419149383</v>
      </c>
      <c r="AX44" s="108">
        <v>173.29393966172577</v>
      </c>
      <c r="AY44" s="108">
        <v>182.61407037769337</v>
      </c>
    </row>
    <row r="45" spans="2:51" x14ac:dyDescent="0.25">
      <c r="B45" s="70"/>
      <c r="C45" s="70"/>
      <c r="D45" s="70" t="s">
        <v>53</v>
      </c>
      <c r="E45" s="70"/>
      <c r="F45" s="108"/>
      <c r="G45" s="108"/>
      <c r="H45" s="108"/>
      <c r="I45" s="108"/>
      <c r="J45" s="108"/>
      <c r="K45" s="108"/>
      <c r="L45" s="108"/>
      <c r="M45" s="108">
        <v>3987.9086051547506</v>
      </c>
      <c r="N45" s="108">
        <v>3810.5491528854318</v>
      </c>
      <c r="O45" s="108">
        <v>4205.9469446090407</v>
      </c>
      <c r="P45" s="108">
        <v>5016.7659863497711</v>
      </c>
      <c r="Q45" s="108">
        <v>5505.2346545296696</v>
      </c>
      <c r="R45" s="108">
        <v>5476.6275466487032</v>
      </c>
      <c r="S45" s="108">
        <v>5739.3407904942705</v>
      </c>
      <c r="T45" s="108">
        <v>5927.9190665965934</v>
      </c>
      <c r="U45" s="108">
        <v>6865.7017363270706</v>
      </c>
      <c r="V45" s="108">
        <v>7571.7076278826662</v>
      </c>
      <c r="W45" s="108">
        <v>7903.9902095211992</v>
      </c>
      <c r="X45" s="108">
        <v>8839.5446506837488</v>
      </c>
      <c r="Y45" s="108">
        <v>10325.716713710943</v>
      </c>
      <c r="Z45" s="108">
        <v>10485.94942786681</v>
      </c>
      <c r="AA45" s="108">
        <v>10979.925971009441</v>
      </c>
      <c r="AB45" s="108">
        <v>11166.137038155166</v>
      </c>
      <c r="AC45" s="108">
        <v>12072.97383607958</v>
      </c>
      <c r="AD45" s="108">
        <v>11955.079507087748</v>
      </c>
      <c r="AE45" s="108">
        <v>12598.644459538567</v>
      </c>
      <c r="AF45" s="108">
        <v>12866.753357122217</v>
      </c>
      <c r="AG45" s="108">
        <v>13283.161808269209</v>
      </c>
      <c r="AH45" s="108">
        <v>13010.582257204858</v>
      </c>
      <c r="AI45" s="108">
        <v>13438.618479440762</v>
      </c>
      <c r="AJ45" s="108">
        <v>13082.047147253594</v>
      </c>
      <c r="AK45" s="108">
        <v>13634.09342931456</v>
      </c>
      <c r="AL45" s="108">
        <v>14071.382282001132</v>
      </c>
      <c r="AM45" s="108">
        <v>13934.449326894417</v>
      </c>
      <c r="AN45" s="108">
        <v>14134.622309118649</v>
      </c>
      <c r="AO45" s="108">
        <v>14582.539745415163</v>
      </c>
      <c r="AP45" s="108">
        <v>14264.474807251807</v>
      </c>
      <c r="AQ45" s="108">
        <v>14354.362933477849</v>
      </c>
      <c r="AR45" s="108">
        <v>13666.877506295907</v>
      </c>
      <c r="AS45" s="108">
        <v>13430.985934818169</v>
      </c>
      <c r="AT45" s="108">
        <v>13079.82887534865</v>
      </c>
      <c r="AU45" s="108">
        <v>13118.265998122151</v>
      </c>
      <c r="AV45" s="108">
        <v>13227.961613549392</v>
      </c>
      <c r="AW45" s="108">
        <v>13219.851392064116</v>
      </c>
      <c r="AX45" s="108">
        <v>13466.462044439688</v>
      </c>
      <c r="AY45" s="108">
        <v>12283.490775233282</v>
      </c>
    </row>
    <row r="46" spans="2:51" x14ac:dyDescent="0.25">
      <c r="B46" s="70"/>
      <c r="C46" s="70"/>
      <c r="D46" s="70"/>
      <c r="E46" s="70" t="s">
        <v>56</v>
      </c>
      <c r="F46" s="108"/>
      <c r="G46" s="108"/>
      <c r="H46" s="108"/>
      <c r="I46" s="108"/>
      <c r="J46" s="108"/>
      <c r="K46" s="108"/>
      <c r="L46" s="108"/>
      <c r="M46" s="108">
        <v>0</v>
      </c>
      <c r="N46" s="108">
        <v>0</v>
      </c>
      <c r="O46" s="108">
        <v>0</v>
      </c>
      <c r="P46" s="108">
        <v>0</v>
      </c>
      <c r="Q46" s="108">
        <v>0</v>
      </c>
      <c r="R46" s="108">
        <v>0</v>
      </c>
      <c r="S46" s="108">
        <v>0</v>
      </c>
      <c r="T46" s="108">
        <v>0</v>
      </c>
      <c r="U46" s="108">
        <v>0</v>
      </c>
      <c r="V46" s="108">
        <v>0</v>
      </c>
      <c r="W46" s="108">
        <v>0</v>
      </c>
      <c r="X46" s="108">
        <v>0</v>
      </c>
      <c r="Y46" s="108">
        <v>0</v>
      </c>
      <c r="Z46" s="108">
        <v>0</v>
      </c>
      <c r="AA46" s="108">
        <v>0</v>
      </c>
      <c r="AB46" s="108">
        <v>0</v>
      </c>
      <c r="AC46" s="108">
        <v>0</v>
      </c>
      <c r="AD46" s="108">
        <v>0</v>
      </c>
      <c r="AE46" s="108">
        <v>0</v>
      </c>
      <c r="AF46" s="108">
        <v>0</v>
      </c>
      <c r="AG46" s="108">
        <v>0</v>
      </c>
      <c r="AH46" s="108">
        <v>0</v>
      </c>
      <c r="AI46" s="108">
        <v>0</v>
      </c>
      <c r="AJ46" s="108">
        <v>0</v>
      </c>
      <c r="AK46" s="108">
        <v>0</v>
      </c>
      <c r="AL46" s="108">
        <v>0</v>
      </c>
      <c r="AM46" s="108">
        <v>0</v>
      </c>
      <c r="AN46" s="108">
        <v>0</v>
      </c>
      <c r="AO46" s="108">
        <v>0</v>
      </c>
      <c r="AP46" s="108">
        <v>0</v>
      </c>
      <c r="AQ46" s="108">
        <v>0</v>
      </c>
      <c r="AR46" s="108">
        <v>0</v>
      </c>
      <c r="AS46" s="108">
        <v>0</v>
      </c>
      <c r="AT46" s="108">
        <v>0</v>
      </c>
      <c r="AU46" s="108">
        <v>0</v>
      </c>
      <c r="AV46" s="108">
        <v>0</v>
      </c>
      <c r="AW46" s="108">
        <v>0</v>
      </c>
      <c r="AX46" s="108">
        <v>0</v>
      </c>
      <c r="AY46" s="108">
        <v>0</v>
      </c>
    </row>
    <row r="47" spans="2:51" x14ac:dyDescent="0.25">
      <c r="B47" s="70"/>
      <c r="C47" s="70"/>
      <c r="D47" s="70"/>
      <c r="E47" s="70" t="s">
        <v>79</v>
      </c>
      <c r="F47" s="108"/>
      <c r="G47" s="108"/>
      <c r="H47" s="108"/>
      <c r="I47" s="108"/>
      <c r="J47" s="108"/>
      <c r="K47" s="108"/>
      <c r="L47" s="108"/>
      <c r="M47" s="108">
        <v>94.666278999999989</v>
      </c>
      <c r="N47" s="108">
        <v>94.666278999999989</v>
      </c>
      <c r="O47" s="108">
        <v>94.666278999999989</v>
      </c>
      <c r="P47" s="108">
        <v>94.720278999999991</v>
      </c>
      <c r="Q47" s="108">
        <v>136.58351255372159</v>
      </c>
      <c r="R47" s="108">
        <v>147.79237723271953</v>
      </c>
      <c r="S47" s="108">
        <v>152.10677900000002</v>
      </c>
      <c r="T47" s="108">
        <v>169.935079</v>
      </c>
      <c r="U47" s="108">
        <v>200.8660195843668</v>
      </c>
      <c r="V47" s="108">
        <v>524.50703874331657</v>
      </c>
      <c r="W47" s="108">
        <v>541.23711157392813</v>
      </c>
      <c r="X47" s="108">
        <v>1039.1951640219047</v>
      </c>
      <c r="Y47" s="108">
        <v>1961.7945450095901</v>
      </c>
      <c r="Z47" s="108">
        <v>1962.0155807166477</v>
      </c>
      <c r="AA47" s="108">
        <v>1985.3799582832755</v>
      </c>
      <c r="AB47" s="108">
        <v>1944.437197566765</v>
      </c>
      <c r="AC47" s="108">
        <v>2155.1396475994261</v>
      </c>
      <c r="AD47" s="108">
        <v>2110.6223648934865</v>
      </c>
      <c r="AE47" s="108">
        <v>2118.6332666605163</v>
      </c>
      <c r="AF47" s="108">
        <v>2110.1604051455611</v>
      </c>
      <c r="AG47" s="108">
        <v>1994.6221285283959</v>
      </c>
      <c r="AH47" s="108">
        <v>1964.0610848666786</v>
      </c>
      <c r="AI47" s="108">
        <v>2606.598357817355</v>
      </c>
      <c r="AJ47" s="108">
        <v>2581.0235843010387</v>
      </c>
      <c r="AK47" s="108">
        <v>2566.3227988062481</v>
      </c>
      <c r="AL47" s="108">
        <v>2594.5830666648667</v>
      </c>
      <c r="AM47" s="108">
        <v>2679.4066990534811</v>
      </c>
      <c r="AN47" s="108">
        <v>2823.0551969487706</v>
      </c>
      <c r="AO47" s="108">
        <v>2837.7549667660787</v>
      </c>
      <c r="AP47" s="108">
        <v>2858.0185844892208</v>
      </c>
      <c r="AQ47" s="108">
        <v>2814.3715826741422</v>
      </c>
      <c r="AR47" s="108">
        <v>2315.2243438492383</v>
      </c>
      <c r="AS47" s="108">
        <v>1842.3221653883625</v>
      </c>
      <c r="AT47" s="108">
        <v>1843.3036508896944</v>
      </c>
      <c r="AU47" s="108">
        <v>1864.5910383087075</v>
      </c>
      <c r="AV47" s="108">
        <v>1872.8381018835621</v>
      </c>
      <c r="AW47" s="108">
        <v>1894.9279376900001</v>
      </c>
      <c r="AX47" s="108">
        <v>1835.8917756598412</v>
      </c>
      <c r="AY47" s="108">
        <v>1912.4672087102495</v>
      </c>
    </row>
    <row r="48" spans="2:51" x14ac:dyDescent="0.25">
      <c r="B48" s="70"/>
      <c r="C48" s="70"/>
      <c r="D48" s="70"/>
      <c r="E48" s="70" t="s">
        <v>54</v>
      </c>
      <c r="F48" s="108"/>
      <c r="G48" s="108"/>
      <c r="H48" s="108"/>
      <c r="I48" s="108"/>
      <c r="J48" s="108"/>
      <c r="K48" s="108"/>
      <c r="L48" s="108"/>
      <c r="M48" s="108">
        <v>3878.8423261547505</v>
      </c>
      <c r="N48" s="108">
        <v>3699.5828738854316</v>
      </c>
      <c r="O48" s="108">
        <v>4097.880665609041</v>
      </c>
      <c r="P48" s="108">
        <v>4904.3457073497711</v>
      </c>
      <c r="Q48" s="108">
        <v>5332.8611419759472</v>
      </c>
      <c r="R48" s="108">
        <v>5308.2351694159834</v>
      </c>
      <c r="S48" s="108">
        <v>5566.1340114942705</v>
      </c>
      <c r="T48" s="108">
        <v>5737.9439875965927</v>
      </c>
      <c r="U48" s="108">
        <v>6636.7357167427035</v>
      </c>
      <c r="V48" s="108">
        <v>7012.3005891393486</v>
      </c>
      <c r="W48" s="108">
        <v>7325.1530979472709</v>
      </c>
      <c r="X48" s="108">
        <v>7760.7494866618426</v>
      </c>
      <c r="Y48" s="108">
        <v>8326.6221687013531</v>
      </c>
      <c r="Z48" s="108">
        <v>8480.133847150164</v>
      </c>
      <c r="AA48" s="108">
        <v>8951.8460127261642</v>
      </c>
      <c r="AB48" s="108">
        <v>9168.599840588402</v>
      </c>
      <c r="AC48" s="108">
        <v>9876.1341884801532</v>
      </c>
      <c r="AD48" s="108">
        <v>9792.2571421942612</v>
      </c>
      <c r="AE48" s="108">
        <v>10434.811192878051</v>
      </c>
      <c r="AF48" s="108">
        <v>10698.792951976657</v>
      </c>
      <c r="AG48" s="108">
        <v>11239.83967974081</v>
      </c>
      <c r="AH48" s="108">
        <v>10986.221172338181</v>
      </c>
      <c r="AI48" s="108">
        <v>10782.620121623409</v>
      </c>
      <c r="AJ48" s="108">
        <v>10447.323562952555</v>
      </c>
      <c r="AK48" s="108">
        <v>11016.870630508314</v>
      </c>
      <c r="AL48" s="108">
        <v>11420.199215336266</v>
      </c>
      <c r="AM48" s="108">
        <v>11201.742627840937</v>
      </c>
      <c r="AN48" s="108">
        <v>11249.067112169878</v>
      </c>
      <c r="AO48" s="108">
        <v>11691.584778649083</v>
      </c>
      <c r="AP48" s="108">
        <v>11341.772222762587</v>
      </c>
      <c r="AQ48" s="108">
        <v>11474.597350803706</v>
      </c>
      <c r="AR48" s="108">
        <v>11272.94916244667</v>
      </c>
      <c r="AS48" s="108">
        <v>11522.44976942981</v>
      </c>
      <c r="AT48" s="108">
        <v>11157.851224458956</v>
      </c>
      <c r="AU48" s="108">
        <v>11190.140959813443</v>
      </c>
      <c r="AV48" s="108">
        <v>11280.669511665828</v>
      </c>
      <c r="AW48" s="108">
        <v>11263.479454374119</v>
      </c>
      <c r="AX48" s="108">
        <v>11556.746268779845</v>
      </c>
      <c r="AY48" s="108">
        <v>10315.529566523033</v>
      </c>
    </row>
    <row r="49" spans="2:51" x14ac:dyDescent="0.25">
      <c r="B49" s="70"/>
      <c r="C49" s="70"/>
      <c r="D49" s="70"/>
      <c r="E49" s="70" t="s">
        <v>108</v>
      </c>
      <c r="F49" s="108"/>
      <c r="G49" s="108"/>
      <c r="H49" s="108"/>
      <c r="I49" s="108"/>
      <c r="J49" s="108"/>
      <c r="K49" s="108"/>
      <c r="L49" s="108"/>
      <c r="M49" s="108">
        <v>0</v>
      </c>
      <c r="N49" s="108">
        <v>0</v>
      </c>
      <c r="O49" s="108">
        <v>0</v>
      </c>
      <c r="P49" s="108">
        <v>0</v>
      </c>
      <c r="Q49" s="108">
        <v>0</v>
      </c>
      <c r="R49" s="108">
        <v>0</v>
      </c>
      <c r="S49" s="108">
        <v>0</v>
      </c>
      <c r="T49" s="108">
        <v>0</v>
      </c>
      <c r="U49" s="108">
        <v>0</v>
      </c>
      <c r="V49" s="108">
        <v>0</v>
      </c>
      <c r="W49" s="108">
        <v>0</v>
      </c>
      <c r="X49" s="108">
        <v>0</v>
      </c>
      <c r="Y49" s="108">
        <v>0</v>
      </c>
      <c r="Z49" s="108">
        <v>0</v>
      </c>
      <c r="AA49" s="108">
        <v>0</v>
      </c>
      <c r="AB49" s="108">
        <v>0</v>
      </c>
      <c r="AC49" s="108">
        <v>0</v>
      </c>
      <c r="AD49" s="108">
        <v>0</v>
      </c>
      <c r="AE49" s="108">
        <v>0</v>
      </c>
      <c r="AF49" s="108">
        <v>0</v>
      </c>
      <c r="AG49" s="108">
        <v>0</v>
      </c>
      <c r="AH49" s="108">
        <v>0</v>
      </c>
      <c r="AI49" s="108">
        <v>0</v>
      </c>
      <c r="AJ49" s="108">
        <v>0</v>
      </c>
      <c r="AK49" s="108">
        <v>0</v>
      </c>
      <c r="AL49" s="108">
        <v>0</v>
      </c>
      <c r="AM49" s="108">
        <v>0</v>
      </c>
      <c r="AN49" s="108">
        <v>0</v>
      </c>
      <c r="AO49" s="108">
        <v>0</v>
      </c>
      <c r="AP49" s="108">
        <v>0</v>
      </c>
      <c r="AQ49" s="108">
        <v>0</v>
      </c>
      <c r="AR49" s="108">
        <v>0</v>
      </c>
      <c r="AS49" s="108">
        <v>0</v>
      </c>
      <c r="AT49" s="108">
        <v>0</v>
      </c>
      <c r="AU49" s="108">
        <v>0</v>
      </c>
      <c r="AV49" s="108">
        <v>0</v>
      </c>
      <c r="AW49" s="108">
        <v>0</v>
      </c>
      <c r="AX49" s="108">
        <v>0</v>
      </c>
      <c r="AY49" s="108">
        <v>0</v>
      </c>
    </row>
    <row r="50" spans="2:51" x14ac:dyDescent="0.25">
      <c r="B50" s="70"/>
      <c r="C50" s="70"/>
      <c r="D50" s="70"/>
      <c r="E50" s="70" t="s">
        <v>55</v>
      </c>
      <c r="F50" s="108"/>
      <c r="G50" s="108"/>
      <c r="H50" s="108"/>
      <c r="I50" s="108"/>
      <c r="J50" s="108"/>
      <c r="K50" s="108"/>
      <c r="L50" s="108"/>
      <c r="M50" s="108">
        <v>14.399999999999999</v>
      </c>
      <c r="N50" s="108">
        <v>16.3</v>
      </c>
      <c r="O50" s="108">
        <v>13.399999999999999</v>
      </c>
      <c r="P50" s="108">
        <v>17.7</v>
      </c>
      <c r="Q50" s="108">
        <v>35.79</v>
      </c>
      <c r="R50" s="108">
        <v>20.599999999999998</v>
      </c>
      <c r="S50" s="108">
        <v>21.1</v>
      </c>
      <c r="T50" s="108">
        <v>20.04</v>
      </c>
      <c r="U50" s="108">
        <v>28.1</v>
      </c>
      <c r="V50" s="108">
        <v>34.900000000000006</v>
      </c>
      <c r="W50" s="108">
        <v>37.599999999999994</v>
      </c>
      <c r="X50" s="108">
        <v>39.6</v>
      </c>
      <c r="Y50" s="108">
        <v>37.299999999999997</v>
      </c>
      <c r="Z50" s="108">
        <v>43.8</v>
      </c>
      <c r="AA50" s="108">
        <v>42.7</v>
      </c>
      <c r="AB50" s="108">
        <v>53.1</v>
      </c>
      <c r="AC50" s="108">
        <v>41.7</v>
      </c>
      <c r="AD50" s="108">
        <v>52.2</v>
      </c>
      <c r="AE50" s="108">
        <v>45.2</v>
      </c>
      <c r="AF50" s="108">
        <v>57.8</v>
      </c>
      <c r="AG50" s="108">
        <v>48.7</v>
      </c>
      <c r="AH50" s="108">
        <v>60.300000000000004</v>
      </c>
      <c r="AI50" s="108">
        <v>49.400000000000006</v>
      </c>
      <c r="AJ50" s="108">
        <v>53.7</v>
      </c>
      <c r="AK50" s="108">
        <v>50.900000000000006</v>
      </c>
      <c r="AL50" s="108">
        <v>56.600000000000009</v>
      </c>
      <c r="AM50" s="108">
        <v>53.300000000000004</v>
      </c>
      <c r="AN50" s="108">
        <v>62.5</v>
      </c>
      <c r="AO50" s="108">
        <v>53.2</v>
      </c>
      <c r="AP50" s="108">
        <v>64.683999999999997</v>
      </c>
      <c r="AQ50" s="108">
        <v>65.394000000000005</v>
      </c>
      <c r="AR50" s="108">
        <v>78.704000000000008</v>
      </c>
      <c r="AS50" s="108">
        <v>66.213999999999999</v>
      </c>
      <c r="AT50" s="108">
        <v>78.674000000000007</v>
      </c>
      <c r="AU50" s="108">
        <v>63.533999999999992</v>
      </c>
      <c r="AV50" s="108">
        <v>74.453999999999994</v>
      </c>
      <c r="AW50" s="108">
        <v>61.444000000000003</v>
      </c>
      <c r="AX50" s="108">
        <v>73.823999999999998</v>
      </c>
      <c r="AY50" s="108">
        <v>55.494</v>
      </c>
    </row>
    <row r="51" spans="2:51" x14ac:dyDescent="0.25">
      <c r="B51" s="70"/>
      <c r="C51" s="70" t="s">
        <v>50</v>
      </c>
      <c r="D51" s="70"/>
      <c r="E51" s="70"/>
      <c r="F51" s="108"/>
      <c r="G51" s="108"/>
      <c r="H51" s="108"/>
      <c r="I51" s="108"/>
      <c r="J51" s="108"/>
      <c r="K51" s="108"/>
      <c r="L51" s="108"/>
      <c r="M51" s="108">
        <v>20477.978250818433</v>
      </c>
      <c r="N51" s="108">
        <v>21058.842926833353</v>
      </c>
      <c r="O51" s="108">
        <v>21688.268717973504</v>
      </c>
      <c r="P51" s="108">
        <v>22320.026342940524</v>
      </c>
      <c r="Q51" s="108">
        <v>23210.297024266256</v>
      </c>
      <c r="R51" s="108">
        <v>24279.71736701492</v>
      </c>
      <c r="S51" s="108">
        <v>24301.097358097279</v>
      </c>
      <c r="T51" s="108">
        <v>24638.790082544234</v>
      </c>
      <c r="U51" s="108">
        <v>26199.841464809106</v>
      </c>
      <c r="V51" s="108">
        <v>26604.853801784506</v>
      </c>
      <c r="W51" s="108">
        <v>27003.058032264031</v>
      </c>
      <c r="X51" s="108">
        <v>26840.091681803147</v>
      </c>
      <c r="Y51" s="108">
        <v>27356.044886286149</v>
      </c>
      <c r="Z51" s="108">
        <v>27601.007324035363</v>
      </c>
      <c r="AA51" s="108">
        <v>27234.78698682661</v>
      </c>
      <c r="AB51" s="108">
        <v>27208.372570361164</v>
      </c>
      <c r="AC51" s="108">
        <v>26418.517921168008</v>
      </c>
      <c r="AD51" s="108">
        <v>25702.307180651362</v>
      </c>
      <c r="AE51" s="108">
        <v>25740.672954319765</v>
      </c>
      <c r="AF51" s="108">
        <v>25869.703144839135</v>
      </c>
      <c r="AG51" s="108">
        <v>25690.968959775906</v>
      </c>
      <c r="AH51" s="108">
        <v>26020.065137453643</v>
      </c>
      <c r="AI51" s="108">
        <v>25952.371707612423</v>
      </c>
      <c r="AJ51" s="108">
        <v>26083.248947925549</v>
      </c>
      <c r="AK51" s="108">
        <v>26444.230709145202</v>
      </c>
      <c r="AL51" s="108">
        <v>26796.845216916892</v>
      </c>
      <c r="AM51" s="108">
        <v>27172.928586548729</v>
      </c>
      <c r="AN51" s="108">
        <v>27024.521436607378</v>
      </c>
      <c r="AO51" s="108">
        <v>27077.238936423906</v>
      </c>
      <c r="AP51" s="108">
        <v>26749.510133036561</v>
      </c>
      <c r="AQ51" s="108">
        <v>27312.124354783045</v>
      </c>
      <c r="AR51" s="108">
        <v>27567.968638928021</v>
      </c>
      <c r="AS51" s="108">
        <v>26481.800552914217</v>
      </c>
      <c r="AT51" s="108">
        <v>26308.021304561236</v>
      </c>
      <c r="AU51" s="108">
        <v>26048.975070991</v>
      </c>
      <c r="AV51" s="108">
        <v>26264.746381163674</v>
      </c>
      <c r="AW51" s="108">
        <v>26131.505764985053</v>
      </c>
      <c r="AX51" s="108">
        <v>26360.910061996325</v>
      </c>
      <c r="AY51" s="108">
        <v>26120.481842967089</v>
      </c>
    </row>
    <row r="52" spans="2:51" x14ac:dyDescent="0.25">
      <c r="B52" s="70"/>
      <c r="C52" s="70"/>
      <c r="D52" s="70" t="s">
        <v>52</v>
      </c>
      <c r="E52" s="70"/>
      <c r="F52" s="108"/>
      <c r="G52" s="108"/>
      <c r="H52" s="108"/>
      <c r="I52" s="108"/>
      <c r="J52" s="108"/>
      <c r="K52" s="108"/>
      <c r="L52" s="108"/>
      <c r="M52" s="108">
        <v>5888.6160146644688</v>
      </c>
      <c r="N52" s="108">
        <v>6065.4794305272817</v>
      </c>
      <c r="O52" s="108">
        <v>6272.860880973054</v>
      </c>
      <c r="P52" s="108">
        <v>6164.872208870941</v>
      </c>
      <c r="Q52" s="108">
        <v>6310.6063079036257</v>
      </c>
      <c r="R52" s="108">
        <v>6463.1850988822134</v>
      </c>
      <c r="S52" s="108">
        <v>5989.9803036970434</v>
      </c>
      <c r="T52" s="108">
        <v>6070.1970856931894</v>
      </c>
      <c r="U52" s="108">
        <v>6345.7603087462867</v>
      </c>
      <c r="V52" s="108">
        <v>6171.7813573809317</v>
      </c>
      <c r="W52" s="108">
        <v>6228.1457153103765</v>
      </c>
      <c r="X52" s="108">
        <v>6342.9755480611084</v>
      </c>
      <c r="Y52" s="108">
        <v>6464.3980803077839</v>
      </c>
      <c r="Z52" s="108">
        <v>6536.0005303066064</v>
      </c>
      <c r="AA52" s="108">
        <v>6250.832668359707</v>
      </c>
      <c r="AB52" s="108">
        <v>5923.4039313346784</v>
      </c>
      <c r="AC52" s="108">
        <v>5781.8268714015185</v>
      </c>
      <c r="AD52" s="108">
        <v>5206.8223137505747</v>
      </c>
      <c r="AE52" s="108">
        <v>4914.4774159494855</v>
      </c>
      <c r="AF52" s="108">
        <v>4734.5816554824742</v>
      </c>
      <c r="AG52" s="108">
        <v>4206.2284580063169</v>
      </c>
      <c r="AH52" s="108">
        <v>4350.7919586113676</v>
      </c>
      <c r="AI52" s="108">
        <v>4144.1951208198789</v>
      </c>
      <c r="AJ52" s="108">
        <v>4056.2771254038362</v>
      </c>
      <c r="AK52" s="108">
        <v>3889.7118359758429</v>
      </c>
      <c r="AL52" s="108">
        <v>4030.1754276355714</v>
      </c>
      <c r="AM52" s="108">
        <v>3959.0068944297623</v>
      </c>
      <c r="AN52" s="108">
        <v>3854.3993788697617</v>
      </c>
      <c r="AO52" s="108">
        <v>3883.6290318339416</v>
      </c>
      <c r="AP52" s="108">
        <v>3722.0792548303425</v>
      </c>
      <c r="AQ52" s="108">
        <v>4212.5105679327125</v>
      </c>
      <c r="AR52" s="108">
        <v>4259.7771197703423</v>
      </c>
      <c r="AS52" s="108">
        <v>3801.0314564727869</v>
      </c>
      <c r="AT52" s="108">
        <v>3785.9859063696226</v>
      </c>
      <c r="AU52" s="108">
        <v>3966.5569627401669</v>
      </c>
      <c r="AV52" s="108">
        <v>4168.67612027009</v>
      </c>
      <c r="AW52" s="108">
        <v>4066.1166987400898</v>
      </c>
      <c r="AX52" s="108">
        <v>3967.8936559099548</v>
      </c>
      <c r="AY52" s="108">
        <v>4017.5026279618414</v>
      </c>
    </row>
    <row r="53" spans="2:51" x14ac:dyDescent="0.25">
      <c r="B53" s="70"/>
      <c r="C53" s="70"/>
      <c r="D53" s="70"/>
      <c r="E53" s="70" t="s">
        <v>56</v>
      </c>
      <c r="F53" s="108"/>
      <c r="G53" s="108"/>
      <c r="H53" s="108"/>
      <c r="I53" s="108"/>
      <c r="J53" s="108"/>
      <c r="K53" s="108"/>
      <c r="L53" s="108"/>
      <c r="M53" s="108">
        <v>0</v>
      </c>
      <c r="N53" s="108">
        <v>0</v>
      </c>
      <c r="O53" s="108">
        <v>0</v>
      </c>
      <c r="P53" s="108">
        <v>0</v>
      </c>
      <c r="Q53" s="108">
        <v>0</v>
      </c>
      <c r="R53" s="108">
        <v>0</v>
      </c>
      <c r="S53" s="108">
        <v>0</v>
      </c>
      <c r="T53" s="108">
        <v>0</v>
      </c>
      <c r="U53" s="108">
        <v>0</v>
      </c>
      <c r="V53" s="108">
        <v>0</v>
      </c>
      <c r="W53" s="108">
        <v>0</v>
      </c>
      <c r="X53" s="108">
        <v>0</v>
      </c>
      <c r="Y53" s="108">
        <v>0</v>
      </c>
      <c r="Z53" s="108">
        <v>0</v>
      </c>
      <c r="AA53" s="108">
        <v>0</v>
      </c>
      <c r="AB53" s="108">
        <v>0</v>
      </c>
      <c r="AC53" s="108">
        <v>0</v>
      </c>
      <c r="AD53" s="108">
        <v>0</v>
      </c>
      <c r="AE53" s="108">
        <v>0</v>
      </c>
      <c r="AF53" s="108">
        <v>0</v>
      </c>
      <c r="AG53" s="108">
        <v>0</v>
      </c>
      <c r="AH53" s="108">
        <v>0</v>
      </c>
      <c r="AI53" s="108">
        <v>0</v>
      </c>
      <c r="AJ53" s="108">
        <v>0</v>
      </c>
      <c r="AK53" s="108">
        <v>0</v>
      </c>
      <c r="AL53" s="108">
        <v>0</v>
      </c>
      <c r="AM53" s="108">
        <v>0</v>
      </c>
      <c r="AN53" s="108">
        <v>0</v>
      </c>
      <c r="AO53" s="108">
        <v>0</v>
      </c>
      <c r="AP53" s="108">
        <v>0</v>
      </c>
      <c r="AQ53" s="108">
        <v>0</v>
      </c>
      <c r="AR53" s="108">
        <v>0</v>
      </c>
      <c r="AS53" s="108">
        <v>0</v>
      </c>
      <c r="AT53" s="108">
        <v>0</v>
      </c>
      <c r="AU53" s="108">
        <v>0</v>
      </c>
      <c r="AV53" s="108">
        <v>0</v>
      </c>
      <c r="AW53" s="108">
        <v>0</v>
      </c>
      <c r="AX53" s="108">
        <v>0</v>
      </c>
      <c r="AY53" s="108">
        <v>0</v>
      </c>
    </row>
    <row r="54" spans="2:51" x14ac:dyDescent="0.25">
      <c r="B54" s="70"/>
      <c r="C54" s="70"/>
      <c r="D54" s="70"/>
      <c r="E54" s="70" t="s">
        <v>79</v>
      </c>
      <c r="F54" s="108"/>
      <c r="G54" s="108"/>
      <c r="H54" s="108"/>
      <c r="I54" s="108"/>
      <c r="J54" s="108"/>
      <c r="K54" s="108"/>
      <c r="L54" s="108"/>
      <c r="M54" s="108">
        <v>0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8">
        <v>0</v>
      </c>
      <c r="W54" s="108">
        <v>0</v>
      </c>
      <c r="X54" s="108">
        <v>0</v>
      </c>
      <c r="Y54" s="108">
        <v>0</v>
      </c>
      <c r="Z54" s="108">
        <v>0</v>
      </c>
      <c r="AA54" s="108">
        <v>0</v>
      </c>
      <c r="AB54" s="108">
        <v>0</v>
      </c>
      <c r="AC54" s="108">
        <v>0</v>
      </c>
      <c r="AD54" s="108">
        <v>0</v>
      </c>
      <c r="AE54" s="108">
        <v>0</v>
      </c>
      <c r="AF54" s="108">
        <v>0</v>
      </c>
      <c r="AG54" s="108">
        <v>0</v>
      </c>
      <c r="AH54" s="108">
        <v>0</v>
      </c>
      <c r="AI54" s="108">
        <v>0</v>
      </c>
      <c r="AJ54" s="108">
        <v>0</v>
      </c>
      <c r="AK54" s="108">
        <v>0</v>
      </c>
      <c r="AL54" s="108">
        <v>0</v>
      </c>
      <c r="AM54" s="108">
        <v>0</v>
      </c>
      <c r="AN54" s="108">
        <v>0</v>
      </c>
      <c r="AO54" s="108">
        <v>0</v>
      </c>
      <c r="AP54" s="108">
        <v>0</v>
      </c>
      <c r="AQ54" s="108">
        <v>0</v>
      </c>
      <c r="AR54" s="108">
        <v>0</v>
      </c>
      <c r="AS54" s="108">
        <v>0</v>
      </c>
      <c r="AT54" s="108">
        <v>0</v>
      </c>
      <c r="AU54" s="108">
        <v>0</v>
      </c>
      <c r="AV54" s="108">
        <v>0</v>
      </c>
      <c r="AW54" s="108">
        <v>0</v>
      </c>
      <c r="AX54" s="108">
        <v>0</v>
      </c>
      <c r="AY54" s="108">
        <v>0</v>
      </c>
    </row>
    <row r="55" spans="2:51" x14ac:dyDescent="0.25">
      <c r="B55" s="70"/>
      <c r="C55" s="70"/>
      <c r="D55" s="70"/>
      <c r="E55" s="70" t="s">
        <v>54</v>
      </c>
      <c r="F55" s="108"/>
      <c r="G55" s="108"/>
      <c r="H55" s="108"/>
      <c r="I55" s="108"/>
      <c r="J55" s="108"/>
      <c r="K55" s="108"/>
      <c r="L55" s="108"/>
      <c r="M55" s="108">
        <v>1406.4578865129254</v>
      </c>
      <c r="N55" s="108">
        <v>1511.976436092925</v>
      </c>
      <c r="O55" s="108">
        <v>1383.2598797029252</v>
      </c>
      <c r="P55" s="108">
        <v>1351.5930811879252</v>
      </c>
      <c r="Q55" s="108">
        <v>1445.6092969627505</v>
      </c>
      <c r="R55" s="108">
        <v>1622.184019477565</v>
      </c>
      <c r="S55" s="108">
        <v>1339.9299946179012</v>
      </c>
      <c r="T55" s="108">
        <v>1340.2695052779011</v>
      </c>
      <c r="U55" s="108">
        <v>1260.4476856079252</v>
      </c>
      <c r="V55" s="108">
        <v>1250.6005805913023</v>
      </c>
      <c r="W55" s="108">
        <v>1311.3730406579011</v>
      </c>
      <c r="X55" s="108">
        <v>1363.0918786579011</v>
      </c>
      <c r="Y55" s="108">
        <v>1578.6364219479012</v>
      </c>
      <c r="Z55" s="108">
        <v>1789.553416547901</v>
      </c>
      <c r="AA55" s="108">
        <v>1598.8749010479009</v>
      </c>
      <c r="AB55" s="108">
        <v>1352.2733149879009</v>
      </c>
      <c r="AC55" s="108">
        <v>1358.9869282379009</v>
      </c>
      <c r="AD55" s="108">
        <v>1376.5665583379011</v>
      </c>
      <c r="AE55" s="108">
        <v>1280.203150957901</v>
      </c>
      <c r="AF55" s="108">
        <v>1209.1117217279252</v>
      </c>
      <c r="AG55" s="108">
        <v>1109.4299270379254</v>
      </c>
      <c r="AH55" s="108">
        <v>1261.6773212079252</v>
      </c>
      <c r="AI55" s="108">
        <v>1160.1935596879252</v>
      </c>
      <c r="AJ55" s="108">
        <v>1023.0477804979253</v>
      </c>
      <c r="AK55" s="108">
        <v>973.44420278902112</v>
      </c>
      <c r="AL55" s="108">
        <v>1080.7270729279253</v>
      </c>
      <c r="AM55" s="108">
        <v>1069.2815568879253</v>
      </c>
      <c r="AN55" s="108">
        <v>968.67069502792526</v>
      </c>
      <c r="AO55" s="108">
        <v>866.62237676792518</v>
      </c>
      <c r="AP55" s="108">
        <v>940.57667927792522</v>
      </c>
      <c r="AQ55" s="108">
        <v>1138.9920176902956</v>
      </c>
      <c r="AR55" s="108">
        <v>1333.5714787879251</v>
      </c>
      <c r="AS55" s="108">
        <v>1081.7194005504166</v>
      </c>
      <c r="AT55" s="108">
        <v>1106.6704089573809</v>
      </c>
      <c r="AU55" s="108">
        <v>1124.9289116979253</v>
      </c>
      <c r="AV55" s="108">
        <v>1171.4097175979255</v>
      </c>
      <c r="AW55" s="108">
        <v>1112.7596708079252</v>
      </c>
      <c r="AX55" s="108">
        <v>1182.3486037279251</v>
      </c>
      <c r="AY55" s="108">
        <v>1262.4094061630678</v>
      </c>
    </row>
    <row r="56" spans="2:51" x14ac:dyDescent="0.25">
      <c r="B56" s="70"/>
      <c r="C56" s="70"/>
      <c r="D56" s="70"/>
      <c r="E56" s="70" t="s">
        <v>108</v>
      </c>
      <c r="F56" s="108"/>
      <c r="G56" s="108"/>
      <c r="H56" s="108"/>
      <c r="I56" s="108"/>
      <c r="J56" s="108"/>
      <c r="K56" s="108"/>
      <c r="L56" s="108"/>
      <c r="M56" s="108">
        <v>4022.8817202365462</v>
      </c>
      <c r="N56" s="108">
        <v>4088.9025865193589</v>
      </c>
      <c r="O56" s="108">
        <v>4384.687593355131</v>
      </c>
      <c r="P56" s="108">
        <v>4306.1287197680185</v>
      </c>
      <c r="Q56" s="108">
        <v>4444.570603025878</v>
      </c>
      <c r="R56" s="108">
        <v>4411.5841394296522</v>
      </c>
      <c r="S56" s="108">
        <v>4176.1743442741463</v>
      </c>
      <c r="T56" s="108">
        <v>4278.5885746302911</v>
      </c>
      <c r="U56" s="108">
        <v>4666.0227096833642</v>
      </c>
      <c r="V56" s="108">
        <v>4518.0692633346325</v>
      </c>
      <c r="W56" s="108">
        <v>4553.2899611974781</v>
      </c>
      <c r="X56" s="108">
        <v>4631.0569559482101</v>
      </c>
      <c r="Y56" s="108">
        <v>4555.4339449048857</v>
      </c>
      <c r="Z56" s="108">
        <v>4383.4834003037076</v>
      </c>
      <c r="AA56" s="108">
        <v>4291.5400538568083</v>
      </c>
      <c r="AB56" s="108">
        <v>4228.9439028917795</v>
      </c>
      <c r="AC56" s="108">
        <v>4086.3642297086212</v>
      </c>
      <c r="AD56" s="108">
        <v>3630.3061355225723</v>
      </c>
      <c r="AE56" s="108">
        <v>3486.4532111584494</v>
      </c>
      <c r="AF56" s="108">
        <v>3358.1799525059714</v>
      </c>
      <c r="AG56" s="108">
        <v>2945.4026984164711</v>
      </c>
      <c r="AH56" s="108">
        <v>2926.1953832415211</v>
      </c>
      <c r="AI56" s="108">
        <v>2811.0622370300325</v>
      </c>
      <c r="AJ56" s="108">
        <v>2862.8683351739896</v>
      </c>
      <c r="AK56" s="108">
        <v>2762.0153036049005</v>
      </c>
      <c r="AL56" s="108">
        <v>2794.0620251257251</v>
      </c>
      <c r="AM56" s="108">
        <v>2715.8800079599155</v>
      </c>
      <c r="AN56" s="108">
        <v>2722.8663542599156</v>
      </c>
      <c r="AO56" s="108">
        <v>2857.4943254840955</v>
      </c>
      <c r="AP56" s="108">
        <v>2612.0778259704957</v>
      </c>
      <c r="AQ56" s="108">
        <v>2880.5333806604958</v>
      </c>
      <c r="AR56" s="108">
        <v>2739.3760514004953</v>
      </c>
      <c r="AS56" s="108">
        <v>2523.666466340449</v>
      </c>
      <c r="AT56" s="108">
        <v>2496.1494878303206</v>
      </c>
      <c r="AU56" s="108">
        <v>2658.5976214603211</v>
      </c>
      <c r="AV56" s="108">
        <v>2814.8195530902422</v>
      </c>
      <c r="AW56" s="108">
        <v>2769.7951783502431</v>
      </c>
      <c r="AX56" s="108">
        <v>2600.4797826001072</v>
      </c>
      <c r="AY56" s="108">
        <v>2562.578952216852</v>
      </c>
    </row>
    <row r="57" spans="2:51" x14ac:dyDescent="0.25">
      <c r="B57" s="70"/>
      <c r="C57" s="70"/>
      <c r="D57" s="70"/>
      <c r="E57" s="70" t="s">
        <v>55</v>
      </c>
      <c r="F57" s="108"/>
      <c r="G57" s="108"/>
      <c r="H57" s="108"/>
      <c r="I57" s="108"/>
      <c r="J57" s="108"/>
      <c r="K57" s="108"/>
      <c r="L57" s="108"/>
      <c r="M57" s="108">
        <v>459.27640791499721</v>
      </c>
      <c r="N57" s="108">
        <v>464.60040791499722</v>
      </c>
      <c r="O57" s="108">
        <v>504.91340791499721</v>
      </c>
      <c r="P57" s="108">
        <v>507.15040791499723</v>
      </c>
      <c r="Q57" s="108">
        <v>420.42640791499718</v>
      </c>
      <c r="R57" s="108">
        <v>429.41693997499721</v>
      </c>
      <c r="S57" s="108">
        <v>473.87596480499718</v>
      </c>
      <c r="T57" s="108">
        <v>451.33900578499725</v>
      </c>
      <c r="U57" s="108">
        <v>419.28991345499719</v>
      </c>
      <c r="V57" s="108">
        <v>403.11151345499718</v>
      </c>
      <c r="W57" s="108">
        <v>363.48271345499717</v>
      </c>
      <c r="X57" s="108">
        <v>348.82671345499722</v>
      </c>
      <c r="Y57" s="108">
        <v>330.32771345499719</v>
      </c>
      <c r="Z57" s="108">
        <v>362.96371345499722</v>
      </c>
      <c r="AA57" s="108">
        <v>360.41771345499717</v>
      </c>
      <c r="AB57" s="108">
        <v>342.18671345499723</v>
      </c>
      <c r="AC57" s="108">
        <v>336.47571345499716</v>
      </c>
      <c r="AD57" s="108">
        <v>199.94961989010201</v>
      </c>
      <c r="AE57" s="108">
        <v>147.82105383313518</v>
      </c>
      <c r="AF57" s="108">
        <v>167.2899812485777</v>
      </c>
      <c r="AG57" s="108">
        <v>151.3958325519213</v>
      </c>
      <c r="AH57" s="108">
        <v>162.91925416192129</v>
      </c>
      <c r="AI57" s="108">
        <v>172.9393241019213</v>
      </c>
      <c r="AJ57" s="108">
        <v>170.36100973192129</v>
      </c>
      <c r="AK57" s="108">
        <v>154.25232958192129</v>
      </c>
      <c r="AL57" s="108">
        <v>155.3863295819213</v>
      </c>
      <c r="AM57" s="108">
        <v>173.84532958192131</v>
      </c>
      <c r="AN57" s="108">
        <v>162.8623295819213</v>
      </c>
      <c r="AO57" s="108">
        <v>159.51232958192128</v>
      </c>
      <c r="AP57" s="108">
        <v>169.42474958192128</v>
      </c>
      <c r="AQ57" s="108">
        <v>192.98516958192127</v>
      </c>
      <c r="AR57" s="108">
        <v>186.82958958192125</v>
      </c>
      <c r="AS57" s="108">
        <v>195.64558958192129</v>
      </c>
      <c r="AT57" s="108">
        <v>183.16600958192129</v>
      </c>
      <c r="AU57" s="108">
        <v>183.03042958192128</v>
      </c>
      <c r="AV57" s="108">
        <v>182.44684958192127</v>
      </c>
      <c r="AW57" s="108">
        <v>183.56184958192128</v>
      </c>
      <c r="AX57" s="108">
        <v>185.06526958192126</v>
      </c>
      <c r="AY57" s="108">
        <v>192.51426958192127</v>
      </c>
    </row>
    <row r="58" spans="2:51" x14ac:dyDescent="0.25">
      <c r="B58" s="70"/>
      <c r="C58" s="70"/>
      <c r="D58" s="70" t="s">
        <v>53</v>
      </c>
      <c r="E58" s="70"/>
      <c r="F58" s="108"/>
      <c r="G58" s="108"/>
      <c r="H58" s="108"/>
      <c r="I58" s="108"/>
      <c r="J58" s="108"/>
      <c r="K58" s="108"/>
      <c r="L58" s="108"/>
      <c r="M58" s="108">
        <v>14589.362236153964</v>
      </c>
      <c r="N58" s="108">
        <v>14993.363496306069</v>
      </c>
      <c r="O58" s="108">
        <v>15415.40783700045</v>
      </c>
      <c r="P58" s="108">
        <v>16155.15413406958</v>
      </c>
      <c r="Q58" s="108">
        <v>16899.690716362627</v>
      </c>
      <c r="R58" s="108">
        <v>17816.532268132709</v>
      </c>
      <c r="S58" s="108">
        <v>18311.117054400238</v>
      </c>
      <c r="T58" s="108">
        <v>18568.592996851046</v>
      </c>
      <c r="U58" s="108">
        <v>19854.081156062821</v>
      </c>
      <c r="V58" s="108">
        <v>20433.072444403573</v>
      </c>
      <c r="W58" s="108">
        <v>20774.912316953654</v>
      </c>
      <c r="X58" s="108">
        <v>20497.116133742042</v>
      </c>
      <c r="Y58" s="108">
        <v>20891.646805978366</v>
      </c>
      <c r="Z58" s="108">
        <v>21065.006793728757</v>
      </c>
      <c r="AA58" s="108">
        <v>20983.954318466906</v>
      </c>
      <c r="AB58" s="108">
        <v>21284.968639026487</v>
      </c>
      <c r="AC58" s="108">
        <v>20636.691049766483</v>
      </c>
      <c r="AD58" s="108">
        <v>20495.484866900792</v>
      </c>
      <c r="AE58" s="108">
        <v>20826.195538370281</v>
      </c>
      <c r="AF58" s="108">
        <v>21135.121489356661</v>
      </c>
      <c r="AG58" s="108">
        <v>21484.740501769593</v>
      </c>
      <c r="AH58" s="108">
        <v>21669.273178842275</v>
      </c>
      <c r="AI58" s="108">
        <v>21808.176586792539</v>
      </c>
      <c r="AJ58" s="108">
        <v>22026.971822521715</v>
      </c>
      <c r="AK58" s="108">
        <v>22554.518873169363</v>
      </c>
      <c r="AL58" s="108">
        <v>22766.669789281317</v>
      </c>
      <c r="AM58" s="108">
        <v>23213.921692118962</v>
      </c>
      <c r="AN58" s="108">
        <v>23170.122057737615</v>
      </c>
      <c r="AO58" s="108">
        <v>23193.609904589968</v>
      </c>
      <c r="AP58" s="108">
        <v>23027.430878206218</v>
      </c>
      <c r="AQ58" s="108">
        <v>23099.613786850336</v>
      </c>
      <c r="AR58" s="108">
        <v>23308.191519157685</v>
      </c>
      <c r="AS58" s="108">
        <v>22680.769096441432</v>
      </c>
      <c r="AT58" s="108">
        <v>22522.035398191612</v>
      </c>
      <c r="AU58" s="108">
        <v>22082.418108250833</v>
      </c>
      <c r="AV58" s="108">
        <v>22096.070260893583</v>
      </c>
      <c r="AW58" s="108">
        <v>22065.389066244959</v>
      </c>
      <c r="AX58" s="108">
        <v>22393.016406086372</v>
      </c>
      <c r="AY58" s="108">
        <v>22102.979215005245</v>
      </c>
    </row>
    <row r="59" spans="2:51" x14ac:dyDescent="0.25">
      <c r="B59" s="70"/>
      <c r="C59" s="70"/>
      <c r="D59" s="70"/>
      <c r="E59" s="70" t="s">
        <v>56</v>
      </c>
      <c r="F59" s="108"/>
      <c r="G59" s="108"/>
      <c r="H59" s="108"/>
      <c r="I59" s="108"/>
      <c r="J59" s="108"/>
      <c r="K59" s="108"/>
      <c r="L59" s="108"/>
      <c r="M59" s="108">
        <v>0</v>
      </c>
      <c r="N59" s="108">
        <v>0</v>
      </c>
      <c r="O59" s="108">
        <v>0</v>
      </c>
      <c r="P59" s="108">
        <v>0</v>
      </c>
      <c r="Q59" s="108">
        <v>0</v>
      </c>
      <c r="R59" s="108">
        <v>0</v>
      </c>
      <c r="S59" s="108">
        <v>0</v>
      </c>
      <c r="T59" s="108">
        <v>0</v>
      </c>
      <c r="U59" s="108">
        <v>0</v>
      </c>
      <c r="V59" s="108">
        <v>0</v>
      </c>
      <c r="W59" s="108">
        <v>0</v>
      </c>
      <c r="X59" s="108">
        <v>0</v>
      </c>
      <c r="Y59" s="108">
        <v>0</v>
      </c>
      <c r="Z59" s="108">
        <v>0</v>
      </c>
      <c r="AA59" s="108">
        <v>0</v>
      </c>
      <c r="AB59" s="108">
        <v>0</v>
      </c>
      <c r="AC59" s="108">
        <v>0</v>
      </c>
      <c r="AD59" s="108">
        <v>0</v>
      </c>
      <c r="AE59" s="108">
        <v>0</v>
      </c>
      <c r="AF59" s="108">
        <v>0</v>
      </c>
      <c r="AG59" s="108">
        <v>0</v>
      </c>
      <c r="AH59" s="108">
        <v>0</v>
      </c>
      <c r="AI59" s="108">
        <v>0</v>
      </c>
      <c r="AJ59" s="108">
        <v>0</v>
      </c>
      <c r="AK59" s="108">
        <v>0</v>
      </c>
      <c r="AL59" s="108">
        <v>0</v>
      </c>
      <c r="AM59" s="108">
        <v>0</v>
      </c>
      <c r="AN59" s="108">
        <v>0</v>
      </c>
      <c r="AO59" s="108">
        <v>0</v>
      </c>
      <c r="AP59" s="108">
        <v>0</v>
      </c>
      <c r="AQ59" s="108">
        <v>0</v>
      </c>
      <c r="AR59" s="108">
        <v>0</v>
      </c>
      <c r="AS59" s="108">
        <v>0</v>
      </c>
      <c r="AT59" s="108">
        <v>0</v>
      </c>
      <c r="AU59" s="108">
        <v>0</v>
      </c>
      <c r="AV59" s="108">
        <v>0</v>
      </c>
      <c r="AW59" s="108">
        <v>0</v>
      </c>
      <c r="AX59" s="108">
        <v>0</v>
      </c>
      <c r="AY59" s="108">
        <v>0</v>
      </c>
    </row>
    <row r="60" spans="2:51" x14ac:dyDescent="0.25">
      <c r="B60" s="70"/>
      <c r="C60" s="70"/>
      <c r="D60" s="70"/>
      <c r="E60" s="70" t="s">
        <v>79</v>
      </c>
      <c r="F60" s="108"/>
      <c r="G60" s="108"/>
      <c r="H60" s="108"/>
      <c r="I60" s="108"/>
      <c r="J60" s="108"/>
      <c r="K60" s="108"/>
      <c r="L60" s="108"/>
      <c r="M60" s="108">
        <v>907.37339814999996</v>
      </c>
      <c r="N60" s="108">
        <v>905.20380675000001</v>
      </c>
      <c r="O60" s="108">
        <v>806.33962924999992</v>
      </c>
      <c r="P60" s="108">
        <v>805.46768194999993</v>
      </c>
      <c r="Q60" s="108">
        <v>1167.1623282099999</v>
      </c>
      <c r="R60" s="108">
        <v>1261.4607955699998</v>
      </c>
      <c r="S60" s="108">
        <v>1525.2671081899998</v>
      </c>
      <c r="T60" s="108">
        <v>1654.4898633800001</v>
      </c>
      <c r="U60" s="108">
        <v>2328.25383435</v>
      </c>
      <c r="V60" s="108">
        <v>2371.3186818899999</v>
      </c>
      <c r="W60" s="108">
        <v>2804.1850253799998</v>
      </c>
      <c r="X60" s="108">
        <v>2791.4938858799997</v>
      </c>
      <c r="Y60" s="108">
        <v>3069.6662163599995</v>
      </c>
      <c r="Z60" s="108">
        <v>3751.5595018499998</v>
      </c>
      <c r="AA60" s="108">
        <v>3821.8821788599998</v>
      </c>
      <c r="AB60" s="108">
        <v>3773.0554304899997</v>
      </c>
      <c r="AC60" s="108">
        <v>3724.6009218399995</v>
      </c>
      <c r="AD60" s="108">
        <v>3725.9307086399999</v>
      </c>
      <c r="AE60" s="108">
        <v>3742.2554228199997</v>
      </c>
      <c r="AF60" s="108">
        <v>3670.676978</v>
      </c>
      <c r="AG60" s="108">
        <v>3603.7847532299998</v>
      </c>
      <c r="AH60" s="108">
        <v>3805.9678453500001</v>
      </c>
      <c r="AI60" s="108">
        <v>3885.9406187</v>
      </c>
      <c r="AJ60" s="108">
        <v>3967.4961158200003</v>
      </c>
      <c r="AK60" s="108">
        <v>3981.7019280600002</v>
      </c>
      <c r="AL60" s="108">
        <v>3838.7399639300002</v>
      </c>
      <c r="AM60" s="108">
        <v>4233.4440786900004</v>
      </c>
      <c r="AN60" s="108">
        <v>4264.9215983600006</v>
      </c>
      <c r="AO60" s="108">
        <v>4247.3915726200003</v>
      </c>
      <c r="AP60" s="108">
        <v>4162.3173090500004</v>
      </c>
      <c r="AQ60" s="108">
        <v>4135.6055247500008</v>
      </c>
      <c r="AR60" s="108">
        <v>4158.6497291200003</v>
      </c>
      <c r="AS60" s="108">
        <v>4160.2305466900007</v>
      </c>
      <c r="AT60" s="108">
        <v>4224.6981910800005</v>
      </c>
      <c r="AU60" s="108">
        <v>4249.2331675500009</v>
      </c>
      <c r="AV60" s="108">
        <v>4235.4646629900008</v>
      </c>
      <c r="AW60" s="108">
        <v>4261.4347598900004</v>
      </c>
      <c r="AX60" s="108">
        <v>4380.2695383900009</v>
      </c>
      <c r="AY60" s="108">
        <v>4407.0098742800001</v>
      </c>
    </row>
    <row r="61" spans="2:51" x14ac:dyDescent="0.25">
      <c r="B61" s="70"/>
      <c r="C61" s="70"/>
      <c r="D61" s="70"/>
      <c r="E61" s="70" t="s">
        <v>54</v>
      </c>
      <c r="F61" s="108"/>
      <c r="G61" s="108"/>
      <c r="H61" s="108"/>
      <c r="I61" s="108"/>
      <c r="J61" s="108"/>
      <c r="K61" s="108"/>
      <c r="L61" s="108"/>
      <c r="M61" s="108">
        <v>12790.972325242295</v>
      </c>
      <c r="N61" s="108">
        <v>13283.126382334183</v>
      </c>
      <c r="O61" s="108">
        <v>13787.729502769394</v>
      </c>
      <c r="P61" s="108">
        <v>14472.442466159362</v>
      </c>
      <c r="Q61" s="108">
        <v>14783.770575233244</v>
      </c>
      <c r="R61" s="108">
        <v>15654.972466591656</v>
      </c>
      <c r="S61" s="108">
        <v>15830.786486913186</v>
      </c>
      <c r="T61" s="108">
        <v>15934.397232014997</v>
      </c>
      <c r="U61" s="108">
        <v>16504.149465800765</v>
      </c>
      <c r="V61" s="108">
        <v>16955.889511942521</v>
      </c>
      <c r="W61" s="108">
        <v>16878.666575732601</v>
      </c>
      <c r="X61" s="108">
        <v>16620.065556810983</v>
      </c>
      <c r="Y61" s="108">
        <v>16735.076163032267</v>
      </c>
      <c r="Z61" s="108">
        <v>16217.883839313457</v>
      </c>
      <c r="AA61" s="108">
        <v>16024.472781580283</v>
      </c>
      <c r="AB61" s="108">
        <v>16349.670926325845</v>
      </c>
      <c r="AC61" s="108">
        <v>15743.263594883307</v>
      </c>
      <c r="AD61" s="108">
        <v>15603.196734684961</v>
      </c>
      <c r="AE61" s="108">
        <v>15890.51908737218</v>
      </c>
      <c r="AF61" s="108">
        <v>16275.795859115529</v>
      </c>
      <c r="AG61" s="108">
        <v>16687.090985215214</v>
      </c>
      <c r="AH61" s="108">
        <v>16642.53971121004</v>
      </c>
      <c r="AI61" s="108">
        <v>16713.125859787637</v>
      </c>
      <c r="AJ61" s="108">
        <v>16861.800840342585</v>
      </c>
      <c r="AK61" s="108">
        <v>17327.108865644768</v>
      </c>
      <c r="AL61" s="108">
        <v>17636.484358098754</v>
      </c>
      <c r="AM61" s="108">
        <v>17671.697569591837</v>
      </c>
      <c r="AN61" s="108">
        <v>17583.111887272174</v>
      </c>
      <c r="AO61" s="108">
        <v>17603.999047170943</v>
      </c>
      <c r="AP61" s="108">
        <v>17514.711653870996</v>
      </c>
      <c r="AQ61" s="108">
        <v>17632.195832740414</v>
      </c>
      <c r="AR61" s="108">
        <v>17820.257627903015</v>
      </c>
      <c r="AS61" s="108">
        <v>17208.472420228296</v>
      </c>
      <c r="AT61" s="108">
        <v>16982.304277791653</v>
      </c>
      <c r="AU61" s="108">
        <v>16553.597584604478</v>
      </c>
      <c r="AV61" s="108">
        <v>16590.673388115494</v>
      </c>
      <c r="AW61" s="108">
        <v>16523.376490884657</v>
      </c>
      <c r="AX61" s="108">
        <v>16758.454100820087</v>
      </c>
      <c r="AY61" s="108">
        <v>16436.229378883447</v>
      </c>
    </row>
    <row r="62" spans="2:51" x14ac:dyDescent="0.25">
      <c r="B62" s="70"/>
      <c r="C62" s="70"/>
      <c r="D62" s="70"/>
      <c r="E62" s="70" t="s">
        <v>108</v>
      </c>
      <c r="F62" s="108"/>
      <c r="G62" s="108"/>
      <c r="H62" s="108"/>
      <c r="I62" s="108"/>
      <c r="J62" s="108"/>
      <c r="K62" s="108"/>
      <c r="L62" s="108"/>
      <c r="M62" s="108">
        <v>643.37678527166668</v>
      </c>
      <c r="N62" s="108">
        <v>600.35157973188529</v>
      </c>
      <c r="O62" s="108">
        <v>624.8519774910518</v>
      </c>
      <c r="P62" s="108">
        <v>672.45325847021854</v>
      </c>
      <c r="Q62" s="108">
        <v>725.74208542938538</v>
      </c>
      <c r="R62" s="108">
        <v>725.07027848105201</v>
      </c>
      <c r="S62" s="108">
        <v>756.7707318070519</v>
      </c>
      <c r="T62" s="108">
        <v>785.34917396605181</v>
      </c>
      <c r="U62" s="108">
        <v>801.53962842205192</v>
      </c>
      <c r="V62" s="108">
        <v>845.41569308105204</v>
      </c>
      <c r="W62" s="108">
        <v>858.37793835105197</v>
      </c>
      <c r="X62" s="108">
        <v>826.86091356105192</v>
      </c>
      <c r="Y62" s="108">
        <v>805.84164909609967</v>
      </c>
      <c r="Z62" s="108">
        <v>821.21667507529958</v>
      </c>
      <c r="AA62" s="108">
        <v>845.68958053662357</v>
      </c>
      <c r="AB62" s="108">
        <v>866.35750472064456</v>
      </c>
      <c r="AC62" s="108">
        <v>877.066755553181</v>
      </c>
      <c r="AD62" s="108">
        <v>881.59901092582982</v>
      </c>
      <c r="AE62" s="108">
        <v>898.60638956809873</v>
      </c>
      <c r="AF62" s="108">
        <v>915.25993796112959</v>
      </c>
      <c r="AG62" s="108">
        <v>927.70104904437994</v>
      </c>
      <c r="AH62" s="108">
        <v>943.00490800223326</v>
      </c>
      <c r="AI62" s="108">
        <v>936.47639402490233</v>
      </c>
      <c r="AJ62" s="108">
        <v>926.85515207913136</v>
      </c>
      <c r="AK62" s="108">
        <v>925.30236518459208</v>
      </c>
      <c r="AL62" s="108">
        <v>924.25675297256191</v>
      </c>
      <c r="AM62" s="108">
        <v>918.99132955712389</v>
      </c>
      <c r="AN62" s="108">
        <v>902.44085782543766</v>
      </c>
      <c r="AO62" s="108">
        <v>916.95557051902802</v>
      </c>
      <c r="AP62" s="108">
        <v>921.95637100522197</v>
      </c>
      <c r="AQ62" s="108">
        <v>918.15455507991555</v>
      </c>
      <c r="AR62" s="108">
        <v>898.25649785466283</v>
      </c>
      <c r="AS62" s="108">
        <v>894.34046524313192</v>
      </c>
      <c r="AT62" s="108">
        <v>897.01143503996025</v>
      </c>
      <c r="AU62" s="108">
        <v>869.56753181635429</v>
      </c>
      <c r="AV62" s="108">
        <v>856.83159550809125</v>
      </c>
      <c r="AW62" s="108">
        <v>850.64620119030144</v>
      </c>
      <c r="AX62" s="108">
        <v>817.75432259628542</v>
      </c>
      <c r="AY62" s="108">
        <v>831.20151756179757</v>
      </c>
    </row>
    <row r="63" spans="2:51" x14ac:dyDescent="0.25">
      <c r="B63" s="70"/>
      <c r="C63" s="70"/>
      <c r="D63" s="70"/>
      <c r="E63" s="70" t="s">
        <v>55</v>
      </c>
      <c r="F63" s="108"/>
      <c r="G63" s="108"/>
      <c r="H63" s="108"/>
      <c r="I63" s="108"/>
      <c r="J63" s="108"/>
      <c r="K63" s="108"/>
      <c r="L63" s="108"/>
      <c r="M63" s="108">
        <v>247.63972748999996</v>
      </c>
      <c r="N63" s="108">
        <v>204.68172749000001</v>
      </c>
      <c r="O63" s="108">
        <v>196.48672748999999</v>
      </c>
      <c r="P63" s="108">
        <v>204.79072748999999</v>
      </c>
      <c r="Q63" s="108">
        <v>223.01572748999999</v>
      </c>
      <c r="R63" s="108">
        <v>175.02872748999999</v>
      </c>
      <c r="S63" s="108">
        <v>198.29272748999998</v>
      </c>
      <c r="T63" s="108">
        <v>194.35672749</v>
      </c>
      <c r="U63" s="108">
        <v>220.13822748999999</v>
      </c>
      <c r="V63" s="108">
        <v>260.44855748999998</v>
      </c>
      <c r="W63" s="108">
        <v>233.68277749000001</v>
      </c>
      <c r="X63" s="108">
        <v>258.69577749000001</v>
      </c>
      <c r="Y63" s="108">
        <v>281.06277749000003</v>
      </c>
      <c r="Z63" s="108">
        <v>274.34677749000002</v>
      </c>
      <c r="AA63" s="108">
        <v>291.90977748999995</v>
      </c>
      <c r="AB63" s="108">
        <v>295.88477748999998</v>
      </c>
      <c r="AC63" s="108">
        <v>291.75977748999998</v>
      </c>
      <c r="AD63" s="108">
        <v>284.75841265000003</v>
      </c>
      <c r="AE63" s="108">
        <v>294.81463860999997</v>
      </c>
      <c r="AF63" s="108">
        <v>273.38871427999999</v>
      </c>
      <c r="AG63" s="108">
        <v>266.16371427999997</v>
      </c>
      <c r="AH63" s="108">
        <v>277.76071428</v>
      </c>
      <c r="AI63" s="108">
        <v>272.63371427999999</v>
      </c>
      <c r="AJ63" s="108">
        <v>270.81971427999997</v>
      </c>
      <c r="AK63" s="108">
        <v>320.40571428000004</v>
      </c>
      <c r="AL63" s="108">
        <v>367.18871428</v>
      </c>
      <c r="AM63" s="108">
        <v>389.78871428000002</v>
      </c>
      <c r="AN63" s="108">
        <v>419.64771428</v>
      </c>
      <c r="AO63" s="108">
        <v>425.26371427999999</v>
      </c>
      <c r="AP63" s="108">
        <v>428.44554428000004</v>
      </c>
      <c r="AQ63" s="108">
        <v>413.65787427999999</v>
      </c>
      <c r="AR63" s="108">
        <v>431.02766427999995</v>
      </c>
      <c r="AS63" s="108">
        <v>417.72566428000005</v>
      </c>
      <c r="AT63" s="108">
        <v>418.02149427999996</v>
      </c>
      <c r="AU63" s="108">
        <v>410.01982428000002</v>
      </c>
      <c r="AV63" s="108">
        <v>413.10061428000006</v>
      </c>
      <c r="AW63" s="108">
        <v>429.93161428000002</v>
      </c>
      <c r="AX63" s="108">
        <v>436.53844427999996</v>
      </c>
      <c r="AY63" s="108">
        <v>428.53844427999996</v>
      </c>
    </row>
    <row r="64" spans="2:51" x14ac:dyDescent="0.25">
      <c r="B64" s="70"/>
      <c r="C64" s="70" t="s">
        <v>124</v>
      </c>
      <c r="D64" s="70"/>
      <c r="E64" s="70"/>
      <c r="F64" s="108"/>
      <c r="G64" s="108"/>
      <c r="H64" s="108"/>
      <c r="I64" s="108"/>
      <c r="J64" s="108"/>
      <c r="K64" s="108"/>
      <c r="L64" s="108"/>
      <c r="M64" s="108">
        <v>7148.0547747684304</v>
      </c>
      <c r="N64" s="108">
        <v>7783.2850287290476</v>
      </c>
      <c r="O64" s="108">
        <v>7924.099677248716</v>
      </c>
      <c r="P64" s="108">
        <v>8015.5163683610281</v>
      </c>
      <c r="Q64" s="108">
        <v>8046.7351568633439</v>
      </c>
      <c r="R64" s="108">
        <v>8959.9481298331411</v>
      </c>
      <c r="S64" s="108">
        <v>9379.0639207353979</v>
      </c>
      <c r="T64" s="108">
        <v>10115.494469128353</v>
      </c>
      <c r="U64" s="108">
        <v>10609.160170618094</v>
      </c>
      <c r="V64" s="108">
        <v>11393.452911046206</v>
      </c>
      <c r="W64" s="108">
        <v>11805.630382518953</v>
      </c>
      <c r="X64" s="108">
        <v>12071.963653700121</v>
      </c>
      <c r="Y64" s="108">
        <v>15102.903755711868</v>
      </c>
      <c r="Z64" s="108">
        <v>15661.871878994296</v>
      </c>
      <c r="AA64" s="108">
        <v>16107.549507906135</v>
      </c>
      <c r="AB64" s="108">
        <v>16476.293472944944</v>
      </c>
      <c r="AC64" s="108">
        <v>16931.83750708243</v>
      </c>
      <c r="AD64" s="108">
        <v>17187.631793096934</v>
      </c>
      <c r="AE64" s="108">
        <v>17583.178420039923</v>
      </c>
      <c r="AF64" s="108">
        <v>17912.607320306073</v>
      </c>
      <c r="AG64" s="108">
        <v>18119.496309629056</v>
      </c>
      <c r="AH64" s="108">
        <v>18323.226590024125</v>
      </c>
      <c r="AI64" s="108">
        <v>19089.417041121789</v>
      </c>
      <c r="AJ64" s="108">
        <v>19354.869168755959</v>
      </c>
      <c r="AK64" s="108">
        <v>20075.236949496542</v>
      </c>
      <c r="AL64" s="108">
        <v>19212.084955158887</v>
      </c>
      <c r="AM64" s="108">
        <v>19392.508667321756</v>
      </c>
      <c r="AN64" s="108">
        <v>19529.525271705057</v>
      </c>
      <c r="AO64" s="108">
        <v>19942.163735793569</v>
      </c>
      <c r="AP64" s="108">
        <v>20396.007907639207</v>
      </c>
      <c r="AQ64" s="108">
        <v>20498.547161412451</v>
      </c>
      <c r="AR64" s="108">
        <v>20835.937230407464</v>
      </c>
      <c r="AS64" s="108">
        <v>21457.5660322855</v>
      </c>
      <c r="AT64" s="108">
        <v>21893.003712418285</v>
      </c>
      <c r="AU64" s="108">
        <v>21834.906885023018</v>
      </c>
      <c r="AV64" s="108">
        <v>21999.870251569668</v>
      </c>
      <c r="AW64" s="108">
        <v>22211.78304866183</v>
      </c>
      <c r="AX64" s="108">
        <v>22359.569712796845</v>
      </c>
      <c r="AY64" s="108">
        <v>22512.361343794448</v>
      </c>
    </row>
    <row r="65" spans="2:51" x14ac:dyDescent="0.25">
      <c r="B65" s="70"/>
      <c r="C65" s="70"/>
      <c r="D65" s="70" t="s">
        <v>125</v>
      </c>
      <c r="E65" s="70"/>
      <c r="F65" s="108"/>
      <c r="G65" s="108"/>
      <c r="H65" s="108"/>
      <c r="I65" s="108"/>
      <c r="J65" s="108"/>
      <c r="K65" s="108"/>
      <c r="L65" s="108"/>
      <c r="M65" s="108">
        <v>5831.2052798284312</v>
      </c>
      <c r="N65" s="108">
        <v>6308.0282176190485</v>
      </c>
      <c r="O65" s="108">
        <v>6460.6169444187162</v>
      </c>
      <c r="P65" s="108">
        <v>6572.7920234741187</v>
      </c>
      <c r="Q65" s="108">
        <v>6726.230705889493</v>
      </c>
      <c r="R65" s="108">
        <v>7332.6156826464176</v>
      </c>
      <c r="S65" s="108">
        <v>7879.3543626220398</v>
      </c>
      <c r="T65" s="108">
        <v>8545.6207288030782</v>
      </c>
      <c r="U65" s="108">
        <v>9060.258543362821</v>
      </c>
      <c r="V65" s="108">
        <v>9383.2153599809353</v>
      </c>
      <c r="W65" s="108">
        <v>9852.3513756436805</v>
      </c>
      <c r="X65" s="108">
        <v>10134.934473914847</v>
      </c>
      <c r="Y65" s="108">
        <v>10965.096991128772</v>
      </c>
      <c r="Z65" s="108">
        <v>11214.92966120703</v>
      </c>
      <c r="AA65" s="108">
        <v>11581.76242729345</v>
      </c>
      <c r="AB65" s="108">
        <v>11627.576208215727</v>
      </c>
      <c r="AC65" s="108">
        <v>12079.920516670822</v>
      </c>
      <c r="AD65" s="108">
        <v>12613.042062217621</v>
      </c>
      <c r="AE65" s="108">
        <v>12846.689053382899</v>
      </c>
      <c r="AF65" s="108">
        <v>13044.888560740706</v>
      </c>
      <c r="AG65" s="108">
        <v>13090.494352637026</v>
      </c>
      <c r="AH65" s="108">
        <v>13319.801191088887</v>
      </c>
      <c r="AI65" s="108">
        <v>13828.194541831397</v>
      </c>
      <c r="AJ65" s="108">
        <v>14293.067554569416</v>
      </c>
      <c r="AK65" s="108">
        <v>14975.67855927341</v>
      </c>
      <c r="AL65" s="108">
        <v>14208.683590957107</v>
      </c>
      <c r="AM65" s="108">
        <v>14196.262568035074</v>
      </c>
      <c r="AN65" s="108">
        <v>14351.538117292877</v>
      </c>
      <c r="AO65" s="108">
        <v>14558.022052985811</v>
      </c>
      <c r="AP65" s="108">
        <v>14859.230634637146</v>
      </c>
      <c r="AQ65" s="108">
        <v>14972.29640315504</v>
      </c>
      <c r="AR65" s="108">
        <v>15350.61736770811</v>
      </c>
      <c r="AS65" s="108">
        <v>16058.434316224457</v>
      </c>
      <c r="AT65" s="108">
        <v>16326.145825899324</v>
      </c>
      <c r="AU65" s="108">
        <v>16327.953350579139</v>
      </c>
      <c r="AV65" s="108">
        <v>16519.314063858117</v>
      </c>
      <c r="AW65" s="108">
        <v>16782.368917918066</v>
      </c>
      <c r="AX65" s="108">
        <v>16841.568543384979</v>
      </c>
      <c r="AY65" s="108">
        <v>16855.753999076973</v>
      </c>
    </row>
    <row r="66" spans="2:51" x14ac:dyDescent="0.25">
      <c r="B66" s="70"/>
      <c r="C66" s="70"/>
      <c r="D66" s="70" t="s">
        <v>126</v>
      </c>
      <c r="E66" s="70"/>
      <c r="F66" s="108"/>
      <c r="G66" s="108"/>
      <c r="H66" s="108"/>
      <c r="I66" s="108"/>
      <c r="J66" s="108"/>
      <c r="K66" s="108"/>
      <c r="L66" s="108"/>
      <c r="M66" s="108">
        <v>50</v>
      </c>
      <c r="N66" s="108">
        <v>49.659114760000001</v>
      </c>
      <c r="O66" s="108">
        <v>18.716155019999999</v>
      </c>
      <c r="P66" s="108">
        <v>19.63793325</v>
      </c>
      <c r="Q66" s="108">
        <v>24.232507999999999</v>
      </c>
      <c r="R66" s="108">
        <v>46.245501529999999</v>
      </c>
      <c r="S66" s="108">
        <v>56.337476930000001</v>
      </c>
      <c r="T66" s="108">
        <v>55.532101140000002</v>
      </c>
      <c r="U66" s="108">
        <v>53.23205961</v>
      </c>
      <c r="V66" s="108">
        <v>54.149844299999998</v>
      </c>
      <c r="W66" s="108">
        <v>55.684113549999999</v>
      </c>
      <c r="X66" s="108">
        <v>59.25667447</v>
      </c>
      <c r="Y66" s="108">
        <v>59.952601749999999</v>
      </c>
      <c r="Z66" s="108">
        <v>66.740720319999994</v>
      </c>
      <c r="AA66" s="108">
        <v>65.793393940000001</v>
      </c>
      <c r="AB66" s="108">
        <v>69.475129580000001</v>
      </c>
      <c r="AC66" s="108">
        <v>68.040714100000002</v>
      </c>
      <c r="AD66" s="108">
        <v>68.032404900000003</v>
      </c>
      <c r="AE66" s="108">
        <v>72.024448640000003</v>
      </c>
      <c r="AF66" s="108">
        <v>70.272501270000006</v>
      </c>
      <c r="AG66" s="108">
        <v>62.979133959999999</v>
      </c>
      <c r="AH66" s="108">
        <v>74.173498679999994</v>
      </c>
      <c r="AI66" s="108">
        <v>80.089876000000004</v>
      </c>
      <c r="AJ66" s="108">
        <v>69.377162249999998</v>
      </c>
      <c r="AK66" s="108">
        <v>71.23055961</v>
      </c>
      <c r="AL66" s="108">
        <v>57.37149213</v>
      </c>
      <c r="AM66" s="108">
        <v>36.365176570000003</v>
      </c>
      <c r="AN66" s="108">
        <v>46.348230000000001</v>
      </c>
      <c r="AO66" s="108">
        <v>99.3104321</v>
      </c>
      <c r="AP66" s="108">
        <v>112.88978933</v>
      </c>
      <c r="AQ66" s="108">
        <v>109.90499532</v>
      </c>
      <c r="AR66" s="108">
        <v>107.65038860999999</v>
      </c>
      <c r="AS66" s="108">
        <v>109.25123128</v>
      </c>
      <c r="AT66" s="108">
        <v>104.82819925</v>
      </c>
      <c r="AU66" s="108">
        <v>103.97268491</v>
      </c>
      <c r="AV66" s="108">
        <v>103.43881537</v>
      </c>
      <c r="AW66" s="108">
        <v>93.321820399999993</v>
      </c>
      <c r="AX66" s="108">
        <v>93.321515009999999</v>
      </c>
      <c r="AY66" s="108">
        <v>91.698490939999999</v>
      </c>
    </row>
    <row r="67" spans="2:51" ht="15.75" thickBot="1" x14ac:dyDescent="0.3">
      <c r="B67" s="109"/>
      <c r="C67" s="109"/>
      <c r="D67" s="109" t="s">
        <v>127</v>
      </c>
      <c r="E67" s="109"/>
      <c r="F67" s="110"/>
      <c r="G67" s="110"/>
      <c r="H67" s="110"/>
      <c r="I67" s="110"/>
      <c r="J67" s="110"/>
      <c r="K67" s="110"/>
      <c r="L67" s="110"/>
      <c r="M67" s="110">
        <v>1266.8494949400001</v>
      </c>
      <c r="N67" s="110">
        <v>1425.5976963499998</v>
      </c>
      <c r="O67" s="110">
        <v>1444.7665778099997</v>
      </c>
      <c r="P67" s="110">
        <v>1423.0864116369091</v>
      </c>
      <c r="Q67" s="110">
        <v>1296.2719429738511</v>
      </c>
      <c r="R67" s="110">
        <v>1581.0869456567239</v>
      </c>
      <c r="S67" s="110">
        <v>1443.3720811833562</v>
      </c>
      <c r="T67" s="110">
        <v>1514.3416391852734</v>
      </c>
      <c r="U67" s="110">
        <v>1495.6695676452737</v>
      </c>
      <c r="V67" s="110">
        <v>1956.0877067652737</v>
      </c>
      <c r="W67" s="110">
        <v>1897.5948933252737</v>
      </c>
      <c r="X67" s="110">
        <v>1877.7725053152735</v>
      </c>
      <c r="Y67" s="110">
        <v>4077.854162833095</v>
      </c>
      <c r="Z67" s="110">
        <v>4380.2014974672666</v>
      </c>
      <c r="AA67" s="110">
        <v>4459.9936866726857</v>
      </c>
      <c r="AB67" s="110">
        <v>4779.2421351492158</v>
      </c>
      <c r="AC67" s="110">
        <v>4783.8762763116074</v>
      </c>
      <c r="AD67" s="110">
        <v>4506.5573259793091</v>
      </c>
      <c r="AE67" s="110">
        <v>4664.4649180170236</v>
      </c>
      <c r="AF67" s="110">
        <v>4797.4462582953674</v>
      </c>
      <c r="AG67" s="110">
        <v>4966.0228230320317</v>
      </c>
      <c r="AH67" s="110">
        <v>4929.2519002552353</v>
      </c>
      <c r="AI67" s="110">
        <v>5181.1326232903893</v>
      </c>
      <c r="AJ67" s="110">
        <v>4992.424451936542</v>
      </c>
      <c r="AK67" s="110">
        <v>5028.3278306131333</v>
      </c>
      <c r="AL67" s="110">
        <v>4946.0298720717765</v>
      </c>
      <c r="AM67" s="110">
        <v>5159.8809227166794</v>
      </c>
      <c r="AN67" s="110">
        <v>5131.6389244121765</v>
      </c>
      <c r="AO67" s="110">
        <v>5284.8312507077608</v>
      </c>
      <c r="AP67" s="110">
        <v>5423.8874836720588</v>
      </c>
      <c r="AQ67" s="110">
        <v>5416.3457629374097</v>
      </c>
      <c r="AR67" s="110">
        <v>5377.6694740893572</v>
      </c>
      <c r="AS67" s="110">
        <v>5289.8804847810443</v>
      </c>
      <c r="AT67" s="110">
        <v>5462.0296872689623</v>
      </c>
      <c r="AU67" s="110">
        <v>5402.9808495338821</v>
      </c>
      <c r="AV67" s="110">
        <v>5377.1173723415523</v>
      </c>
      <c r="AW67" s="110">
        <v>5336.0923103437644</v>
      </c>
      <c r="AX67" s="110">
        <v>5424.679654401868</v>
      </c>
      <c r="AY67" s="110">
        <v>5564.9088537774733</v>
      </c>
    </row>
    <row r="68" spans="2:51" x14ac:dyDescent="0.25">
      <c r="B68" s="111" t="str">
        <f>BPAnalitica!$B$50</f>
        <v>Octubre 2020.</v>
      </c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BPAnalitica</vt:lpstr>
      <vt:lpstr>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2020-11-11T20:02:00Z</dcterms:modified>
</cp:coreProperties>
</file>