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3Q1\publicar\"/>
    </mc:Choice>
  </mc:AlternateContent>
  <xr:revisionPtr revIDLastSave="0" documentId="13_ncr:1_{66CDBDAD-058C-4B5C-85CC-9D31302EA314}" xr6:coauthVersionLast="47" xr6:coauthVersionMax="47" xr10:uidLastSave="{00000000-0000-0000-0000-000000000000}"/>
  <bookViews>
    <workbookView xWindow="-120" yWindow="-120" windowWidth="29040" windowHeight="15840" tabRatio="546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<sst xmlns="http://schemas.openxmlformats.org/spreadsheetml/2006/main" count="1453" uniqueCount="608">
  <si>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</si>
  <si>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</si>
  <si>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</si>
  <si>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</si>
  <si>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</si>
  <si>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</si>
  <si>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</si>
  <si>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</si>
  <si>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</si>
  <si>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</si>
  <si>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</si>
  <si>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</si>
  <si>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</si>
  <si>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</si>
  <si>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</si>
  <si>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</si>
  <si>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</si>
  <si>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</si>
  <si>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</si>
  <si>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</si>
  <si>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</si>
  <si>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</si>
  <si>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</si>
  <si>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</si>
  <si>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</si>
  <si>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</si>
  <si>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</si>
  <si>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</si>
  <si>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</si>
  <si>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</si>
  <si>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</si>
  <si>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</si>
  <si>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</si>
  <si>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</si>
  <si>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</si>
  <si>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</si>
  <si>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</si>
  <si>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</si>
  <si>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</si>
  <si>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</si>
  <si>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</si>
  <si>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</si>
  <si>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</si>
  <si>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</si>
  <si>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</si>
  <si>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</si>
  <si>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</si>
  <si>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</si>
  <si>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</si>
  <si>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</si>
  <si>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</si>
  <si>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</si>
  <si>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</si>
  <si>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</si>
  <si>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</si>
  <si>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</si>
  <si>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</si>
  <si>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</si>
  <si>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</si>
  <si>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</si>
  <si>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</si>
  <si>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</si>
  <si>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</si>
  <si>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</si>
  <si>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</si>
  <si>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</si>
  <si>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</si>
  <si>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</si>
  <si>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</si>
  <si>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</si>
  <si>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</si>
  <si>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</si>
  <si>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</si>
  <si>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</si>
  <si>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</si>
  <si>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</si>
  <si>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</si>
  <si>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</si>
  <si>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</si>
  <si>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</si>
  <si>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</si>
  <si>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</si>
  <si>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</si>
  <si>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</si>
  <si>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</si>
  <si>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</si>
  <si>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</si>
  <si>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</si>
  <si>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</si>
  <si>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</si>
  <si>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</si>
  <si>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</si>
  <si>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</si>
  <si>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</si>
  <si>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</si>
  <si>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</si>
  <si>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</si>
  <si>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</si>
  <si>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</si>
  <si>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</si>
  <si>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</si>
  <si>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</si>
  <si>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</si>
  <si>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</si>
  <si>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</si>
  <si>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</si>
  <si>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</si>
  <si>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</si>
  <si>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</si>
  <si>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</si>
  <si>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</si>
  <si>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</si>
  <si>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</si>
  <si>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</si>
  <si>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</si>
  <si>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</si>
  <si>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</si>
  <si>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</si>
  <si>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</si>
  <si>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</si>
  <si>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</si>
  <si>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</si>
  <si>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</si>
  <si>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</si>
  <si>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</si>
  <si>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</si>
  <si>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</si>
  <si>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</si>
  <si>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</si>
  <si>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</si>
  <si>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</si>
  <si>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</si>
  <si>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</si>
  <si>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</si>
  <si>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</si>
  <si>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</si>
  <si>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</si>
  <si>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</si>
  <si>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</si>
  <si>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</si>
  <si>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</si>
  <si>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</si>
  <si>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</si>
  <si>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</si>
  <si>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</si>
  <si>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</si>
  <si>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</si>
  <si>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</si>
  <si>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</si>
  <si>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</si>
  <si>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</si>
  <si>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</si>
  <si>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</si>
  <si>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</si>
  <si>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</si>
  <si>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</si>
  <si>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</si>
  <si>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</si>
  <si>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</si>
  <si>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</si>
  <si>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</si>
  <si>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</si>
  <si>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</si>
  <si>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</si>
  <si>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</si>
  <si>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</si>
  <si>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</si>
  <si>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</si>
  <si>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</si>
  <si>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</si>
  <si>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</si>
  <si>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</si>
  <si>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</si>
  <si>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</si>
  <si>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</si>
  <si>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</si>
  <si>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</si>
  <si>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</si>
  <si>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</si>
  <si>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</si>
  <si>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</si>
  <si>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</si>
  <si>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</si>
  <si>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</si>
  <si>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</si>
  <si>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</si>
  <si>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</si>
  <si>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</si>
  <si>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</si>
  <si>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</si>
  <si>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</si>
  <si>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</si>
  <si>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</si>
  <si>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</si>
  <si>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</si>
  <si>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</si>
  <si>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</si>
  <si>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</si>
  <si>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</si>
  <si>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</si>
  <si>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</si>
  <si>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</si>
  <si>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</si>
  <si>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</si>
  <si>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</si>
  <si>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</si>
  <si>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</si>
  <si>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</si>
  <si>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</si>
  <si>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</si>
  <si>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</si>
  <si>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</si>
  <si>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</si>
  <si>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</si>
  <si>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</si>
  <si>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</si>
  <si>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</si>
  <si>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</si>
  <si>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</si>
  <si>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</si>
  <si>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</si>
  <si>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</si>
  <si>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</si>
  <si>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</si>
  <si>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</si>
  <si>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</si>
  <si>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</si>
  <si>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</si>
  <si>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</si>
  <si>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</si>
  <si>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</si>
  <si>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</si>
  <si>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</si>
  <si>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</si>
  <si>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</si>
  <si>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</si>
  <si>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</si>
  <si>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</si>
  <si>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</si>
  <si>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</si>
  <si>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</si>
  <si>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</si>
  <si>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</si>
  <si>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</si>
  <si>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</si>
  <si>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</si>
  <si>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</si>
  <si>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</si>
  <si>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</si>
  <si>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</si>
  <si>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</si>
  <si>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</si>
  <si>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</si>
  <si>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</si>
  <si>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</si>
  <si>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</si>
  <si>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</si>
  <si>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</si>
  <si>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</si>
  <si>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</si>
  <si>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</si>
  <si>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</si>
  <si>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</si>
  <si>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</si>
  <si>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</si>
  <si>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</si>
  <si>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</si>
  <si>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</si>
  <si>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</si>
  <si>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</si>
  <si>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</si>
  <si>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</si>
  <si>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</si>
  <si>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</si>
  <si>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</si>
  <si>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</si>
  <si>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</si>
  <si>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</si>
  <si>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</si>
  <si>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</si>
  <si>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</si>
  <si>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</si>
  <si>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</si>
  <si>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</si>
  <si>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</si>
  <si>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</si>
  <si>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</si>
  <si>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</si>
  <si>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</si>
  <si>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</si>
  <si>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</si>
  <si>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</si>
  <si>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</si>
  <si>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</si>
  <si>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</si>
  <si>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</si>
  <si>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</si>
  <si>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</si>
  <si>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</si>
  <si>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</si>
  <si>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</si>
  <si>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</si>
  <si>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</si>
  <si>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</si>
  <si>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</si>
  <si>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</si>
  <si>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</si>
  <si>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</si>
  <si>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</si>
  <si>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</si>
  <si>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</si>
  <si>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</si>
  <si>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</si>
  <si>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</si>
  <si>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</si>
  <si>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</si>
  <si>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</si>
  <si>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</si>
  <si>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</si>
  <si>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</si>
  <si>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</si>
  <si>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</si>
  <si>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</si>
  <si>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</si>
  <si>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</si>
  <si>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</si>
  <si>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</si>
  <si>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</si>
  <si>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</si>
  <si>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</si>
  <si>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</si>
  <si>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</si>
  <si>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</si>
  <si>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</si>
  <si>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</si>
  <si>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</si>
  <si>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</si>
  <si>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</si>
  <si>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</si>
  <si>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</si>
  <si>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</si>
  <si>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</si>
  <si>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</si>
  <si>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</si>
  <si>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</si>
  <si>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</si>
  <si>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</si>
  <si>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</si>
  <si>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</si>
  <si>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</si>
  <si>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</si>
  <si>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</si>
  <si>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</si>
  <si>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</si>
  <si>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</si>
  <si>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</si>
  <si>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</si>
  <si>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</si>
  <si>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</si>
  <si>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</si>
  <si>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</si>
  <si>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</si>
  <si>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</si>
  <si>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</si>
  <si>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</si>
  <si>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</si>
  <si>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</si>
  <si>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</si>
  <si>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</si>
  <si>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</si>
  <si>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</si>
  <si>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</si>
  <si>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</si>
  <si>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</si>
  <si>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</si>
  <si>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</si>
  <si>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</si>
  <si>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</si>
  <si>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</si>
  <si>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</si>
  <si>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</si>
  <si>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</si>
  <si>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</si>
  <si>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</si>
  <si>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</si>
  <si>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</si>
  <si>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</si>
  <si>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</si>
  <si>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</si>
  <si>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</si>
  <si>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</si>
  <si>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</si>
  <si>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</si>
  <si>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</si>
  <si>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</si>
  <si>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</si>
  <si>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</si>
  <si>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</si>
  <si>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</si>
  <si>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</si>
  <si>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</si>
  <si>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</si>
  <si>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</si>
  <si>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</si>
  <si>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</si>
  <si>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</si>
  <si>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</si>
  <si>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</si>
  <si>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</si>
  <si>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</si>
  <si>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</si>
  <si>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</si>
  <si>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</si>
  <si>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</si>
  <si>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</si>
  <si>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</si>
  <si>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</si>
  <si>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</si>
  <si>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</si>
  <si>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</si>
  <si>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</si>
  <si>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</si>
  <si>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</si>
  <si>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</si>
  <si>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</si>
  <si>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</si>
  <si>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</si>
  <si>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</si>
  <si>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</si>
  <si>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</si>
  <si>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</si>
  <si>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</si>
  <si>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</si>
  <si>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</si>
  <si>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</si>
  <si>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</si>
  <si>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</si>
  <si>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</si>
  <si>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</si>
  <si>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</si>
  <si>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</si>
  <si>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</si>
  <si>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</si>
  <si>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</si>
  <si>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</si>
  <si>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</si>
  <si>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</si>
  <si>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</si>
  <si>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</si>
  <si>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</si>
  <si>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</si>
  <si>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</si>
  <si>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</si>
  <si>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</si>
  <si>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</si>
  <si>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</si>
  <si>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</si>
  <si>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</si>
  <si>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</si>
  <si>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</si>
  <si>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</si>
  <si>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</si>
  <si>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</si>
  <si>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</si>
  <si>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</si>
  <si>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</si>
  <si>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</si>
  <si>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</si>
  <si>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</si>
  <si>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</si>
  <si>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</si>
  <si>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</si>
  <si>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</si>
  <si>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</si>
  <si>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</si>
  <si>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</si>
  <si>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</si>
  <si>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</si>
  <si>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</si>
  <si>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</si>
  <si>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</si>
  <si>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</si>
  <si>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</si>
  <si>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</si>
  <si>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</si>
  <si>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</si>
  <si>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</si>
  <si>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</si>
  <si>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</si>
  <si>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</si>
  <si>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</si>
  <si>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</si>
  <si>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</si>
  <si>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</si>
  <si>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</si>
  <si>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</si>
  <si>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</si>
  <si>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</si>
  <si>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</si>
  <si>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</si>
  <si>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</si>
  <si>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</si>
  <si>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</si>
  <si>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</si>
  <si>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</si>
  <si>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</si>
  <si>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</si>
  <si>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</si>
  <si>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</si>
  <si>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</si>
  <si>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</si>
  <si>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</si>
  <si>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</si>
  <si>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</si>
  <si>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</si>
  <si>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</si>
  <si>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</si>
  <si>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</si>
  <si>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</si>
  <si>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</si>
  <si>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</si>
  <si>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</si>
  <si>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</si>
  <si>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</si>
  <si>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</si>
  <si>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</si>
  <si>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</si>
  <si>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</si>
  <si>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</si>
  <si>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</si>
  <si>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</si>
  <si>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</si>
  <si>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</si>
  <si>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</si>
  <si>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</si>
  <si>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</si>
  <si>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</si>
  <si>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</si>
  <si>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</si>
  <si>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</si>
  <si>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</si>
  <si>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</si>
  <si>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</si>
  <si>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</si>
  <si>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</si>
  <si>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</si>
  <si>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</si>
  <si>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</si>
  <si>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</si>
  <si>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</si>
  <si>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</si>
  <si>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</si>
  <si>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</si>
  <si>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</si>
  <si>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</si>
  <si>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</si>
  <si>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</si>
  <si>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</si>
  <si>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</si>
  <si>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</si>
  <si>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</si>
  <si>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</si>
  <si>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</si>
  <si>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</si>
  <si>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</si>
  <si>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</si>
  <si>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</si>
  <si>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</si>
  <si>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</si>
  <si>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</si>
  <si>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</si>
  <si>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</si>
  <si>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</si>
  <si>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</si>
  <si>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</si>
  <si>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</si>
  <si>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</si>
  <si>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</si>
  <si>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</si>
  <si>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</si>
  <si>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</si>
  <si>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</si>
  <si>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</si>
  <si>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</si>
  <si>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</si>
  <si>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</si>
  <si>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</si>
  <si>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</si>
  <si>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</si>
  <si>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</si>
  <si>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</si>
  <si>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</si>
  <si>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</si>
  <si>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</si>
  <si>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</si>
  <si>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</si>
  <si>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</si>
  <si>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</si>
  <si>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</si>
  <si>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</si>
  <si>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</si>
  <si>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</si>
  <si>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</si>
  <si>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Abril 2023.</t>
  </si>
  <si>
    <t>2022T4</t>
  </si>
  <si>
    <t>PII al inicio del 2022</t>
  </si>
  <si>
    <t>PII al final del 2022</t>
  </si>
  <si>
    <t>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</si>
</sst>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8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5" fontId="70" fillId="0" borderId="13" xfId="2" applyNumberFormat="1" applyFont="1" applyBorder="1"/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5" fontId="70" fillId="27" borderId="16" xfId="2" applyNumberFormat="1" applyFont="1" applyFill="1" applyBorder="1"/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5" fontId="70" fillId="0" borderId="14" xfId="2" applyNumberFormat="1" applyFont="1" applyBorder="1"/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1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175" fontId="70" fillId="27" borderId="15" xfId="2" applyNumberFormat="1" applyFont="1" applyFill="1" applyBorder="1"/>
    <xf numFmtId="0" fontId="72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3" fillId="0" borderId="0" xfId="0" applyNumberFormat="1" applyFont="1" applyAlignment="1">
      <alignment horizontal="left" vertical="top"/>
    </xf>
    <xf numFmtId="0" fontId="74" fillId="0" borderId="0" xfId="0" applyFont="1"/>
    <xf numFmtId="0" fontId="75" fillId="0" borderId="0" xfId="0" applyFont="1"/>
    <xf numFmtId="2" fontId="75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5" fontId="33" fillId="27" borderId="15" xfId="2" applyNumberFormat="1" applyFont="1" applyFill="1" applyBorder="1"/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7" fillId="0" borderId="0" xfId="0" applyFont="1"/>
    <xf numFmtId="0" fontId="78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8" fillId="0" borderId="0" xfId="0" applyNumberFormat="1" applyFont="1"/>
    <xf numFmtId="172" fontId="78" fillId="0" borderId="0" xfId="0" applyNumberFormat="1" applyFont="1" applyAlignment="1">
      <alignment horizontal="right"/>
    </xf>
    <xf numFmtId="172" fontId="79" fillId="0" borderId="0" xfId="0" applyNumberFormat="1" applyFont="1"/>
    <xf numFmtId="0" fontId="80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78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6" workbookViewId="0">
      <selection activeCell="E27" sqref="E27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90" t="s">
        <v>50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51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1" t="s">
        <v>54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Q54"/>
  <sheetViews>
    <sheetView showGridLines="0" zoomScale="115" zoomScaleNormal="115" workbookViewId="0">
      <pane xSplit="2" ySplit="8" topLeftCell="DC3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46" sqref="B46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1" ht="15" customHeight="1" x14ac:dyDescent="0.4">
      <c r="A4" s="4"/>
      <c r="BN4" s="6"/>
      <c r="BO4" s="6"/>
    </row>
    <row r="5" spans="1:121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1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1" ht="15" customHeight="1" thickBot="1" x14ac:dyDescent="0.3">
      <c r="A7" s="4"/>
      <c r="BN7" s="8"/>
      <c r="BO7" s="8"/>
    </row>
    <row r="8" spans="1:121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604</v>
      </c>
    </row>
    <row r="9" spans="1:121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1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671.34140000000002</v>
      </c>
      <c r="DG10" s="18">
        <v>1081.5523000000001</v>
      </c>
      <c r="DH10" s="18">
        <v>1339.4007800000002</v>
      </c>
      <c r="DI10" s="18">
        <v>831.86392999999941</v>
      </c>
      <c r="DJ10" s="18">
        <v>766.22217000000001</v>
      </c>
      <c r="DK10" s="18">
        <v>701.98973000000058</v>
      </c>
      <c r="DL10" s="18">
        <v>633.69277999999929</v>
      </c>
      <c r="DM10" s="18">
        <v>-210.18694000000039</v>
      </c>
      <c r="DN10" s="18">
        <v>215.05108999999993</v>
      </c>
      <c r="DO10" s="18">
        <v>526.42124999999965</v>
      </c>
      <c r="DP10" s="18">
        <v>119.71232000000056</v>
      </c>
      <c r="DQ10" s="18">
        <v>458.24227000000042</v>
      </c>
    </row>
    <row r="11" spans="1:121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3703.2176599999998</v>
      </c>
      <c r="DO11" s="23">
        <v>3780.08142</v>
      </c>
      <c r="DP11" s="23">
        <v>3474.80512</v>
      </c>
      <c r="DQ11" s="23">
        <v>3323.5621599999999</v>
      </c>
    </row>
    <row r="12" spans="1:121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6788.8138499999995</v>
      </c>
      <c r="DO12" s="23">
        <v>7348.20406</v>
      </c>
      <c r="DP12" s="23">
        <v>7434.0206600000001</v>
      </c>
      <c r="DQ12" s="23">
        <v>6896.6605200000004</v>
      </c>
    </row>
    <row r="13" spans="1:121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793.39049999999997</v>
      </c>
      <c r="DG13" s="23">
        <v>592.51021000000003</v>
      </c>
      <c r="DH13" s="23">
        <v>579.40832999999998</v>
      </c>
      <c r="DI13" s="23">
        <v>620.49240999999995</v>
      </c>
      <c r="DJ13" s="23">
        <v>643.67759000000001</v>
      </c>
      <c r="DK13" s="23">
        <v>762.63721999999996</v>
      </c>
      <c r="DL13" s="23">
        <v>740.12978999999996</v>
      </c>
      <c r="DM13" s="23">
        <v>738.10645</v>
      </c>
      <c r="DN13" s="23">
        <v>823.07281999999998</v>
      </c>
      <c r="DO13" s="23">
        <v>989.71983</v>
      </c>
      <c r="DP13" s="23">
        <v>1019.87704</v>
      </c>
      <c r="DQ13" s="23">
        <v>971.88388999999995</v>
      </c>
    </row>
    <row r="14" spans="1:121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843.65724</v>
      </c>
      <c r="DG14" s="23">
        <v>583.26165000000003</v>
      </c>
      <c r="DH14" s="23">
        <v>608.92403000000002</v>
      </c>
      <c r="DI14" s="23">
        <v>786.08929999999998</v>
      </c>
      <c r="DJ14" s="23">
        <v>821.65347999999994</v>
      </c>
      <c r="DK14" s="23">
        <v>941.35866999999996</v>
      </c>
      <c r="DL14" s="23">
        <v>1047.0693100000001</v>
      </c>
      <c r="DM14" s="23">
        <v>1243.9538700000001</v>
      </c>
      <c r="DN14" s="23">
        <v>1282.7729899999999</v>
      </c>
      <c r="DO14" s="23">
        <v>1359.9915699999999</v>
      </c>
      <c r="DP14" s="23">
        <v>1387.3637900000001</v>
      </c>
      <c r="DQ14" s="23">
        <v>1377.63284</v>
      </c>
    </row>
    <row r="15" spans="1:121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-1547.0048999999999</v>
      </c>
      <c r="DG15" s="22">
        <v>-1221.3066899999999</v>
      </c>
      <c r="DH15" s="22">
        <v>-1598.3971699999997</v>
      </c>
      <c r="DI15" s="22">
        <v>-2183.6018600000007</v>
      </c>
      <c r="DJ15" s="22">
        <v>-2190.3543300000001</v>
      </c>
      <c r="DK15" s="22">
        <v>-2842.4888999999998</v>
      </c>
      <c r="DL15" s="22">
        <v>-3186.2003500000001</v>
      </c>
      <c r="DM15" s="22">
        <v>-3878.0340999999999</v>
      </c>
      <c r="DN15" s="22">
        <v>-3545.2963599999998</v>
      </c>
      <c r="DO15" s="22">
        <v>-3938.3943799999997</v>
      </c>
      <c r="DP15" s="22">
        <v>-4326.7022900000002</v>
      </c>
      <c r="DQ15" s="22">
        <v>-3978.8473100000001</v>
      </c>
    </row>
    <row r="16" spans="1:121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302.61320999999998</v>
      </c>
      <c r="DK16" s="23">
        <v>246.22863000000001</v>
      </c>
      <c r="DL16" s="23">
        <v>224.16417999999999</v>
      </c>
      <c r="DM16" s="23">
        <v>246.35633000000001</v>
      </c>
      <c r="DN16" s="23">
        <v>290.05919</v>
      </c>
      <c r="DO16" s="23">
        <v>228.53068999999999</v>
      </c>
      <c r="DP16" s="23">
        <v>260.28091000000001</v>
      </c>
      <c r="DQ16" s="23">
        <v>322.66453999999999</v>
      </c>
    </row>
    <row r="17" spans="1:121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569.97361999999998</v>
      </c>
      <c r="DG17" s="23">
        <v>565.93246999999997</v>
      </c>
      <c r="DH17" s="23">
        <v>589.05426</v>
      </c>
      <c r="DI17" s="23">
        <v>689.49141999999995</v>
      </c>
      <c r="DJ17" s="23">
        <v>641.32983999999999</v>
      </c>
      <c r="DK17" s="23">
        <v>744.12010999999995</v>
      </c>
      <c r="DL17" s="23">
        <v>644.75877000000003</v>
      </c>
      <c r="DM17" s="23">
        <v>1115.2271000000001</v>
      </c>
      <c r="DN17" s="23">
        <v>655.37000999999998</v>
      </c>
      <c r="DO17" s="23">
        <v>835.77931000000001</v>
      </c>
      <c r="DP17" s="23">
        <v>656.04629999999997</v>
      </c>
      <c r="DQ17" s="23">
        <v>806.90863999999999</v>
      </c>
    </row>
    <row r="18" spans="1:121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-1860.4564899999998</v>
      </c>
      <c r="DG18" s="22">
        <v>-1552.3039799999999</v>
      </c>
      <c r="DH18" s="22">
        <v>-1951.2853599999999</v>
      </c>
      <c r="DI18" s="22">
        <v>-2590.0341000000008</v>
      </c>
      <c r="DJ18" s="22">
        <v>-2529.07096</v>
      </c>
      <c r="DK18" s="22">
        <v>-3340.3803799999996</v>
      </c>
      <c r="DL18" s="22">
        <v>-3606.7949400000002</v>
      </c>
      <c r="DM18" s="22">
        <v>-4746.9048700000003</v>
      </c>
      <c r="DN18" s="22">
        <v>-3910.60718</v>
      </c>
      <c r="DO18" s="22">
        <v>-4545.643</v>
      </c>
      <c r="DP18" s="22">
        <v>-4722.4676799999997</v>
      </c>
      <c r="DQ18" s="22">
        <v>-4463.09141</v>
      </c>
    </row>
    <row r="19" spans="1:121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3348.57024</v>
      </c>
      <c r="DK19" s="23">
        <v>4093.0252300000002</v>
      </c>
      <c r="DL19" s="23">
        <v>4303.8235699999996</v>
      </c>
      <c r="DM19" s="23">
        <v>4593.5339899999999</v>
      </c>
      <c r="DN19" s="23">
        <v>4183.9301599999999</v>
      </c>
      <c r="DO19" s="23">
        <v>5125.8350499999997</v>
      </c>
      <c r="DP19" s="23">
        <v>4908.5007800000003</v>
      </c>
      <c r="DQ19" s="23">
        <v>5025.3609800000004</v>
      </c>
    </row>
    <row r="20" spans="1:121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9">
        <v>978.85395000000017</v>
      </c>
      <c r="BK20" s="129">
        <v>1184.0068999999999</v>
      </c>
      <c r="BL20" s="129">
        <v>1173.7451800000001</v>
      </c>
      <c r="BM20" s="129">
        <v>1035.1091199999998</v>
      </c>
      <c r="BN20" s="129">
        <v>917.36024999999995</v>
      </c>
      <c r="BO20" s="129">
        <v>1032.51917</v>
      </c>
      <c r="BP20" s="129">
        <v>1047.9867899999999</v>
      </c>
      <c r="BQ20" s="129">
        <v>954.44820000000004</v>
      </c>
      <c r="BR20" s="129">
        <v>884.09464999999977</v>
      </c>
      <c r="BS20" s="129">
        <v>1104.55845</v>
      </c>
      <c r="BT20" s="129">
        <v>1134.8072500000003</v>
      </c>
      <c r="BU20" s="129">
        <v>1032.1876300000001</v>
      </c>
      <c r="BV20" s="129">
        <v>972.32244000000003</v>
      </c>
      <c r="BW20" s="129">
        <v>1220.68641</v>
      </c>
      <c r="BX20" s="129">
        <v>1144.29973</v>
      </c>
      <c r="BY20" s="129">
        <v>1108.36355</v>
      </c>
      <c r="BZ20" s="129">
        <v>1068.1712500000001</v>
      </c>
      <c r="CA20" s="129">
        <v>1334.3168900000001</v>
      </c>
      <c r="CB20" s="129">
        <v>1262.8564100000003</v>
      </c>
      <c r="CC20" s="129">
        <v>1225.6519499999999</v>
      </c>
      <c r="CD20" s="129">
        <v>1142.51072</v>
      </c>
      <c r="CE20" s="129">
        <v>1374.9468400000001</v>
      </c>
      <c r="CF20" s="129">
        <v>1358.6567600000001</v>
      </c>
      <c r="CG20" s="129">
        <v>1339.9920999999999</v>
      </c>
      <c r="CH20" s="129">
        <v>1251.18561</v>
      </c>
      <c r="CI20" s="129">
        <v>1503.03773</v>
      </c>
      <c r="CJ20" s="129">
        <v>1479.3589300000001</v>
      </c>
      <c r="CK20" s="129">
        <v>1431.41452</v>
      </c>
      <c r="CL20" s="129">
        <v>1412.2672</v>
      </c>
      <c r="CM20" s="129">
        <v>1589.52286</v>
      </c>
      <c r="CN20" s="129">
        <v>1677.4476</v>
      </c>
      <c r="CO20" s="129">
        <v>1726.6065000000001</v>
      </c>
      <c r="CP20" s="129">
        <v>1673.9938299999999</v>
      </c>
      <c r="CQ20" s="129">
        <v>1881.5894499999999</v>
      </c>
      <c r="CR20" s="129">
        <v>1798.6718800000001</v>
      </c>
      <c r="CS20" s="129">
        <v>1921.0132599999999</v>
      </c>
      <c r="CT20" s="129">
        <v>1952</v>
      </c>
      <c r="CU20" s="129">
        <v>2150.6999999999998</v>
      </c>
      <c r="CV20" s="129">
        <v>2077.9</v>
      </c>
      <c r="CW20" s="129">
        <v>2125.1999999999998</v>
      </c>
      <c r="CX20" s="129">
        <v>2007.5236500000001</v>
      </c>
      <c r="CY20" s="129">
        <v>2397.0697</v>
      </c>
      <c r="CZ20" s="129">
        <v>2444.9940900000001</v>
      </c>
      <c r="DA20" s="129">
        <v>2480.4873899999998</v>
      </c>
      <c r="DB20" s="129">
        <v>2196.2136599999999</v>
      </c>
      <c r="DC20" s="129">
        <v>2739.3754300000001</v>
      </c>
      <c r="DD20" s="129">
        <v>2839.7616400000002</v>
      </c>
      <c r="DE20" s="129">
        <v>2775.64428</v>
      </c>
      <c r="DF20" s="129">
        <v>2380.2392500000001</v>
      </c>
      <c r="DG20" s="129">
        <v>2476.9508500000002</v>
      </c>
      <c r="DH20" s="129">
        <v>3163.9284400000001</v>
      </c>
      <c r="DI20" s="129">
        <v>3283.7797799999998</v>
      </c>
      <c r="DJ20" s="129">
        <v>3107.2537699999998</v>
      </c>
      <c r="DK20" s="129">
        <v>3823.71666</v>
      </c>
      <c r="DL20" s="129">
        <v>4039.8552399999999</v>
      </c>
      <c r="DM20" s="129">
        <v>4309.2741599999999</v>
      </c>
      <c r="DN20" s="129">
        <v>3913.8418999999999</v>
      </c>
      <c r="DO20" s="129">
        <v>4783.1027999999997</v>
      </c>
      <c r="DP20" s="129">
        <v>4625.6624300000003</v>
      </c>
      <c r="DQ20" s="129">
        <v>4747.3428899999999</v>
      </c>
    </row>
    <row r="21" spans="1:121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58.271889999999999</v>
      </c>
      <c r="DO21" s="23">
        <v>53.770800000000001</v>
      </c>
      <c r="DP21" s="23">
        <v>66.320779999999999</v>
      </c>
      <c r="DQ21" s="23">
        <v>104.0273</v>
      </c>
    </row>
    <row r="22" spans="1:121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</v>
      </c>
      <c r="DO22" s="18">
        <v>0</v>
      </c>
      <c r="DP22" s="18">
        <v>0</v>
      </c>
      <c r="DQ22" s="18">
        <v>0</v>
      </c>
    </row>
    <row r="23" spans="1:121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</v>
      </c>
      <c r="DO23" s="30">
        <v>0</v>
      </c>
      <c r="DP23" s="30">
        <v>0</v>
      </c>
      <c r="DQ23" s="30">
        <v>0</v>
      </c>
    </row>
    <row r="24" spans="1:121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</row>
    <row r="25" spans="1:121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671.47982000000002</v>
      </c>
      <c r="DG25" s="22">
        <v>1081.60392</v>
      </c>
      <c r="DH25" s="22">
        <v>1339.8831600000001</v>
      </c>
      <c r="DI25" s="22">
        <v>832.35380999999938</v>
      </c>
      <c r="DJ25" s="22">
        <v>766.49450000000002</v>
      </c>
      <c r="DK25" s="22">
        <v>702.09200000000055</v>
      </c>
      <c r="DL25" s="22">
        <v>634.64895999999931</v>
      </c>
      <c r="DM25" s="22">
        <v>-209.20626000000038</v>
      </c>
      <c r="DN25" s="22">
        <v>215.05108999999993</v>
      </c>
      <c r="DO25" s="22">
        <v>526.42124999999965</v>
      </c>
      <c r="DP25" s="22">
        <v>119.71232000000056</v>
      </c>
      <c r="DQ25" s="22">
        <v>458.24227000000042</v>
      </c>
    </row>
    <row r="26" spans="1:121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175.26812999999999</v>
      </c>
      <c r="DG26" s="18">
        <v>-665.98486000000003</v>
      </c>
      <c r="DH26" s="18">
        <v>730.56515000000002</v>
      </c>
      <c r="DI26" s="18">
        <v>-159.47381000000001</v>
      </c>
      <c r="DJ26" s="18">
        <v>633.66579000000002</v>
      </c>
      <c r="DK26" s="18">
        <v>131.54659000000004</v>
      </c>
      <c r="DL26" s="18">
        <v>-732.15998000000002</v>
      </c>
      <c r="DM26" s="18">
        <v>-1469.0345499999994</v>
      </c>
      <c r="DN26" s="18">
        <v>132.58852000000002</v>
      </c>
      <c r="DO26" s="18">
        <v>1002.8091800000001</v>
      </c>
      <c r="DP26" s="18">
        <v>-995.67023999999992</v>
      </c>
      <c r="DQ26" s="18">
        <v>690.68895999999995</v>
      </c>
    </row>
    <row r="27" spans="1:121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66.445620000000005</v>
      </c>
      <c r="DO27" s="23">
        <v>68.936449999999994</v>
      </c>
      <c r="DP27" s="23">
        <v>354.65255000000002</v>
      </c>
      <c r="DQ27" s="23">
        <v>-115.02265</v>
      </c>
    </row>
    <row r="28" spans="1:121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315.75432000000001</v>
      </c>
      <c r="DO28" s="30">
        <v>373.65983999999997</v>
      </c>
      <c r="DP28" s="30">
        <v>361.05178999999998</v>
      </c>
      <c r="DQ28" s="30">
        <v>287.87920000000003</v>
      </c>
    </row>
    <row r="29" spans="1:121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34.732050000000001</v>
      </c>
      <c r="DK29" s="22">
        <v>7.0389100000000004</v>
      </c>
      <c r="DL29" s="22">
        <v>23.644360000000002</v>
      </c>
      <c r="DM29" s="22">
        <v>31.719729999999998</v>
      </c>
      <c r="DN29" s="22">
        <v>24.64518</v>
      </c>
      <c r="DO29" s="22">
        <v>-4.5287999999999995</v>
      </c>
      <c r="DP29" s="22">
        <v>15.697759999999999</v>
      </c>
      <c r="DQ29" s="22">
        <v>65.869399999999999</v>
      </c>
    </row>
    <row r="30" spans="1:121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4.0500000000000001E-2</v>
      </c>
      <c r="DO30" s="23">
        <v>-2.2550000000000001E-2</v>
      </c>
      <c r="DP30" s="23">
        <v>0.32322000000000001</v>
      </c>
      <c r="DQ30" s="23">
        <v>-0.35602</v>
      </c>
    </row>
    <row r="31" spans="1:121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34.599159999999998</v>
      </c>
      <c r="DK31" s="23">
        <v>6.3430400000000002</v>
      </c>
      <c r="DL31" s="23">
        <v>23.174420000000001</v>
      </c>
      <c r="DM31" s="23">
        <v>31.719729999999998</v>
      </c>
      <c r="DN31" s="23">
        <v>24.604679999999998</v>
      </c>
      <c r="DO31" s="23">
        <v>-4.5062499999999996</v>
      </c>
      <c r="DP31" s="23">
        <v>15.37454</v>
      </c>
      <c r="DQ31" s="23">
        <v>66.22542</v>
      </c>
    </row>
    <row r="32" spans="1:121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-17.03886</v>
      </c>
      <c r="DG32" s="22">
        <v>1054.28125</v>
      </c>
      <c r="DH32" s="22">
        <v>9.3759999999999996E-2</v>
      </c>
      <c r="DI32" s="22">
        <v>-799.92447000000004</v>
      </c>
      <c r="DJ32" s="22">
        <v>58.611980000000003</v>
      </c>
      <c r="DK32" s="22">
        <v>699.46379000000002</v>
      </c>
      <c r="DL32" s="22">
        <v>-0.30668000000000001</v>
      </c>
      <c r="DM32" s="22">
        <v>999.57856000000004</v>
      </c>
      <c r="DN32" s="22">
        <v>872.89106000000004</v>
      </c>
      <c r="DO32" s="22">
        <v>-816.02991999999995</v>
      </c>
      <c r="DP32" s="22">
        <v>386.92147999999997</v>
      </c>
      <c r="DQ32" s="22">
        <v>148.62925000000001</v>
      </c>
    </row>
    <row r="33" spans="1:121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</row>
    <row r="34" spans="1:121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-17.03886</v>
      </c>
      <c r="DG34" s="23">
        <v>1054.28125</v>
      </c>
      <c r="DH34" s="23">
        <v>9.3759999999999996E-2</v>
      </c>
      <c r="DI34" s="23">
        <v>-799.92447000000004</v>
      </c>
      <c r="DJ34" s="23">
        <v>58.611980000000003</v>
      </c>
      <c r="DK34" s="23">
        <v>699.46379000000002</v>
      </c>
      <c r="DL34" s="23">
        <v>-0.30668000000000001</v>
      </c>
      <c r="DM34" s="23">
        <v>999.57856000000004</v>
      </c>
      <c r="DN34" s="23">
        <v>872.89106000000004</v>
      </c>
      <c r="DO34" s="23">
        <v>-816.02991999999995</v>
      </c>
      <c r="DP34" s="23">
        <v>386.92147999999997</v>
      </c>
      <c r="DQ34" s="23">
        <v>148.62925000000001</v>
      </c>
    </row>
    <row r="35" spans="1:121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</row>
    <row r="36" spans="1:121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</row>
    <row r="37" spans="1:121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</row>
    <row r="38" spans="1:121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837.91454999999996</v>
      </c>
      <c r="DG38" s="22">
        <v>-117.69671000000001</v>
      </c>
      <c r="DH38" s="22">
        <v>342.69302000000005</v>
      </c>
      <c r="DI38" s="22">
        <v>-489.18793000000005</v>
      </c>
      <c r="DJ38" s="22">
        <v>142.67857000000001</v>
      </c>
      <c r="DK38" s="22">
        <v>450.81049999999999</v>
      </c>
      <c r="DL38" s="22">
        <v>-283.34333000000004</v>
      </c>
      <c r="DM38" s="22">
        <v>2251.0816200000004</v>
      </c>
      <c r="DN38" s="22">
        <v>532.37734</v>
      </c>
      <c r="DO38" s="22">
        <v>-214.39565999999996</v>
      </c>
      <c r="DP38" s="22">
        <v>-585.70959000000005</v>
      </c>
      <c r="DQ38" s="22">
        <v>281.63119</v>
      </c>
    </row>
    <row r="39" spans="1:121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0</v>
      </c>
      <c r="DO39" s="23">
        <v>7.2401499999999999</v>
      </c>
      <c r="DP39" s="23">
        <v>1.0000000000000001E-5</v>
      </c>
      <c r="DQ39" s="23">
        <v>0</v>
      </c>
    </row>
    <row r="40" spans="1:121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839.08690999999999</v>
      </c>
      <c r="DG40" s="39">
        <v>-118.33175000000001</v>
      </c>
      <c r="DH40" s="39">
        <v>344.64549000000005</v>
      </c>
      <c r="DI40" s="39">
        <v>-500.91121000000004</v>
      </c>
      <c r="DJ40" s="39">
        <v>142.67857000000001</v>
      </c>
      <c r="DK40" s="39">
        <v>444.43714999999997</v>
      </c>
      <c r="DL40" s="39">
        <v>-284.20660000000004</v>
      </c>
      <c r="DM40" s="39">
        <v>2250.7907100000002</v>
      </c>
      <c r="DN40" s="39">
        <v>532.37734</v>
      </c>
      <c r="DO40" s="39">
        <v>-221.63580999999996</v>
      </c>
      <c r="DP40" s="39">
        <v>-585.70960000000002</v>
      </c>
      <c r="DQ40" s="39">
        <v>281.63119</v>
      </c>
    </row>
    <row r="41" spans="1:121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-509.95754000000005</v>
      </c>
      <c r="DL41" s="22">
        <v>254.21136999999999</v>
      </c>
      <c r="DM41" s="22">
        <v>227.95526999999996</v>
      </c>
      <c r="DN41" s="22">
        <v>-697.76576</v>
      </c>
      <c r="DO41" s="22">
        <v>-710.42711000000008</v>
      </c>
      <c r="DP41" s="22">
        <v>32.337690000000009</v>
      </c>
      <c r="DQ41" s="22">
        <v>-894.71947</v>
      </c>
    </row>
    <row r="42" spans="1:121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</row>
    <row r="43" spans="1:121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</row>
    <row r="44" spans="1:121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-509.95754000000005</v>
      </c>
      <c r="DL44" s="42">
        <v>-332.71290999999997</v>
      </c>
      <c r="DM44" s="42">
        <v>227.95526999999996</v>
      </c>
      <c r="DN44" s="42">
        <v>-697.76576</v>
      </c>
      <c r="DO44" s="42">
        <v>-710.42711000000008</v>
      </c>
      <c r="DP44" s="42">
        <v>32.337690000000009</v>
      </c>
      <c r="DQ44" s="42">
        <v>-894.71947</v>
      </c>
    </row>
    <row r="45" spans="1:121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-227.12118000000001</v>
      </c>
      <c r="DG45" s="19">
        <v>-167.46872999999999</v>
      </c>
      <c r="DH45" s="19">
        <v>15.498609999999999</v>
      </c>
      <c r="DI45" s="19">
        <v>-277.35451999999998</v>
      </c>
      <c r="DJ45" s="19">
        <v>239.63261</v>
      </c>
      <c r="DK45" s="19">
        <v>-493.28476000000001</v>
      </c>
      <c r="DL45" s="19">
        <v>-233.59748999999999</v>
      </c>
      <c r="DM45" s="19">
        <v>-34.008119999999998</v>
      </c>
      <c r="DN45" s="19">
        <v>149.35085000000001</v>
      </c>
      <c r="DO45" s="19">
        <v>-152.61809</v>
      </c>
      <c r="DP45" s="19">
        <v>-156.95051000000001</v>
      </c>
      <c r="DQ45" s="19">
        <v>-295.76702999999998</v>
      </c>
    </row>
    <row r="46" spans="1:121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</row>
    <row r="47" spans="1:121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</row>
    <row r="48" spans="1:121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</row>
    <row r="49" spans="1:121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</row>
    <row r="50" spans="1:121" ht="15" customHeight="1" x14ac:dyDescent="0.25">
      <c r="A50" s="20"/>
      <c r="B50" s="78" t="s">
        <v>603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</row>
    <row r="51" spans="1:121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</row>
    <row r="52" spans="1:121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</row>
    <row r="53" spans="1:121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54.628509999999999</v>
      </c>
      <c r="DO53" s="64">
        <v>27.077080000000002</v>
      </c>
      <c r="DP53" s="64">
        <v>350.91892000000001</v>
      </c>
      <c r="DQ53" s="64">
        <v>-43.548309999999994</v>
      </c>
    </row>
    <row r="54" spans="1:121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303.93721000000005</v>
      </c>
      <c r="DO54" s="64">
        <v>331.80047000000002</v>
      </c>
      <c r="DP54" s="64">
        <v>357.31816000000003</v>
      </c>
      <c r="DQ54" s="64">
        <v>359.35353999999995</v>
      </c>
    </row>
  </sheetData>
  <phoneticPr fontId="7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Q202"/>
  <sheetViews>
    <sheetView showGridLines="0" zoomScaleNormal="100" workbookViewId="0">
      <pane xSplit="2" ySplit="8" topLeftCell="DC17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R201" sqref="DR201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1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1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1" ht="15.75" thickBot="1" x14ac:dyDescent="0.3">
      <c r="BJ7" s="148" t="str">
        <f t="shared" ref="BJ7:CY7" si="0">LEFT(BJ8,4)</f>
        <v>2008</v>
      </c>
      <c r="BK7" s="148" t="str">
        <f t="shared" si="0"/>
        <v>2008</v>
      </c>
      <c r="BL7" s="148" t="str">
        <f t="shared" si="0"/>
        <v>2008</v>
      </c>
      <c r="BM7" s="148" t="str">
        <f t="shared" si="0"/>
        <v>2008</v>
      </c>
      <c r="BN7" s="148" t="str">
        <f t="shared" si="0"/>
        <v>2009</v>
      </c>
      <c r="BO7" s="148" t="str">
        <f t="shared" si="0"/>
        <v>2009</v>
      </c>
      <c r="BP7" s="148" t="str">
        <f t="shared" si="0"/>
        <v>2009</v>
      </c>
      <c r="BQ7" s="148" t="str">
        <f t="shared" si="0"/>
        <v>2009</v>
      </c>
      <c r="BR7" s="148" t="str">
        <f t="shared" si="0"/>
        <v>2010</v>
      </c>
      <c r="BS7" s="148" t="str">
        <f t="shared" si="0"/>
        <v>2010</v>
      </c>
      <c r="BT7" s="148" t="str">
        <f t="shared" si="0"/>
        <v>2010</v>
      </c>
      <c r="BU7" s="148" t="str">
        <f t="shared" si="0"/>
        <v>2010</v>
      </c>
      <c r="BV7" s="148" t="str">
        <f t="shared" si="0"/>
        <v>2011</v>
      </c>
      <c r="BW7" s="148" t="str">
        <f t="shared" si="0"/>
        <v>2011</v>
      </c>
      <c r="BX7" s="148" t="str">
        <f t="shared" si="0"/>
        <v>2011</v>
      </c>
      <c r="BY7" s="148" t="str">
        <f t="shared" si="0"/>
        <v>2011</v>
      </c>
      <c r="BZ7" s="148" t="str">
        <f t="shared" si="0"/>
        <v>2012</v>
      </c>
      <c r="CA7" s="148" t="str">
        <f t="shared" si="0"/>
        <v>2012</v>
      </c>
      <c r="CB7" s="148" t="str">
        <f t="shared" si="0"/>
        <v>2012</v>
      </c>
      <c r="CC7" s="148" t="str">
        <f t="shared" si="0"/>
        <v>2012</v>
      </c>
      <c r="CD7" s="148" t="str">
        <f t="shared" si="0"/>
        <v>2013</v>
      </c>
      <c r="CE7" s="148" t="str">
        <f t="shared" si="0"/>
        <v>2013</v>
      </c>
      <c r="CF7" s="148" t="str">
        <f t="shared" si="0"/>
        <v>2013</v>
      </c>
      <c r="CG7" s="148" t="str">
        <f t="shared" si="0"/>
        <v>2013</v>
      </c>
      <c r="CH7" s="148" t="str">
        <f t="shared" si="0"/>
        <v>2014</v>
      </c>
      <c r="CI7" s="148" t="str">
        <f t="shared" si="0"/>
        <v>2014</v>
      </c>
      <c r="CJ7" s="148" t="str">
        <f t="shared" si="0"/>
        <v>2014</v>
      </c>
      <c r="CK7" s="148" t="str">
        <f t="shared" si="0"/>
        <v>2014</v>
      </c>
      <c r="CL7" s="148" t="str">
        <f t="shared" si="0"/>
        <v>2015</v>
      </c>
      <c r="CM7" s="148" t="str">
        <f t="shared" si="0"/>
        <v>2015</v>
      </c>
      <c r="CN7" s="148" t="str">
        <f t="shared" si="0"/>
        <v>2015</v>
      </c>
      <c r="CO7" s="148" t="str">
        <f t="shared" si="0"/>
        <v>2015</v>
      </c>
      <c r="CP7" s="148" t="str">
        <f t="shared" si="0"/>
        <v>2016</v>
      </c>
      <c r="CQ7" s="148" t="str">
        <f t="shared" si="0"/>
        <v>2016</v>
      </c>
      <c r="CR7" s="148" t="str">
        <f t="shared" si="0"/>
        <v>2016</v>
      </c>
      <c r="CS7" s="148" t="str">
        <f t="shared" si="0"/>
        <v>2016</v>
      </c>
      <c r="CT7" s="148" t="str">
        <f t="shared" si="0"/>
        <v>2017</v>
      </c>
      <c r="CU7" s="148" t="str">
        <f t="shared" si="0"/>
        <v>2017</v>
      </c>
      <c r="CV7" s="148" t="str">
        <f t="shared" si="0"/>
        <v>2017</v>
      </c>
      <c r="CW7" s="148" t="str">
        <f t="shared" si="0"/>
        <v>2017</v>
      </c>
      <c r="CX7" s="148" t="str">
        <f t="shared" si="0"/>
        <v>2018</v>
      </c>
      <c r="CY7" s="148" t="str">
        <f t="shared" si="0"/>
        <v>2018</v>
      </c>
      <c r="CZ7" s="148" t="str">
        <f>LEFT(CZ8,4)</f>
        <v>2018</v>
      </c>
      <c r="DA7" s="148" t="str">
        <f t="shared" ref="DA7:DP7" si="1">LEFT(DA8,4)</f>
        <v>2018</v>
      </c>
      <c r="DB7" s="148" t="str">
        <f t="shared" si="1"/>
        <v>2019</v>
      </c>
      <c r="DC7" s="148" t="str">
        <f t="shared" si="1"/>
        <v>2019</v>
      </c>
      <c r="DD7" s="148" t="str">
        <f t="shared" si="1"/>
        <v>2019</v>
      </c>
      <c r="DE7" s="148" t="str">
        <f t="shared" si="1"/>
        <v>2019</v>
      </c>
      <c r="DF7" s="148" t="str">
        <f t="shared" si="1"/>
        <v>2020</v>
      </c>
      <c r="DG7" s="148" t="str">
        <f t="shared" si="1"/>
        <v>2020</v>
      </c>
      <c r="DH7" s="148" t="str">
        <f t="shared" si="1"/>
        <v>2020</v>
      </c>
      <c r="DI7" s="148" t="str">
        <f t="shared" si="1"/>
        <v>2020</v>
      </c>
      <c r="DJ7" s="148" t="str">
        <f t="shared" si="1"/>
        <v>2021</v>
      </c>
      <c r="DK7" s="148" t="str">
        <f t="shared" si="1"/>
        <v>2021</v>
      </c>
      <c r="DL7" s="148" t="str">
        <f t="shared" si="1"/>
        <v>2021</v>
      </c>
      <c r="DM7" s="148" t="str">
        <f t="shared" si="1"/>
        <v>2021</v>
      </c>
      <c r="DN7" s="148" t="str">
        <f t="shared" si="1"/>
        <v>2022</v>
      </c>
      <c r="DO7" s="148" t="str">
        <f t="shared" si="1"/>
        <v>2022</v>
      </c>
      <c r="DP7" s="148" t="str">
        <f t="shared" si="1"/>
        <v>2022</v>
      </c>
      <c r="DQ7" s="148"/>
    </row>
    <row r="8" spans="1:121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5" t="s">
        <v>432</v>
      </c>
      <c r="BK8" s="125" t="s">
        <v>433</v>
      </c>
      <c r="BL8" s="125" t="s">
        <v>434</v>
      </c>
      <c r="BM8" s="125" t="s">
        <v>435</v>
      </c>
      <c r="BN8" s="125" t="s">
        <v>436</v>
      </c>
      <c r="BO8" s="125" t="s">
        <v>437</v>
      </c>
      <c r="BP8" s="125" t="s">
        <v>438</v>
      </c>
      <c r="BQ8" s="125" t="s">
        <v>439</v>
      </c>
      <c r="BR8" s="125" t="s">
        <v>440</v>
      </c>
      <c r="BS8" s="125" t="s">
        <v>441</v>
      </c>
      <c r="BT8" s="125" t="s">
        <v>442</v>
      </c>
      <c r="BU8" s="125" t="s">
        <v>443</v>
      </c>
      <c r="BV8" s="125" t="s">
        <v>444</v>
      </c>
      <c r="BW8" s="125" t="s">
        <v>445</v>
      </c>
      <c r="BX8" s="125" t="s">
        <v>446</v>
      </c>
      <c r="BY8" s="125" t="s">
        <v>447</v>
      </c>
      <c r="BZ8" s="125" t="s">
        <v>448</v>
      </c>
      <c r="CA8" s="125" t="s">
        <v>449</v>
      </c>
      <c r="CB8" s="125" t="s">
        <v>450</v>
      </c>
      <c r="CC8" s="125" t="s">
        <v>451</v>
      </c>
      <c r="CD8" s="125" t="s">
        <v>452</v>
      </c>
      <c r="CE8" s="125" t="s">
        <v>453</v>
      </c>
      <c r="CF8" s="125" t="s">
        <v>454</v>
      </c>
      <c r="CG8" s="125" t="s">
        <v>455</v>
      </c>
      <c r="CH8" s="125" t="s">
        <v>456</v>
      </c>
      <c r="CI8" s="125" t="s">
        <v>457</v>
      </c>
      <c r="CJ8" s="125" t="s">
        <v>458</v>
      </c>
      <c r="CK8" s="125" t="s">
        <v>459</v>
      </c>
      <c r="CL8" s="125" t="s">
        <v>460</v>
      </c>
      <c r="CM8" s="125" t="s">
        <v>461</v>
      </c>
      <c r="CN8" s="125" t="s">
        <v>462</v>
      </c>
      <c r="CO8" s="125" t="s">
        <v>463</v>
      </c>
      <c r="CP8" s="125" t="s">
        <v>464</v>
      </c>
      <c r="CQ8" s="125" t="s">
        <v>465</v>
      </c>
      <c r="CR8" s="125" t="s">
        <v>466</v>
      </c>
      <c r="CS8" s="125" t="s">
        <v>467</v>
      </c>
      <c r="CT8" s="125" t="s">
        <v>468</v>
      </c>
      <c r="CU8" s="125" t="s">
        <v>469</v>
      </c>
      <c r="CV8" s="125" t="s">
        <v>470</v>
      </c>
      <c r="CW8" s="125" t="s">
        <v>471</v>
      </c>
      <c r="CX8" s="125" t="s">
        <v>472</v>
      </c>
      <c r="CY8" s="125" t="s">
        <v>473</v>
      </c>
      <c r="CZ8" s="125" t="s">
        <v>474</v>
      </c>
      <c r="DA8" s="125" t="s">
        <v>475</v>
      </c>
      <c r="DB8" s="125" t="s">
        <v>476</v>
      </c>
      <c r="DC8" s="125" t="s">
        <v>477</v>
      </c>
      <c r="DD8" s="125" t="s">
        <v>486</v>
      </c>
      <c r="DE8" s="125" t="s">
        <v>487</v>
      </c>
      <c r="DF8" s="125" t="s">
        <v>490</v>
      </c>
      <c r="DG8" s="125" t="s">
        <v>491</v>
      </c>
      <c r="DH8" s="125" t="s">
        <v>492</v>
      </c>
      <c r="DI8" s="125" t="s">
        <v>543</v>
      </c>
      <c r="DJ8" s="125" t="s">
        <v>546</v>
      </c>
      <c r="DK8" s="125" t="s">
        <v>547</v>
      </c>
      <c r="DL8" s="125" t="s">
        <v>548</v>
      </c>
      <c r="DM8" s="125" t="s">
        <v>549</v>
      </c>
      <c r="DN8" s="125" t="s">
        <v>552</v>
      </c>
      <c r="DO8" s="125" t="s">
        <v>601</v>
      </c>
      <c r="DP8" s="125" t="s">
        <v>602</v>
      </c>
      <c r="DQ8" s="125" t="s">
        <v>604</v>
      </c>
    </row>
    <row r="9" spans="1:121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</row>
    <row r="10" spans="1:121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671.34140000000002</v>
      </c>
      <c r="DG10" s="57">
        <v>1081.5523000000001</v>
      </c>
      <c r="DH10" s="57">
        <v>1339.4007799999999</v>
      </c>
      <c r="DI10" s="57">
        <v>831.86392999999998</v>
      </c>
      <c r="DJ10" s="57">
        <v>766.22217000000001</v>
      </c>
      <c r="DK10" s="57">
        <v>701.98973000000001</v>
      </c>
      <c r="DL10" s="57">
        <v>633.69277999999997</v>
      </c>
      <c r="DM10" s="57">
        <v>-210.18693999999999</v>
      </c>
      <c r="DN10" s="57">
        <v>215.05108999999999</v>
      </c>
      <c r="DO10" s="57">
        <v>526.42124999999999</v>
      </c>
      <c r="DP10" s="57">
        <v>119.71232000000001</v>
      </c>
      <c r="DQ10" s="57">
        <v>458.24227000000002</v>
      </c>
    </row>
    <row r="11" spans="1:121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-1547.0048999999999</v>
      </c>
      <c r="DG11" s="52">
        <v>-1221.3066899999999</v>
      </c>
      <c r="DH11" s="52">
        <v>-1598.39717</v>
      </c>
      <c r="DI11" s="52">
        <v>-2183.6018600000002</v>
      </c>
      <c r="DJ11" s="52">
        <v>-2190.3543300000001</v>
      </c>
      <c r="DK11" s="52">
        <v>-2842.4888999999998</v>
      </c>
      <c r="DL11" s="52">
        <v>-3186.2003500000001</v>
      </c>
      <c r="DM11" s="52">
        <v>-3878.0340999999999</v>
      </c>
      <c r="DN11" s="52">
        <v>-3545.2963599999998</v>
      </c>
      <c r="DO11" s="52">
        <v>-3938.3943800000002</v>
      </c>
      <c r="DP11" s="52">
        <v>-4326.7022900000002</v>
      </c>
      <c r="DQ11" s="52">
        <v>-3978.8473100000001</v>
      </c>
    </row>
    <row r="12" spans="1:121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3587.7997799999998</v>
      </c>
      <c r="DG12" s="52">
        <v>2855.5514699999999</v>
      </c>
      <c r="DH12" s="52">
        <v>3022.3914</v>
      </c>
      <c r="DI12" s="52">
        <v>3246.6928200000002</v>
      </c>
      <c r="DJ12" s="52">
        <v>3638.08437</v>
      </c>
      <c r="DK12" s="52">
        <v>3762.8534599999998</v>
      </c>
      <c r="DL12" s="52">
        <v>3880.7261400000002</v>
      </c>
      <c r="DM12" s="52">
        <v>3964.34809</v>
      </c>
      <c r="DN12" s="52">
        <v>4526.2904799999997</v>
      </c>
      <c r="DO12" s="52">
        <v>4769.8012500000004</v>
      </c>
      <c r="DP12" s="52">
        <v>4494.6821600000003</v>
      </c>
      <c r="DQ12" s="52">
        <v>4295.4460499999996</v>
      </c>
    </row>
    <row r="13" spans="1:121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5134.8046800000002</v>
      </c>
      <c r="DG13" s="52">
        <v>4076.8581600000002</v>
      </c>
      <c r="DH13" s="52">
        <v>4620.7885699999997</v>
      </c>
      <c r="DI13" s="52">
        <v>5430.29468</v>
      </c>
      <c r="DJ13" s="52">
        <v>5828.4386999999997</v>
      </c>
      <c r="DK13" s="52">
        <v>6605.3423599999996</v>
      </c>
      <c r="DL13" s="52">
        <v>7066.9264899999998</v>
      </c>
      <c r="DM13" s="52">
        <v>7842.3821900000003</v>
      </c>
      <c r="DN13" s="52">
        <v>8071.5868399999999</v>
      </c>
      <c r="DO13" s="52">
        <v>8708.1956300000002</v>
      </c>
      <c r="DP13" s="52">
        <v>8821.3844499999996</v>
      </c>
      <c r="DQ13" s="52">
        <v>8274.2933599999997</v>
      </c>
    </row>
    <row r="14" spans="1:121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-3085.5961900000002</v>
      </c>
      <c r="DO14" s="52">
        <v>-3568.12264</v>
      </c>
      <c r="DP14" s="52">
        <v>-3959.2155400000001</v>
      </c>
      <c r="DQ14" s="52">
        <v>-3573.09836</v>
      </c>
    </row>
    <row r="15" spans="1:121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3703.2176599999998</v>
      </c>
      <c r="DO15" s="52">
        <v>3780.08142</v>
      </c>
      <c r="DP15" s="52">
        <v>3474.80512</v>
      </c>
      <c r="DQ15" s="52">
        <v>3323.5621599999999</v>
      </c>
    </row>
    <row r="16" spans="1:121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3703.2176599999998</v>
      </c>
      <c r="DO16" s="52">
        <v>3780.08142</v>
      </c>
      <c r="DP16" s="52">
        <v>3474.80512</v>
      </c>
      <c r="DQ16" s="52">
        <v>3323.5621599999999</v>
      </c>
    </row>
    <row r="17" spans="1:121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</row>
    <row r="18" spans="1:121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</row>
    <row r="19" spans="1:121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6788.8138499999995</v>
      </c>
      <c r="DO19" s="52">
        <v>7348.20406</v>
      </c>
      <c r="DP19" s="52">
        <v>7434.0206600000001</v>
      </c>
      <c r="DQ19" s="52">
        <v>6896.6605200000004</v>
      </c>
    </row>
    <row r="20" spans="1:121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6788.7576200000003</v>
      </c>
      <c r="DO20" s="52">
        <v>7347.7391600000001</v>
      </c>
      <c r="DP20" s="52">
        <v>7433.4542099999999</v>
      </c>
      <c r="DQ20" s="52">
        <v>6896.3470399999997</v>
      </c>
    </row>
    <row r="21" spans="1:121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</row>
    <row r="22" spans="1:121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-50.266739999999999</v>
      </c>
      <c r="DG22" s="52">
        <v>9.2485599999999994</v>
      </c>
      <c r="DH22" s="52">
        <v>-29.515699999999999</v>
      </c>
      <c r="DI22" s="52">
        <v>-165.59689</v>
      </c>
      <c r="DJ22" s="52">
        <v>-177.97588999999999</v>
      </c>
      <c r="DK22" s="52">
        <v>-178.72145</v>
      </c>
      <c r="DL22" s="52">
        <v>-306.93952000000002</v>
      </c>
      <c r="DM22" s="52">
        <v>-505.84742</v>
      </c>
      <c r="DN22" s="52">
        <v>-459.70017000000001</v>
      </c>
      <c r="DO22" s="52">
        <v>-370.27174000000002</v>
      </c>
      <c r="DP22" s="52">
        <v>-367.48674999999997</v>
      </c>
      <c r="DQ22" s="52">
        <v>-405.74894999999998</v>
      </c>
    </row>
    <row r="23" spans="1:121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793.39049999999997</v>
      </c>
      <c r="DG23" s="52">
        <v>592.51021000000003</v>
      </c>
      <c r="DH23" s="52">
        <v>579.40832999999998</v>
      </c>
      <c r="DI23" s="52">
        <v>620.49240999999995</v>
      </c>
      <c r="DJ23" s="52">
        <v>643.67759000000001</v>
      </c>
      <c r="DK23" s="52">
        <v>762.63721999999996</v>
      </c>
      <c r="DL23" s="52">
        <v>740.12978999999996</v>
      </c>
      <c r="DM23" s="52">
        <v>738.10645</v>
      </c>
      <c r="DN23" s="52">
        <v>823.07281999999998</v>
      </c>
      <c r="DO23" s="52">
        <v>989.71983</v>
      </c>
      <c r="DP23" s="52">
        <v>1019.87704</v>
      </c>
      <c r="DQ23" s="52">
        <v>971.88388999999995</v>
      </c>
    </row>
    <row r="24" spans="1:121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843.65724</v>
      </c>
      <c r="DG24" s="52">
        <v>583.26165000000003</v>
      </c>
      <c r="DH24" s="52">
        <v>608.92403000000002</v>
      </c>
      <c r="DI24" s="52">
        <v>786.08929999999998</v>
      </c>
      <c r="DJ24" s="52">
        <v>821.65347999999994</v>
      </c>
      <c r="DK24" s="52">
        <v>941.35866999999996</v>
      </c>
      <c r="DL24" s="52">
        <v>1047.0693100000001</v>
      </c>
      <c r="DM24" s="52">
        <v>1243.9538700000001</v>
      </c>
      <c r="DN24" s="52">
        <v>1282.7729899999999</v>
      </c>
      <c r="DO24" s="52">
        <v>1359.9915699999999</v>
      </c>
      <c r="DP24" s="52">
        <v>1387.3637900000001</v>
      </c>
      <c r="DQ24" s="52">
        <v>1377.63284</v>
      </c>
    </row>
    <row r="25" spans="1:121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151.68387999999999</v>
      </c>
      <c r="DQ25" s="52">
        <v>134.45452</v>
      </c>
    </row>
    <row r="26" spans="1:121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</row>
    <row r="27" spans="1:121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8.8467800000000008</v>
      </c>
      <c r="DO27" s="52">
        <v>4.3503299999999996</v>
      </c>
      <c r="DP27" s="52">
        <v>3.8878200000000001</v>
      </c>
      <c r="DQ27" s="52">
        <v>3.4017900000000001</v>
      </c>
    </row>
    <row r="28" spans="1:121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0.72045999999999999</v>
      </c>
      <c r="DO28" s="52">
        <v>2.5297700000000001</v>
      </c>
      <c r="DP28" s="52">
        <v>1.9797100000000001</v>
      </c>
      <c r="DQ28" s="52">
        <v>1.4882</v>
      </c>
    </row>
    <row r="29" spans="1:121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112.31664000000001</v>
      </c>
      <c r="DK29" s="52">
        <v>121.94271999999999</v>
      </c>
      <c r="DL29" s="52">
        <v>127.15469</v>
      </c>
      <c r="DM29" s="52">
        <v>134.04354000000001</v>
      </c>
      <c r="DN29" s="52">
        <v>136.75738999999999</v>
      </c>
      <c r="DO29" s="52">
        <v>147.55324999999999</v>
      </c>
      <c r="DP29" s="52">
        <v>146.42581999999999</v>
      </c>
      <c r="DQ29" s="52">
        <v>149.99075999999999</v>
      </c>
    </row>
    <row r="30" spans="1:121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</row>
    <row r="31" spans="1:121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</row>
    <row r="32" spans="1:121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85.440419999999989</v>
      </c>
      <c r="DK32" s="52">
        <v>91.101759999999999</v>
      </c>
      <c r="DL32" s="52">
        <v>95.804270000000002</v>
      </c>
      <c r="DM32" s="52">
        <v>100.66970000000001</v>
      </c>
      <c r="DN32" s="52">
        <v>103.04004999999999</v>
      </c>
      <c r="DO32" s="52">
        <v>108.93009000000001</v>
      </c>
      <c r="DP32" s="52">
        <v>110.62746</v>
      </c>
      <c r="DQ32" s="52">
        <v>118.57248</v>
      </c>
    </row>
    <row r="33" spans="1:121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449.24025</v>
      </c>
      <c r="DK33" s="52">
        <v>524.10819000000004</v>
      </c>
      <c r="DL33" s="52">
        <v>623.28827000000001</v>
      </c>
      <c r="DM33" s="52">
        <v>730.75696000000005</v>
      </c>
      <c r="DN33" s="52">
        <v>735.91052000000002</v>
      </c>
      <c r="DO33" s="52">
        <v>688.51495999999997</v>
      </c>
      <c r="DP33" s="52">
        <v>703.56021999999996</v>
      </c>
      <c r="DQ33" s="52">
        <v>642.78047000000004</v>
      </c>
    </row>
    <row r="34" spans="1:121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</row>
    <row r="35" spans="1:121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654.10883999999999</v>
      </c>
      <c r="DO35" s="52">
        <v>587.53787</v>
      </c>
      <c r="DP35" s="52">
        <v>598.20129999999995</v>
      </c>
      <c r="DQ35" s="52">
        <v>533.61967000000004</v>
      </c>
    </row>
    <row r="36" spans="1:121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14.177299999999999</v>
      </c>
      <c r="DK36" s="52">
        <v>14.401529999999999</v>
      </c>
      <c r="DL36" s="52">
        <v>15.44774</v>
      </c>
      <c r="DM36" s="52">
        <v>12.505009999999999</v>
      </c>
      <c r="DN36" s="52">
        <v>14.819330000000001</v>
      </c>
      <c r="DO36" s="52">
        <v>19.195989999999998</v>
      </c>
      <c r="DP36" s="52">
        <v>25.9298</v>
      </c>
      <c r="DQ36" s="52">
        <v>28.364900000000002</v>
      </c>
    </row>
    <row r="37" spans="1:121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219.79847000000001</v>
      </c>
      <c r="DP37" s="52">
        <v>286.66969999999998</v>
      </c>
      <c r="DQ37" s="52">
        <v>303.15780999999998</v>
      </c>
    </row>
    <row r="38" spans="1:121" hidden="1" x14ac:dyDescent="0.25">
      <c r="A38" s="54" t="s">
        <v>238</v>
      </c>
      <c r="B38" s="133" t="s">
        <v>118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54.467239999999997</v>
      </c>
      <c r="DQ38" s="52">
        <v>57.599980000000002</v>
      </c>
    </row>
    <row r="39" spans="1:121" hidden="1" x14ac:dyDescent="0.25">
      <c r="A39" s="54" t="s">
        <v>239</v>
      </c>
      <c r="B39" s="133" t="s">
        <v>119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178.03675999999999</v>
      </c>
      <c r="DP39" s="52">
        <v>232.20246</v>
      </c>
      <c r="DQ39" s="52">
        <v>245.55783</v>
      </c>
    </row>
    <row r="40" spans="1:121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277.71080999999998</v>
      </c>
    </row>
    <row r="41" spans="1:121" hidden="1" x14ac:dyDescent="0.25">
      <c r="A41" s="54" t="s">
        <v>241</v>
      </c>
      <c r="B41" s="133" t="s">
        <v>118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42.790419999999997</v>
      </c>
      <c r="DO41" s="52">
        <v>55.879510000000003</v>
      </c>
      <c r="DP41" s="52">
        <v>53.432980000000001</v>
      </c>
      <c r="DQ41" s="52">
        <v>53.118760000000002</v>
      </c>
    </row>
    <row r="42" spans="1:121" hidden="1" x14ac:dyDescent="0.25">
      <c r="A42" s="54" t="s">
        <v>242</v>
      </c>
      <c r="B42" s="133" t="s">
        <v>119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123.50888999999999</v>
      </c>
      <c r="DO42" s="52">
        <v>203.64444</v>
      </c>
      <c r="DP42" s="52">
        <v>204.47447</v>
      </c>
      <c r="DQ42" s="52">
        <v>224.59205</v>
      </c>
    </row>
    <row r="43" spans="1:121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279.95443</v>
      </c>
      <c r="DG43" s="52">
        <v>393.14891000000006</v>
      </c>
      <c r="DH43" s="52">
        <v>364.54920999999996</v>
      </c>
      <c r="DI43" s="52">
        <v>344.06256999999999</v>
      </c>
      <c r="DJ43" s="52">
        <v>309.62351999999998</v>
      </c>
      <c r="DK43" s="52">
        <v>420.23981000000003</v>
      </c>
      <c r="DL43" s="52">
        <v>388.85924999999997</v>
      </c>
      <c r="DM43" s="52">
        <v>361.69175999999999</v>
      </c>
      <c r="DN43" s="52">
        <v>353.46616999999998</v>
      </c>
      <c r="DO43" s="52">
        <v>461.33449000000002</v>
      </c>
      <c r="DP43" s="52">
        <v>431.20982000000004</v>
      </c>
      <c r="DQ43" s="52">
        <v>380.87900999999999</v>
      </c>
    </row>
    <row r="44" spans="1:121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5.1623099999999997</v>
      </c>
    </row>
    <row r="45" spans="1:121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10.97963</v>
      </c>
      <c r="DO45" s="52">
        <v>11.47784</v>
      </c>
      <c r="DP45" s="52">
        <v>10.72672</v>
      </c>
      <c r="DQ45" s="52">
        <v>14.539400000000001</v>
      </c>
    </row>
    <row r="46" spans="1:121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34.118119999999998</v>
      </c>
      <c r="DO46" s="52">
        <v>46.189369999999997</v>
      </c>
      <c r="DP46" s="52">
        <v>47.458820000000003</v>
      </c>
      <c r="DQ46" s="52">
        <v>36.721179999999997</v>
      </c>
    </row>
    <row r="47" spans="1:121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3.8452199999999999</v>
      </c>
      <c r="DO47" s="52">
        <v>4.3126699999999998</v>
      </c>
      <c r="DP47" s="52">
        <v>4.3024500000000003</v>
      </c>
      <c r="DQ47" s="52">
        <v>4.6479600000000003</v>
      </c>
    </row>
    <row r="48" spans="1:121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139.46224000000001</v>
      </c>
      <c r="DO48" s="52">
        <v>178.70545000000001</v>
      </c>
      <c r="DP48" s="52">
        <v>166.45312000000001</v>
      </c>
      <c r="DQ48" s="52">
        <v>137.95801</v>
      </c>
    </row>
    <row r="49" spans="1:121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54.477969999999999</v>
      </c>
      <c r="DG49" s="52">
        <v>136.44261</v>
      </c>
      <c r="DH49" s="52">
        <v>119.71647</v>
      </c>
      <c r="DI49" s="52">
        <v>103.9849</v>
      </c>
      <c r="DJ49" s="52">
        <v>91.837400000000002</v>
      </c>
      <c r="DK49" s="52">
        <v>152.69932</v>
      </c>
      <c r="DL49" s="52">
        <v>141.11190999999999</v>
      </c>
      <c r="DM49" s="52">
        <v>138.20848000000001</v>
      </c>
      <c r="DN49" s="52">
        <v>139.64392000000001</v>
      </c>
      <c r="DO49" s="52">
        <v>194.47058000000001</v>
      </c>
      <c r="DP49" s="52">
        <v>174.64652000000001</v>
      </c>
      <c r="DQ49" s="52">
        <v>159.7594</v>
      </c>
    </row>
    <row r="50" spans="1:121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8.1549999999999997E-2</v>
      </c>
      <c r="DO50" s="52">
        <v>9.1899999999999996E-2</v>
      </c>
      <c r="DP50" s="52">
        <v>9.4109999999999999E-2</v>
      </c>
      <c r="DQ50" s="52">
        <v>0.10416</v>
      </c>
    </row>
    <row r="51" spans="1:121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</row>
    <row r="52" spans="1:121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277.07487000000003</v>
      </c>
      <c r="DG52" s="63">
        <v>283.96283</v>
      </c>
      <c r="DH52" s="63">
        <v>283.62378000000001</v>
      </c>
      <c r="DI52" s="63">
        <v>364.22901999999999</v>
      </c>
      <c r="DJ52" s="63">
        <v>307.67122999999998</v>
      </c>
      <c r="DK52" s="63">
        <v>355.31635</v>
      </c>
      <c r="DL52" s="63">
        <v>357.20621</v>
      </c>
      <c r="DM52" s="63">
        <v>415.53952999999996</v>
      </c>
      <c r="DN52" s="63">
        <v>379.84269999999998</v>
      </c>
      <c r="DO52" s="63">
        <v>409.42288999999994</v>
      </c>
      <c r="DP52" s="63">
        <v>423.91640999999998</v>
      </c>
      <c r="DQ52" s="63">
        <v>455.65336000000002</v>
      </c>
    </row>
    <row r="53" spans="1:121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5.2151800000000001</v>
      </c>
    </row>
    <row r="54" spans="1:121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97.968450000000004</v>
      </c>
      <c r="DO54" s="52">
        <v>95.028899999999993</v>
      </c>
      <c r="DP54" s="52">
        <v>94.201499999999996</v>
      </c>
      <c r="DQ54" s="52">
        <v>96.368600000000001</v>
      </c>
    </row>
    <row r="55" spans="1:121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55.937950000000001</v>
      </c>
      <c r="DO55" s="52">
        <v>44.51332</v>
      </c>
      <c r="DP55" s="52">
        <v>56.034419999999997</v>
      </c>
      <c r="DQ55" s="52">
        <v>49.393689999999999</v>
      </c>
    </row>
    <row r="56" spans="1:121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86.933859999999996</v>
      </c>
      <c r="DO56" s="52">
        <v>89.762590000000003</v>
      </c>
      <c r="DP56" s="52">
        <v>88.893370000000004</v>
      </c>
      <c r="DQ56" s="52">
        <v>111.87056</v>
      </c>
    </row>
    <row r="57" spans="1:121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73.05847</v>
      </c>
      <c r="DO57" s="52">
        <v>70.033479999999997</v>
      </c>
      <c r="DP57" s="52">
        <v>78.623919999999998</v>
      </c>
      <c r="DQ57" s="52">
        <v>91.748729999999995</v>
      </c>
    </row>
    <row r="58" spans="1:121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6.8103699999999998</v>
      </c>
      <c r="DG58" s="52">
        <v>14.180820000000001</v>
      </c>
      <c r="DH58" s="52">
        <v>16.762869999999999</v>
      </c>
      <c r="DI58" s="52">
        <v>22.78013</v>
      </c>
      <c r="DJ58" s="52">
        <v>16.89913</v>
      </c>
      <c r="DK58" s="52">
        <v>29.775569999999998</v>
      </c>
      <c r="DL58" s="52">
        <v>32.187370000000001</v>
      </c>
      <c r="DM58" s="52">
        <v>20.477720000000001</v>
      </c>
      <c r="DN58" s="52">
        <v>25.551590000000001</v>
      </c>
      <c r="DO58" s="52">
        <v>57.458379999999998</v>
      </c>
      <c r="DP58" s="52">
        <v>51.346260000000001</v>
      </c>
      <c r="DQ58" s="52">
        <v>26.542200000000001</v>
      </c>
    </row>
    <row r="59" spans="1:121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19.035049999999998</v>
      </c>
      <c r="DO59" s="52">
        <v>21.429569999999998</v>
      </c>
      <c r="DP59" s="52">
        <v>21.058620000000001</v>
      </c>
      <c r="DQ59" s="52">
        <v>24.127790000000001</v>
      </c>
    </row>
    <row r="60" spans="1:121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</row>
    <row r="61" spans="1:121" x14ac:dyDescent="0.25">
      <c r="A61" s="58" t="s">
        <v>261</v>
      </c>
      <c r="B61" s="132" t="s">
        <v>131</v>
      </c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-313.45159000000001</v>
      </c>
      <c r="DG61" s="52">
        <v>-330.99729000000002</v>
      </c>
      <c r="DH61" s="52">
        <v>-352.88819000000001</v>
      </c>
      <c r="DI61" s="52">
        <v>-406.43223999999998</v>
      </c>
      <c r="DJ61" s="52">
        <v>-338.71663000000001</v>
      </c>
      <c r="DK61" s="52">
        <v>-497.89148</v>
      </c>
      <c r="DL61" s="52">
        <v>-420.59458999999998</v>
      </c>
      <c r="DM61" s="52">
        <v>-868.87076999999999</v>
      </c>
      <c r="DN61" s="52">
        <v>-365.31081999999998</v>
      </c>
      <c r="DO61" s="52">
        <v>-607.24861999999996</v>
      </c>
      <c r="DP61" s="52">
        <v>-395.76539000000002</v>
      </c>
      <c r="DQ61" s="52">
        <v>-484.2441</v>
      </c>
    </row>
    <row r="62" spans="1:121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302.61320999999998</v>
      </c>
      <c r="DK62" s="52">
        <v>246.22863000000001</v>
      </c>
      <c r="DL62" s="52">
        <v>224.16417999999999</v>
      </c>
      <c r="DM62" s="52">
        <v>246.35633000000001</v>
      </c>
      <c r="DN62" s="52">
        <v>290.05919</v>
      </c>
      <c r="DO62" s="52">
        <v>228.53068999999999</v>
      </c>
      <c r="DP62" s="52">
        <v>260.28091000000001</v>
      </c>
      <c r="DQ62" s="52">
        <v>322.66453999999999</v>
      </c>
    </row>
    <row r="63" spans="1:121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569.97361999999998</v>
      </c>
      <c r="DG63" s="52">
        <v>565.93246999999997</v>
      </c>
      <c r="DH63" s="52">
        <v>589.05426</v>
      </c>
      <c r="DI63" s="52">
        <v>689.49141999999995</v>
      </c>
      <c r="DJ63" s="52">
        <v>641.32983999999999</v>
      </c>
      <c r="DK63" s="52">
        <v>744.12010999999995</v>
      </c>
      <c r="DL63" s="52">
        <v>644.75877000000003</v>
      </c>
      <c r="DM63" s="52">
        <v>1115.2271000000001</v>
      </c>
      <c r="DN63" s="52">
        <v>655.37000999999998</v>
      </c>
      <c r="DO63" s="52">
        <v>835.77931000000001</v>
      </c>
      <c r="DP63" s="52">
        <v>656.04629999999997</v>
      </c>
      <c r="DQ63" s="52">
        <v>806.90863999999999</v>
      </c>
    </row>
    <row r="64" spans="1:121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8.2909299999999995</v>
      </c>
    </row>
    <row r="65" spans="1:121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0.77181</v>
      </c>
      <c r="DO65" s="52">
        <v>1.10056</v>
      </c>
      <c r="DP65" s="52">
        <v>0.80227000000000004</v>
      </c>
      <c r="DQ65" s="52">
        <v>0.67862</v>
      </c>
    </row>
    <row r="66" spans="1:121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245.04480000000001</v>
      </c>
      <c r="DK66" s="52">
        <v>212.85006999999999</v>
      </c>
      <c r="DL66" s="52">
        <v>195.49965</v>
      </c>
      <c r="DM66" s="52">
        <v>237.68819999999999</v>
      </c>
      <c r="DN66" s="52">
        <v>227.32894999999999</v>
      </c>
      <c r="DO66" s="52">
        <v>191.73442</v>
      </c>
      <c r="DP66" s="52">
        <v>234.42751000000001</v>
      </c>
      <c r="DQ66" s="52">
        <v>314.32303999999999</v>
      </c>
    </row>
    <row r="67" spans="1:121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81.736850000000004</v>
      </c>
      <c r="DO67" s="52">
        <v>33.487450000000003</v>
      </c>
      <c r="DP67" s="52">
        <v>18.39611</v>
      </c>
      <c r="DQ67" s="52">
        <v>79.092460000000003</v>
      </c>
    </row>
    <row r="68" spans="1:121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81.444749999999999</v>
      </c>
      <c r="DO68" s="52">
        <v>33.009300000000003</v>
      </c>
      <c r="DP68" s="52">
        <v>17.516570000000002</v>
      </c>
      <c r="DQ68" s="52">
        <v>78.214759999999998</v>
      </c>
    </row>
    <row r="69" spans="1:121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76.833579999999998</v>
      </c>
      <c r="DO69" s="52">
        <v>14.859450000000001</v>
      </c>
      <c r="DP69" s="52">
        <v>13.09112</v>
      </c>
      <c r="DQ69" s="52">
        <v>77.238969999999995</v>
      </c>
    </row>
    <row r="70" spans="1:121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4.6111700000000004</v>
      </c>
      <c r="DO70" s="52">
        <v>18.149850000000001</v>
      </c>
      <c r="DP70" s="52">
        <v>4.4254499999999997</v>
      </c>
      <c r="DQ70" s="52">
        <v>0.97579000000000005</v>
      </c>
    </row>
    <row r="71" spans="1:121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0.29210000000000003</v>
      </c>
      <c r="DO71" s="52">
        <v>0.47815000000000002</v>
      </c>
      <c r="DP71" s="52">
        <v>0.87953999999999999</v>
      </c>
      <c r="DQ71" s="52">
        <v>0.87770000000000004</v>
      </c>
    </row>
    <row r="72" spans="1:121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2.96556</v>
      </c>
      <c r="DO72" s="52">
        <v>3.17801</v>
      </c>
      <c r="DP72" s="52">
        <v>3.5824400000000001</v>
      </c>
      <c r="DQ72" s="52">
        <v>3.43309</v>
      </c>
    </row>
    <row r="73" spans="1:121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</row>
    <row r="74" spans="1:121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</row>
    <row r="75" spans="1:121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</row>
    <row r="76" spans="1:121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2.96556</v>
      </c>
      <c r="DO76" s="52">
        <v>3.17801</v>
      </c>
      <c r="DP76" s="52">
        <v>3.5824400000000001</v>
      </c>
      <c r="DQ76" s="52">
        <v>3.43309</v>
      </c>
    </row>
    <row r="77" spans="1:121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74.428610000000006</v>
      </c>
      <c r="DO77" s="52">
        <v>75.71199</v>
      </c>
      <c r="DP77" s="52">
        <v>84.370559999999998</v>
      </c>
      <c r="DQ77" s="52">
        <v>93.482290000000006</v>
      </c>
    </row>
    <row r="78" spans="1:121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4.6899999999999997E-2</v>
      </c>
      <c r="DO78" s="52">
        <v>4.6899999999999997E-2</v>
      </c>
      <c r="DP78" s="52">
        <v>4.6899999999999997E-2</v>
      </c>
      <c r="DQ78" s="52">
        <v>4.6899999999999997E-2</v>
      </c>
    </row>
    <row r="79" spans="1:121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69.584770000000006</v>
      </c>
      <c r="DO79" s="52">
        <v>71.303100000000001</v>
      </c>
      <c r="DP79" s="52">
        <v>79.451580000000007</v>
      </c>
      <c r="DQ79" s="52">
        <v>89.750299999999996</v>
      </c>
    </row>
    <row r="80" spans="1:121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4.7969400000000002</v>
      </c>
      <c r="DO80" s="52">
        <v>4.3619899999999996</v>
      </c>
      <c r="DP80" s="52">
        <v>4.8720800000000004</v>
      </c>
      <c r="DQ80" s="52">
        <v>3.6850900000000002</v>
      </c>
    </row>
    <row r="81" spans="1:121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66.524900000000002</v>
      </c>
      <c r="DK81" s="52">
        <v>66.9238</v>
      </c>
      <c r="DL81" s="52">
        <v>58.809100000000001</v>
      </c>
      <c r="DM81" s="52">
        <v>49.514600000000002</v>
      </c>
      <c r="DN81" s="52">
        <v>68.197929999999999</v>
      </c>
      <c r="DO81" s="52">
        <v>79.356970000000004</v>
      </c>
      <c r="DP81" s="52">
        <v>128.07839999999999</v>
      </c>
      <c r="DQ81" s="52">
        <v>138.3152</v>
      </c>
    </row>
    <row r="82" spans="1:121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66.524900000000002</v>
      </c>
      <c r="DK82" s="52">
        <v>66.9238</v>
      </c>
      <c r="DL82" s="52">
        <v>58.809100000000001</v>
      </c>
      <c r="DM82" s="52">
        <v>49.514600000000002</v>
      </c>
      <c r="DN82" s="52">
        <v>68.197929999999999</v>
      </c>
      <c r="DO82" s="52">
        <v>79.356970000000004</v>
      </c>
      <c r="DP82" s="52">
        <v>128.07839999999999</v>
      </c>
      <c r="DQ82" s="52">
        <v>138.3152</v>
      </c>
    </row>
    <row r="83" spans="1:121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</row>
    <row r="84" spans="1:121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568.98515999999995</v>
      </c>
      <c r="DG84" s="52">
        <v>565.25027999999998</v>
      </c>
      <c r="DH84" s="52">
        <v>588.37396000000001</v>
      </c>
      <c r="DI84" s="52">
        <v>687.94719999999995</v>
      </c>
      <c r="DJ84" s="52">
        <v>640.67632000000003</v>
      </c>
      <c r="DK84" s="52">
        <v>742.99683000000005</v>
      </c>
      <c r="DL84" s="52">
        <v>643.95241999999996</v>
      </c>
      <c r="DM84" s="52">
        <v>1114.6190200000001</v>
      </c>
      <c r="DN84" s="52">
        <v>654.59820000000002</v>
      </c>
      <c r="DO84" s="52">
        <v>834.67875000000004</v>
      </c>
      <c r="DP84" s="52">
        <v>655.24402999999995</v>
      </c>
      <c r="DQ84" s="52">
        <v>806.23001999999997</v>
      </c>
    </row>
    <row r="85" spans="1:121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504.96496999999999</v>
      </c>
      <c r="DO85" s="52">
        <v>582.14489000000003</v>
      </c>
      <c r="DP85" s="52">
        <v>488.46730000000002</v>
      </c>
      <c r="DQ85" s="52">
        <v>546.25495999999998</v>
      </c>
    </row>
    <row r="86" spans="1:121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502.79018000000002</v>
      </c>
      <c r="DO86" s="52">
        <v>580.92336</v>
      </c>
      <c r="DP86" s="52">
        <v>487.33078</v>
      </c>
      <c r="DQ86" s="52">
        <v>544.51637000000005</v>
      </c>
    </row>
    <row r="87" spans="1:121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251.68009000000001</v>
      </c>
      <c r="DO87" s="52">
        <v>346.68326999999999</v>
      </c>
      <c r="DP87" s="52">
        <v>145.82355000000001</v>
      </c>
      <c r="DQ87" s="52">
        <v>238.10669999999999</v>
      </c>
    </row>
    <row r="88" spans="1:121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251.11009000000001</v>
      </c>
      <c r="DO88" s="52">
        <v>234.24009000000001</v>
      </c>
      <c r="DP88" s="52">
        <v>341.50722999999999</v>
      </c>
      <c r="DQ88" s="52">
        <v>306.40967000000001</v>
      </c>
    </row>
    <row r="89" spans="1:121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2.1747899999999998</v>
      </c>
      <c r="DO89" s="52">
        <v>1.22153</v>
      </c>
      <c r="DP89" s="52">
        <v>1.13652</v>
      </c>
      <c r="DQ89" s="52">
        <v>1.7385900000000001</v>
      </c>
    </row>
    <row r="90" spans="1:121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38.010869999999997</v>
      </c>
      <c r="DG90" s="52">
        <v>120.96348</v>
      </c>
      <c r="DH90" s="52">
        <v>40.911740000000002</v>
      </c>
      <c r="DI90" s="52">
        <v>118.75306</v>
      </c>
      <c r="DJ90" s="52">
        <v>29.397099999999998</v>
      </c>
      <c r="DK90" s="52">
        <v>128.20963</v>
      </c>
      <c r="DL90" s="52">
        <v>45.425280000000001</v>
      </c>
      <c r="DM90" s="52">
        <v>143.32005000000001</v>
      </c>
      <c r="DN90" s="52">
        <v>44.604730000000004</v>
      </c>
      <c r="DO90" s="52">
        <v>152.61877999999999</v>
      </c>
      <c r="DP90" s="52">
        <v>49.416020000000003</v>
      </c>
      <c r="DQ90" s="52">
        <v>139.25604999999999</v>
      </c>
    </row>
    <row r="91" spans="1:121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</row>
    <row r="92" spans="1:121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</row>
    <row r="93" spans="1:121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</row>
    <row r="94" spans="1:121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38.010869999999997</v>
      </c>
      <c r="DG94" s="52">
        <v>120.96348</v>
      </c>
      <c r="DH94" s="52">
        <v>40.911740000000002</v>
      </c>
      <c r="DI94" s="52">
        <v>118.75306</v>
      </c>
      <c r="DJ94" s="52">
        <v>29.397099999999998</v>
      </c>
      <c r="DK94" s="52">
        <v>128.20963</v>
      </c>
      <c r="DL94" s="52">
        <v>45.425280000000001</v>
      </c>
      <c r="DM94" s="52">
        <v>143.32005000000001</v>
      </c>
      <c r="DN94" s="52">
        <v>44.604730000000004</v>
      </c>
      <c r="DO94" s="52">
        <v>152.61877999999999</v>
      </c>
      <c r="DP94" s="52">
        <v>49.416020000000003</v>
      </c>
      <c r="DQ94" s="52">
        <v>139.25604999999999</v>
      </c>
    </row>
    <row r="95" spans="1:121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105.02849999999999</v>
      </c>
      <c r="DO95" s="52">
        <v>99.915080000000003</v>
      </c>
      <c r="DP95" s="52">
        <v>117.36071</v>
      </c>
      <c r="DQ95" s="52">
        <v>120.71901</v>
      </c>
    </row>
    <row r="96" spans="1:121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</row>
    <row r="97" spans="1:121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105.02849999999999</v>
      </c>
      <c r="DO97" s="52">
        <v>99.915080000000003</v>
      </c>
      <c r="DP97" s="52">
        <v>117.36071</v>
      </c>
      <c r="DQ97" s="52">
        <v>120.71901</v>
      </c>
    </row>
    <row r="98" spans="1:121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</row>
    <row r="99" spans="1:121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</row>
    <row r="100" spans="1:121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</row>
    <row r="101" spans="1:121" x14ac:dyDescent="0.25">
      <c r="A101" s="58" t="s">
        <v>301</v>
      </c>
      <c r="B101" s="132" t="s">
        <v>148</v>
      </c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132"/>
      <c r="BC101" s="132"/>
      <c r="BD101" s="132"/>
      <c r="BE101" s="132"/>
      <c r="BF101" s="132"/>
      <c r="BG101" s="132"/>
      <c r="BH101" s="132"/>
      <c r="BI101" s="132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3295.29313</v>
      </c>
      <c r="DK101" s="52">
        <v>4042.3701099999998</v>
      </c>
      <c r="DL101" s="52">
        <v>4240.4877200000001</v>
      </c>
      <c r="DM101" s="52">
        <v>4536.7179299999998</v>
      </c>
      <c r="DN101" s="52">
        <v>4125.6582699999999</v>
      </c>
      <c r="DO101" s="52">
        <v>5072.0642500000004</v>
      </c>
      <c r="DP101" s="52">
        <v>4842.18</v>
      </c>
      <c r="DQ101" s="52">
        <v>4921.3336799999997</v>
      </c>
    </row>
    <row r="102" spans="1:121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3348.57024</v>
      </c>
      <c r="DK102" s="52">
        <v>4093.0252300000002</v>
      </c>
      <c r="DL102" s="52">
        <v>4303.8235699999996</v>
      </c>
      <c r="DM102" s="52">
        <v>4593.5339899999999</v>
      </c>
      <c r="DN102" s="52">
        <v>4183.9301599999999</v>
      </c>
      <c r="DO102" s="52">
        <v>5125.8350499999997</v>
      </c>
      <c r="DP102" s="52">
        <v>4908.5007800000003</v>
      </c>
      <c r="DQ102" s="52">
        <v>5025.3609800000004</v>
      </c>
    </row>
    <row r="103" spans="1:121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93.854740000000007</v>
      </c>
      <c r="DK103" s="52">
        <v>133.38301999999999</v>
      </c>
      <c r="DL103" s="52">
        <v>137.94181</v>
      </c>
      <c r="DM103" s="52">
        <v>120.93501999999999</v>
      </c>
      <c r="DN103" s="52">
        <v>128.57221999999999</v>
      </c>
      <c r="DO103" s="52">
        <v>175.13649000000001</v>
      </c>
      <c r="DP103" s="52">
        <v>131.09010000000001</v>
      </c>
      <c r="DQ103" s="52">
        <v>121.46097</v>
      </c>
    </row>
    <row r="104" spans="1:121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4055.3579399999999</v>
      </c>
      <c r="DO104" s="52">
        <v>4950.6985599999998</v>
      </c>
      <c r="DP104" s="52">
        <v>4777.41068</v>
      </c>
      <c r="DQ104" s="52">
        <v>4903.9000100000003</v>
      </c>
    </row>
    <row r="105" spans="1:121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</row>
    <row r="106" spans="1:121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141.51604</v>
      </c>
      <c r="DO106" s="52">
        <v>167.59576000000001</v>
      </c>
      <c r="DP106" s="52">
        <v>151.74825000000001</v>
      </c>
      <c r="DQ106" s="52">
        <v>156.55712</v>
      </c>
    </row>
    <row r="107" spans="1:121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58.271889999999999</v>
      </c>
      <c r="DO107" s="52">
        <v>53.770800000000001</v>
      </c>
      <c r="DP107" s="52">
        <v>66.320779999999999</v>
      </c>
      <c r="DQ107" s="52">
        <v>104.0273</v>
      </c>
    </row>
    <row r="108" spans="1:121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3.0222899999999999</v>
      </c>
      <c r="DO108" s="52">
        <v>3.19801</v>
      </c>
      <c r="DP108" s="52">
        <v>3.4601999999999999</v>
      </c>
      <c r="DQ108" s="52">
        <v>48.995350000000002</v>
      </c>
    </row>
    <row r="109" spans="1:121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55.249600000000001</v>
      </c>
      <c r="DO109" s="52">
        <v>50.572789999999998</v>
      </c>
      <c r="DP109" s="52">
        <v>62.860579999999999</v>
      </c>
      <c r="DQ109" s="52">
        <v>55.031950000000002</v>
      </c>
    </row>
    <row r="110" spans="1:121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</row>
    <row r="111" spans="1:121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51.192799999999998</v>
      </c>
      <c r="DO111" s="52">
        <v>47.489879999999999</v>
      </c>
      <c r="DP111" s="52">
        <v>56.495890000000003</v>
      </c>
      <c r="DQ111" s="52">
        <v>48.81559</v>
      </c>
    </row>
    <row r="112" spans="1:121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</v>
      </c>
      <c r="DO112" s="57">
        <v>0</v>
      </c>
      <c r="DP112" s="57">
        <v>0</v>
      </c>
      <c r="DQ112" s="57">
        <v>0</v>
      </c>
    </row>
    <row r="113" spans="1:121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</v>
      </c>
      <c r="DO113" s="52">
        <v>0</v>
      </c>
      <c r="DP113" s="52">
        <v>0</v>
      </c>
      <c r="DQ113" s="52">
        <v>0</v>
      </c>
    </row>
    <row r="114" spans="1:121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</v>
      </c>
      <c r="DO114" s="52">
        <v>0</v>
      </c>
      <c r="DP114" s="52">
        <v>0</v>
      </c>
      <c r="DQ114" s="52">
        <v>0</v>
      </c>
    </row>
    <row r="115" spans="1:121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</row>
    <row r="116" spans="1:121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</v>
      </c>
      <c r="DO116" s="52">
        <v>0</v>
      </c>
      <c r="DP116" s="52">
        <v>0</v>
      </c>
      <c r="DQ116" s="52">
        <v>0</v>
      </c>
    </row>
    <row r="117" spans="1:121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</row>
    <row r="118" spans="1:121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</row>
    <row r="119" spans="1:121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444.35863999999998</v>
      </c>
      <c r="DG119" s="57">
        <v>914.13518999999974</v>
      </c>
      <c r="DH119" s="57">
        <v>1355.3817700000002</v>
      </c>
      <c r="DI119" s="57">
        <v>554.99929000000009</v>
      </c>
      <c r="DJ119" s="57">
        <v>1006.12711</v>
      </c>
      <c r="DK119" s="57">
        <v>208.80723999999992</v>
      </c>
      <c r="DL119" s="57">
        <v>401.05146999999988</v>
      </c>
      <c r="DM119" s="57">
        <v>-243.21438000000035</v>
      </c>
      <c r="DN119" s="57">
        <v>364.40194000000002</v>
      </c>
      <c r="DO119" s="57">
        <v>373.80316000000005</v>
      </c>
      <c r="DP119" s="57">
        <v>-37.238190000000145</v>
      </c>
      <c r="DQ119" s="57">
        <v>162.4752400000001</v>
      </c>
    </row>
    <row r="120" spans="1:121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-249.30869999999999</v>
      </c>
      <c r="DO120" s="52">
        <v>-304.72338999999999</v>
      </c>
      <c r="DP120" s="52">
        <v>-6.3992399999999998</v>
      </c>
      <c r="DQ120" s="52">
        <v>-402.90185000000002</v>
      </c>
    </row>
    <row r="121" spans="1:121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66.445620000000005</v>
      </c>
      <c r="DO121" s="52">
        <v>68.936449999999994</v>
      </c>
      <c r="DP121" s="52">
        <v>354.65255000000002</v>
      </c>
      <c r="DQ121" s="52">
        <v>-115.02265</v>
      </c>
    </row>
    <row r="122" spans="1:121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54.628509999999999</v>
      </c>
      <c r="DO122" s="52">
        <v>27.077079999999999</v>
      </c>
      <c r="DP122" s="52">
        <v>350.91892000000001</v>
      </c>
      <c r="DQ122" s="52">
        <v>-43.548310000000001</v>
      </c>
    </row>
    <row r="123" spans="1:121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50.017339999999997</v>
      </c>
      <c r="DO123" s="52">
        <v>8.9272299999999998</v>
      </c>
      <c r="DP123" s="52">
        <v>346.49347</v>
      </c>
      <c r="DQ123" s="52">
        <v>-44.524099999999997</v>
      </c>
    </row>
    <row r="124" spans="1:121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50.017339999999997</v>
      </c>
      <c r="DO124" s="52">
        <v>8.9272299999999998</v>
      </c>
      <c r="DP124" s="52">
        <v>346.49347</v>
      </c>
      <c r="DQ124" s="52">
        <v>-44.524099999999997</v>
      </c>
    </row>
    <row r="125" spans="1:121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</row>
    <row r="126" spans="1:121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</row>
    <row r="127" spans="1:121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4.6111700000000004</v>
      </c>
      <c r="DO127" s="52">
        <v>18.149850000000001</v>
      </c>
      <c r="DP127" s="52">
        <v>4.4254499999999997</v>
      </c>
      <c r="DQ127" s="52">
        <v>0.97579000000000005</v>
      </c>
    </row>
    <row r="128" spans="1:121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11.81711</v>
      </c>
      <c r="DO128" s="52">
        <v>41.859369999999998</v>
      </c>
      <c r="DP128" s="52">
        <v>3.7336299999999998</v>
      </c>
      <c r="DQ128" s="52">
        <v>-71.474339999999998</v>
      </c>
    </row>
    <row r="129" spans="1:121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0</v>
      </c>
      <c r="DO129" s="52">
        <v>0</v>
      </c>
      <c r="DP129" s="52">
        <v>0</v>
      </c>
      <c r="DQ129" s="52">
        <v>0</v>
      </c>
    </row>
    <row r="130" spans="1:121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7.2702499999999999</v>
      </c>
      <c r="DO130" s="52">
        <v>35.090159999999997</v>
      </c>
      <c r="DP130" s="52">
        <v>-6.7958400000000001</v>
      </c>
      <c r="DQ130" s="52">
        <v>-15.02951</v>
      </c>
    </row>
    <row r="131" spans="1:121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4.5468599999999997</v>
      </c>
      <c r="DO131" s="52">
        <v>6.7692100000000002</v>
      </c>
      <c r="DP131" s="52">
        <v>10.52947</v>
      </c>
      <c r="DQ131" s="52">
        <v>-56.444830000000003</v>
      </c>
    </row>
    <row r="132" spans="1:121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315.75432000000001</v>
      </c>
      <c r="DO132" s="52">
        <v>373.65983999999997</v>
      </c>
      <c r="DP132" s="52">
        <v>361.05178999999998</v>
      </c>
      <c r="DQ132" s="52">
        <v>287.87920000000003</v>
      </c>
    </row>
    <row r="133" spans="1:121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252.37003999999999</v>
      </c>
      <c r="DO133" s="52">
        <v>250.57998000000001</v>
      </c>
      <c r="DP133" s="52">
        <v>345.05392000000001</v>
      </c>
      <c r="DQ133" s="52">
        <v>338.42176999999998</v>
      </c>
    </row>
    <row r="134" spans="1:121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1.2599499999999999</v>
      </c>
      <c r="DO134" s="52">
        <v>16.33989</v>
      </c>
      <c r="DP134" s="52">
        <v>3.5466899999999999</v>
      </c>
      <c r="DQ134" s="52">
        <v>32.012099999999997</v>
      </c>
    </row>
    <row r="135" spans="1:121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1.2599499999999999</v>
      </c>
      <c r="DO135" s="52">
        <v>16.33989</v>
      </c>
      <c r="DP135" s="52">
        <v>3.5466899999999999</v>
      </c>
      <c r="DQ135" s="52">
        <v>32.012099999999997</v>
      </c>
    </row>
    <row r="136" spans="1:121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</row>
    <row r="137" spans="1:121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</row>
    <row r="138" spans="1:121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251.11009000000001</v>
      </c>
      <c r="DO138" s="52">
        <v>234.24009000000001</v>
      </c>
      <c r="DP138" s="52">
        <v>341.50722999999999</v>
      </c>
      <c r="DQ138" s="52">
        <v>306.40967000000001</v>
      </c>
    </row>
    <row r="139" spans="1:121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63.384279999999997</v>
      </c>
      <c r="DO139" s="52">
        <v>123.07986</v>
      </c>
      <c r="DP139" s="52">
        <v>15.997870000000001</v>
      </c>
      <c r="DQ139" s="52">
        <v>-50.542569999999998</v>
      </c>
    </row>
    <row r="140" spans="1:121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74.913300000000007</v>
      </c>
      <c r="DO140" s="52">
        <v>131.38701</v>
      </c>
      <c r="DP140" s="52">
        <v>4.5663</v>
      </c>
      <c r="DQ140" s="52">
        <v>-56.140509999999999</v>
      </c>
    </row>
    <row r="141" spans="1:121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0</v>
      </c>
      <c r="DO141" s="52">
        <v>0</v>
      </c>
      <c r="DP141" s="52">
        <v>0</v>
      </c>
      <c r="DQ141" s="52">
        <v>0</v>
      </c>
    </row>
    <row r="142" spans="1:121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-11.529019999999999</v>
      </c>
      <c r="DO142" s="52">
        <v>-8.30715</v>
      </c>
      <c r="DP142" s="52">
        <v>11.431570000000001</v>
      </c>
      <c r="DQ142" s="52">
        <v>5.5979400000000004</v>
      </c>
    </row>
    <row r="143" spans="1:121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3.0382199999999999</v>
      </c>
      <c r="DG143" s="52">
        <v>-1065.6951100000001</v>
      </c>
      <c r="DH143" s="52">
        <v>22.776219999999999</v>
      </c>
      <c r="DI143" s="52">
        <v>803.25201000000004</v>
      </c>
      <c r="DJ143" s="52">
        <v>-23.879930000000002</v>
      </c>
      <c r="DK143" s="52">
        <v>-692.42488000000003</v>
      </c>
      <c r="DL143" s="52">
        <v>23.951039999999999</v>
      </c>
      <c r="DM143" s="52">
        <v>-967.85883000000001</v>
      </c>
      <c r="DN143" s="52">
        <v>-848.24588000000006</v>
      </c>
      <c r="DO143" s="52">
        <v>811.50112000000001</v>
      </c>
      <c r="DP143" s="52">
        <v>-371.22372000000001</v>
      </c>
      <c r="DQ143" s="52">
        <v>-82.75985</v>
      </c>
    </row>
    <row r="144" spans="1:121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34.732050000000001</v>
      </c>
      <c r="DK144" s="52">
        <v>7.0389099999999996</v>
      </c>
      <c r="DL144" s="52">
        <v>23.644359999999999</v>
      </c>
      <c r="DM144" s="52">
        <v>31.719729999999998</v>
      </c>
      <c r="DN144" s="52">
        <v>24.64518</v>
      </c>
      <c r="DO144" s="52">
        <v>-4.5288000000000004</v>
      </c>
      <c r="DP144" s="52">
        <v>15.697760000000001</v>
      </c>
      <c r="DQ144" s="52">
        <v>65.869399999999999</v>
      </c>
    </row>
    <row r="145" spans="1:121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4.0500000000000001E-2</v>
      </c>
      <c r="DO145" s="52">
        <v>-2.2550000000000001E-2</v>
      </c>
      <c r="DP145" s="52">
        <v>0.32322000000000001</v>
      </c>
      <c r="DQ145" s="52">
        <v>-0.35602</v>
      </c>
    </row>
    <row r="146" spans="1:121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</row>
    <row r="147" spans="1:121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-0.28602</v>
      </c>
    </row>
    <row r="148" spans="1:121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</row>
    <row r="149" spans="1:121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4.0500000000000001E-2</v>
      </c>
      <c r="DO149" s="52">
        <v>3.6650000000000002E-2</v>
      </c>
      <c r="DP149" s="52">
        <v>4.0320000000000002E-2</v>
      </c>
      <c r="DQ149" s="52">
        <v>-7.0000000000000007E-2</v>
      </c>
    </row>
    <row r="150" spans="1:121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4.0500000000000001E-2</v>
      </c>
      <c r="DO150" s="52">
        <v>3.6650000000000002E-2</v>
      </c>
      <c r="DP150" s="52">
        <v>4.0320000000000002E-2</v>
      </c>
      <c r="DQ150" s="52">
        <v>-7.0000000000000007E-2</v>
      </c>
    </row>
    <row r="151" spans="1:121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34.599159999999998</v>
      </c>
      <c r="DK151" s="52">
        <v>6.3430400000000002</v>
      </c>
      <c r="DL151" s="52">
        <v>23.174420000000001</v>
      </c>
      <c r="DM151" s="52">
        <v>31.719729999999998</v>
      </c>
      <c r="DN151" s="52">
        <v>24.604679999999998</v>
      </c>
      <c r="DO151" s="52">
        <v>-4.5062499999999996</v>
      </c>
      <c r="DP151" s="52">
        <v>15.37454</v>
      </c>
      <c r="DQ151" s="52">
        <v>66.22542</v>
      </c>
    </row>
    <row r="152" spans="1:121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0</v>
      </c>
      <c r="DO152" s="52">
        <v>0</v>
      </c>
      <c r="DP152" s="52">
        <v>0</v>
      </c>
      <c r="DQ152" s="52">
        <v>0</v>
      </c>
    </row>
    <row r="153" spans="1:121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36.64667</v>
      </c>
      <c r="DK153" s="52">
        <v>10.992179999999999</v>
      </c>
      <c r="DL153" s="52">
        <v>22.77402</v>
      </c>
      <c r="DM153" s="52">
        <v>25.917100000000001</v>
      </c>
      <c r="DN153" s="52">
        <v>25.078759999999999</v>
      </c>
      <c r="DO153" s="52">
        <v>-7.8638199999999996</v>
      </c>
      <c r="DP153" s="52">
        <v>14.235329999999999</v>
      </c>
      <c r="DQ153" s="52">
        <v>64.927620000000005</v>
      </c>
    </row>
    <row r="154" spans="1:121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</row>
    <row r="155" spans="1:121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-0.47408</v>
      </c>
      <c r="DO155" s="52">
        <v>3.3575699999999999</v>
      </c>
      <c r="DP155" s="52">
        <v>1.1392100000000001</v>
      </c>
      <c r="DQ155" s="52">
        <v>1.2978000000000001</v>
      </c>
    </row>
    <row r="156" spans="1:121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4.8030000000000003E-2</v>
      </c>
      <c r="DO156" s="52">
        <v>3.0530000000000002E-2</v>
      </c>
      <c r="DP156" s="52">
        <v>3.6630000000000003E-2</v>
      </c>
      <c r="DQ156" s="52">
        <v>-4.7000000000000002E-3</v>
      </c>
    </row>
    <row r="157" spans="1:121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-17.03886</v>
      </c>
      <c r="DG157" s="52">
        <v>1054.28125</v>
      </c>
      <c r="DH157" s="52">
        <v>9.3759999999999996E-2</v>
      </c>
      <c r="DI157" s="52">
        <v>-799.92447000000004</v>
      </c>
      <c r="DJ157" s="52">
        <v>58.611980000000003</v>
      </c>
      <c r="DK157" s="52">
        <v>699.46379000000002</v>
      </c>
      <c r="DL157" s="52">
        <v>-0.30668000000000001</v>
      </c>
      <c r="DM157" s="52">
        <v>999.57856000000004</v>
      </c>
      <c r="DN157" s="52">
        <v>872.89106000000004</v>
      </c>
      <c r="DO157" s="52">
        <v>-816.02991999999995</v>
      </c>
      <c r="DP157" s="52">
        <v>386.92147999999997</v>
      </c>
      <c r="DQ157" s="52">
        <v>148.62925000000001</v>
      </c>
    </row>
    <row r="158" spans="1:121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</row>
    <row r="159" spans="1:121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</row>
    <row r="160" spans="1:121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</row>
    <row r="161" spans="1:121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</row>
    <row r="162" spans="1:121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</row>
    <row r="163" spans="1:121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</row>
    <row r="164" spans="1:121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-17.03886</v>
      </c>
      <c r="DG164" s="52">
        <v>1054.28125</v>
      </c>
      <c r="DH164" s="52">
        <v>9.3759999999999996E-2</v>
      </c>
      <c r="DI164" s="52">
        <v>-799.92447000000004</v>
      </c>
      <c r="DJ164" s="52">
        <v>58.611980000000003</v>
      </c>
      <c r="DK164" s="52">
        <v>699.46379000000002</v>
      </c>
      <c r="DL164" s="52">
        <v>-0.30668000000000001</v>
      </c>
      <c r="DM164" s="52">
        <v>999.57856000000004</v>
      </c>
      <c r="DN164" s="52">
        <v>872.89106000000004</v>
      </c>
      <c r="DO164" s="52">
        <v>-816.02991999999995</v>
      </c>
      <c r="DP164" s="52">
        <v>386.92147999999997</v>
      </c>
      <c r="DQ164" s="52">
        <v>148.62925000000001</v>
      </c>
    </row>
    <row r="165" spans="1:121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-4.7763900000000001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</row>
    <row r="166" spans="1:121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</row>
    <row r="167" spans="1:121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-241.31088</v>
      </c>
      <c r="DK167" s="52">
        <v>0</v>
      </c>
      <c r="DL167" s="52">
        <v>0</v>
      </c>
      <c r="DM167" s="52">
        <v>1000</v>
      </c>
      <c r="DN167" s="52">
        <v>-27.45683</v>
      </c>
      <c r="DO167" s="52">
        <v>-815.58453999999995</v>
      </c>
      <c r="DP167" s="52">
        <v>383.67507999999998</v>
      </c>
      <c r="DQ167" s="52">
        <v>147.57961</v>
      </c>
    </row>
    <row r="168" spans="1:121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900.34789000000001</v>
      </c>
      <c r="DO168" s="52">
        <v>-0.44538</v>
      </c>
      <c r="DP168" s="52">
        <v>3.2464</v>
      </c>
      <c r="DQ168" s="52">
        <v>1.0496399999999999</v>
      </c>
    </row>
    <row r="169" spans="1:121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</row>
    <row r="170" spans="1:121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</row>
    <row r="171" spans="1:121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</row>
    <row r="172" spans="1:121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</row>
    <row r="173" spans="1:121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436.61079999999993</v>
      </c>
      <c r="DG173" s="52">
        <v>520.93070999999986</v>
      </c>
      <c r="DH173" s="52">
        <v>903.93178000000012</v>
      </c>
      <c r="DI173" s="52">
        <v>-758.79259999999999</v>
      </c>
      <c r="DJ173" s="52">
        <v>763.47953000000007</v>
      </c>
      <c r="DK173" s="52">
        <v>960.76803999999993</v>
      </c>
      <c r="DL173" s="52">
        <v>-537.55469999999991</v>
      </c>
      <c r="DM173" s="52">
        <v>2023.12635</v>
      </c>
      <c r="DN173" s="52">
        <v>1230.1431</v>
      </c>
      <c r="DO173" s="52">
        <v>496.03145000000006</v>
      </c>
      <c r="DP173" s="52">
        <v>-618.04728</v>
      </c>
      <c r="DQ173" s="52">
        <v>1176.3506600000001</v>
      </c>
    </row>
    <row r="174" spans="1:121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837.91454999999996</v>
      </c>
      <c r="DG174" s="52">
        <v>-117.69671</v>
      </c>
      <c r="DH174" s="52">
        <v>342.69301999999999</v>
      </c>
      <c r="DI174" s="52">
        <v>-489.18792999999999</v>
      </c>
      <c r="DJ174" s="52">
        <v>142.67857000000001</v>
      </c>
      <c r="DK174" s="52">
        <v>450.81049999999999</v>
      </c>
      <c r="DL174" s="52">
        <v>-283.34332999999998</v>
      </c>
      <c r="DM174" s="52">
        <v>2251.0816199999999</v>
      </c>
      <c r="DN174" s="52">
        <v>532.37734</v>
      </c>
      <c r="DO174" s="52">
        <v>-214.39565999999999</v>
      </c>
      <c r="DP174" s="52">
        <v>-585.70959000000005</v>
      </c>
      <c r="DQ174" s="52">
        <v>281.63119</v>
      </c>
    </row>
    <row r="175" spans="1:121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0</v>
      </c>
      <c r="DO175" s="52">
        <v>7.2401499999999999</v>
      </c>
      <c r="DP175" s="52">
        <v>1.0000000000000001E-5</v>
      </c>
      <c r="DQ175" s="52">
        <v>0</v>
      </c>
    </row>
    <row r="176" spans="1:121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839.08690999999999</v>
      </c>
      <c r="DG176" s="52">
        <v>-118.33175000000001</v>
      </c>
      <c r="DH176" s="52">
        <v>344.64549000000005</v>
      </c>
      <c r="DI176" s="52">
        <v>-500.91121000000004</v>
      </c>
      <c r="DJ176" s="52">
        <v>142.67857000000001</v>
      </c>
      <c r="DK176" s="52">
        <v>444.43714999999997</v>
      </c>
      <c r="DL176" s="52">
        <v>-284.20660000000004</v>
      </c>
      <c r="DM176" s="52">
        <v>2250.7907100000002</v>
      </c>
      <c r="DN176" s="52">
        <v>532.37734</v>
      </c>
      <c r="DO176" s="52">
        <v>-221.63580999999996</v>
      </c>
      <c r="DP176" s="52">
        <v>-585.70960000000002</v>
      </c>
      <c r="DQ176" s="52">
        <v>281.63119</v>
      </c>
    </row>
    <row r="177" spans="1:121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</row>
    <row r="178" spans="1:121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80.318450000000013</v>
      </c>
      <c r="DO178" s="52">
        <v>-12.691190000000008</v>
      </c>
      <c r="DP178" s="52">
        <v>114.85096000000001</v>
      </c>
      <c r="DQ178" s="52">
        <v>426.62787000000003</v>
      </c>
    </row>
    <row r="179" spans="1:121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-10.028590000000001</v>
      </c>
      <c r="DG179" s="52">
        <v>-10.4513</v>
      </c>
      <c r="DH179" s="52">
        <v>-11.456199999999999</v>
      </c>
      <c r="DI179" s="52">
        <v>-11.025399999999999</v>
      </c>
      <c r="DJ179" s="52">
        <v>33.493819999999999</v>
      </c>
      <c r="DK179" s="52">
        <v>35.418289999999999</v>
      </c>
      <c r="DL179" s="52">
        <v>39.450339999999997</v>
      </c>
      <c r="DM179" s="52">
        <v>77.036399999999986</v>
      </c>
      <c r="DN179" s="52">
        <v>-6.1542199999999996</v>
      </c>
      <c r="DO179" s="52">
        <v>-6.4641299999999999</v>
      </c>
      <c r="DP179" s="52">
        <v>-8.8663699999999999</v>
      </c>
      <c r="DQ179" s="52">
        <v>20.226880000000001</v>
      </c>
    </row>
    <row r="180" spans="1:121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90.482409999999987</v>
      </c>
      <c r="DK180" s="52">
        <v>272.48396999999994</v>
      </c>
      <c r="DL180" s="52">
        <v>-307.18422000000004</v>
      </c>
      <c r="DM180" s="52">
        <v>2037.7021399999999</v>
      </c>
      <c r="DN180" s="52">
        <v>458.21310999999997</v>
      </c>
      <c r="DO180" s="52">
        <v>-202.48048999999997</v>
      </c>
      <c r="DP180" s="52">
        <v>-691.69418999999994</v>
      </c>
      <c r="DQ180" s="52">
        <v>-165.22355999999999</v>
      </c>
    </row>
    <row r="181" spans="1:121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-20.967399999999998</v>
      </c>
      <c r="DK181" s="52">
        <v>14.472480000000001</v>
      </c>
      <c r="DL181" s="52">
        <v>-5.1716300000000004</v>
      </c>
      <c r="DM181" s="52">
        <v>-68.807469999999995</v>
      </c>
      <c r="DN181" s="52">
        <v>-195.42394999999999</v>
      </c>
      <c r="DO181" s="52">
        <v>-121.02183000000001</v>
      </c>
      <c r="DP181" s="52">
        <v>-170.81127000000001</v>
      </c>
      <c r="DQ181" s="52">
        <v>-149.17425</v>
      </c>
    </row>
    <row r="182" spans="1:121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-509.95753999999999</v>
      </c>
      <c r="DL182" s="52">
        <v>254.21136999999993</v>
      </c>
      <c r="DM182" s="52">
        <v>227.95527000000001</v>
      </c>
      <c r="DN182" s="52">
        <v>-697.76576</v>
      </c>
      <c r="DO182" s="52">
        <v>-710.42711000000008</v>
      </c>
      <c r="DP182" s="52">
        <v>32.337689999999952</v>
      </c>
      <c r="DQ182" s="52">
        <v>-894.71947</v>
      </c>
    </row>
    <row r="183" spans="1:121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</row>
    <row r="184" spans="1:121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-509.95753999999999</v>
      </c>
      <c r="DL184" s="52">
        <v>254.21136999999993</v>
      </c>
      <c r="DM184" s="52">
        <v>227.95527000000001</v>
      </c>
      <c r="DN184" s="52">
        <v>-697.76576</v>
      </c>
      <c r="DO184" s="52">
        <v>-710.42711000000008</v>
      </c>
      <c r="DP184" s="52">
        <v>32.337689999999952</v>
      </c>
      <c r="DQ184" s="52">
        <v>-894.71947</v>
      </c>
    </row>
    <row r="185" spans="1:121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</row>
    <row r="186" spans="1:121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-509.95753999999999</v>
      </c>
      <c r="DL186" s="52">
        <v>-332.71291000000002</v>
      </c>
      <c r="DM186" s="52">
        <v>227.95527000000001</v>
      </c>
      <c r="DN186" s="52">
        <v>-697.76576</v>
      </c>
      <c r="DO186" s="52">
        <v>-710.42711000000008</v>
      </c>
      <c r="DP186" s="52">
        <v>32.337689999999952</v>
      </c>
      <c r="DQ186" s="52">
        <v>-894.71947</v>
      </c>
    </row>
    <row r="187" spans="1:121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1.31549</v>
      </c>
      <c r="DO187" s="52">
        <v>0.69396000000000002</v>
      </c>
      <c r="DP187" s="52">
        <v>0.48196000000000039</v>
      </c>
      <c r="DQ187" s="52">
        <v>-0.10548</v>
      </c>
    </row>
    <row r="188" spans="1:121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-192.07065</v>
      </c>
    </row>
    <row r="189" spans="1:121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-98.546199999999999</v>
      </c>
      <c r="DO189" s="52">
        <v>-42.844200000000001</v>
      </c>
      <c r="DP189" s="52">
        <v>437.67869999999999</v>
      </c>
      <c r="DQ189" s="52">
        <v>-72.919399999999996</v>
      </c>
    </row>
    <row r="190" spans="1:121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-323.88047999999998</v>
      </c>
      <c r="DL190" s="52">
        <v>-107.94979000000002</v>
      </c>
      <c r="DM190" s="52">
        <v>60.623660000000001</v>
      </c>
      <c r="DN190" s="52">
        <v>-501.90019999999998</v>
      </c>
      <c r="DO190" s="52">
        <v>-972.99305000000004</v>
      </c>
      <c r="DP190" s="52">
        <v>-598.28889000000004</v>
      </c>
      <c r="DQ190" s="52">
        <v>-629.62394000000006</v>
      </c>
    </row>
    <row r="191" spans="1:121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-40.0152</v>
      </c>
      <c r="DO191" s="52">
        <v>-42.320930000000004</v>
      </c>
      <c r="DP191" s="52">
        <v>-18.827149999999996</v>
      </c>
      <c r="DQ191" s="52">
        <v>-46.14913</v>
      </c>
    </row>
    <row r="192" spans="1:121" x14ac:dyDescent="0.25">
      <c r="A192" s="54" t="s">
        <v>392</v>
      </c>
      <c r="B192" s="134" t="s">
        <v>179</v>
      </c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  <c r="BE192" s="134"/>
      <c r="BF192" s="134"/>
      <c r="BG192" s="134"/>
      <c r="BH192" s="134"/>
      <c r="BI192" s="134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</row>
    <row r="193" spans="1:121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</row>
    <row r="194" spans="1:121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</row>
    <row r="195" spans="1:121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</row>
    <row r="196" spans="1:121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</row>
    <row r="197" spans="1:121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-227.12118000000001</v>
      </c>
      <c r="DG197" s="76">
        <v>-167.46872999999999</v>
      </c>
      <c r="DH197" s="76">
        <v>15.498609999999999</v>
      </c>
      <c r="DI197" s="76">
        <v>-277.35451999999998</v>
      </c>
      <c r="DJ197" s="76">
        <v>239.63261</v>
      </c>
      <c r="DK197" s="76">
        <v>-493.28476000000001</v>
      </c>
      <c r="DL197" s="76">
        <v>-233.59748999999999</v>
      </c>
      <c r="DM197" s="76">
        <v>-34.008119999999998</v>
      </c>
      <c r="DN197" s="76">
        <v>149.35085000000001</v>
      </c>
      <c r="DO197" s="76">
        <v>-152.61809</v>
      </c>
      <c r="DP197" s="76">
        <v>-156.95051000000001</v>
      </c>
      <c r="DQ197" s="76">
        <v>-295.76702999999998</v>
      </c>
    </row>
    <row r="198" spans="1:121" x14ac:dyDescent="0.25">
      <c r="B198" s="77" t="str">
        <f>BPAnalitica!$B$50</f>
        <v>Abril 2023.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</row>
    <row r="199" spans="1:121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</row>
    <row r="200" spans="1:121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</row>
    <row r="201" spans="1:121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54.628509999999999</v>
      </c>
      <c r="DO201" s="64">
        <v>27.077080000000002</v>
      </c>
      <c r="DP201" s="64">
        <v>350.91892000000001</v>
      </c>
      <c r="DQ201" s="64">
        <v>-43.548309999999994</v>
      </c>
    </row>
    <row r="202" spans="1:121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303.93721000000005</v>
      </c>
      <c r="DO202" s="64">
        <v>331.80047000000002</v>
      </c>
      <c r="DP202" s="64">
        <v>357.31816000000003</v>
      </c>
      <c r="DQ202" s="64">
        <v>359.35353999999995</v>
      </c>
    </row>
  </sheetData>
  <phoneticPr fontId="76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P146"/>
  <sheetViews>
    <sheetView showGridLines="0" zoomScaleNormal="100" workbookViewId="0">
      <pane xSplit="2" ySplit="9" topLeftCell="CB116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P141" sqref="CP141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94" width="10.42578125" style="81" customWidth="1"/>
    <col min="95" max="16384" width="11.42578125" style="81"/>
  </cols>
  <sheetData>
    <row r="5" spans="1:94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94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94" ht="15.75" thickBot="1" x14ac:dyDescent="0.3"/>
    <row r="8" spans="1:94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604</v>
      </c>
    </row>
    <row r="10" spans="1:94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6">
        <v>11237.300000000001</v>
      </c>
      <c r="AJ10" s="126">
        <v>11665.6</v>
      </c>
      <c r="AK10" s="126">
        <v>11689.7</v>
      </c>
      <c r="AL10" s="126">
        <v>11438.5</v>
      </c>
      <c r="AM10" s="126">
        <v>11985.8</v>
      </c>
      <c r="AN10" s="126">
        <v>12180.499999999998</v>
      </c>
      <c r="AO10" s="126">
        <v>12388.2</v>
      </c>
      <c r="AP10" s="126">
        <v>12381.5</v>
      </c>
      <c r="AQ10" s="126">
        <v>13067.400000000001</v>
      </c>
      <c r="AR10" s="126">
        <v>13568.699999999999</v>
      </c>
      <c r="AS10" s="126">
        <v>13427.599999999999</v>
      </c>
      <c r="AT10" s="126">
        <v>13957.9</v>
      </c>
      <c r="AU10" s="126">
        <v>14520</v>
      </c>
      <c r="AV10" s="126">
        <v>14870</v>
      </c>
      <c r="AW10" s="126">
        <v>14885.900000000001</v>
      </c>
      <c r="AX10" s="126">
        <v>14914.300000000001</v>
      </c>
      <c r="AY10" s="126">
        <v>14937</v>
      </c>
      <c r="AZ10" s="126">
        <v>15742.2</v>
      </c>
      <c r="BA10" s="126">
        <v>15651.100000000002</v>
      </c>
      <c r="BB10" s="126">
        <v>15592</v>
      </c>
      <c r="BC10" s="126">
        <v>16371.400000000001</v>
      </c>
      <c r="BD10" s="126">
        <v>16388.099999999999</v>
      </c>
      <c r="BE10" s="126">
        <v>16232.499999999998</v>
      </c>
      <c r="BF10" s="126">
        <v>17269.099999999999</v>
      </c>
      <c r="BG10" s="126">
        <v>17904.600000000002</v>
      </c>
      <c r="BH10" s="126">
        <v>18016.8</v>
      </c>
      <c r="BI10" s="126">
        <v>17962.100000000002</v>
      </c>
      <c r="BJ10" s="126">
        <v>18076.400000000001</v>
      </c>
      <c r="BK10" s="126">
        <v>18924.5</v>
      </c>
      <c r="BL10" s="126">
        <v>19131</v>
      </c>
      <c r="BM10" s="126">
        <v>18851.799999999996</v>
      </c>
      <c r="BN10" s="126">
        <v>19305.599999999999</v>
      </c>
      <c r="BO10" s="126">
        <v>19849.400000000001</v>
      </c>
      <c r="BP10" s="126">
        <v>21085.7</v>
      </c>
      <c r="BQ10" s="126">
        <v>21565.1</v>
      </c>
      <c r="BR10" s="126">
        <v>21355.300000000003</v>
      </c>
      <c r="BS10" s="126">
        <v>22348</v>
      </c>
      <c r="BT10" s="126">
        <v>23256.699999999997</v>
      </c>
      <c r="BU10" s="126">
        <v>23325.599999999999</v>
      </c>
      <c r="BV10" s="126">
        <v>24166.199999999997</v>
      </c>
      <c r="BW10" s="126">
        <v>24049.4</v>
      </c>
      <c r="BX10" s="126">
        <v>24205.800000000003</v>
      </c>
      <c r="BY10" s="126">
        <v>24678.400000000001</v>
      </c>
      <c r="BZ10" s="126">
        <v>25220.699999999997</v>
      </c>
      <c r="CA10" s="126">
        <v>25322.800000000003</v>
      </c>
      <c r="CB10" s="126">
        <v>26925.399999999994</v>
      </c>
      <c r="CC10" s="126">
        <v>27350.5</v>
      </c>
      <c r="CD10" s="126">
        <v>27548.5</v>
      </c>
      <c r="CE10" s="126">
        <v>28963.589282999998</v>
      </c>
      <c r="CF10" s="126">
        <v>30568.213279999996</v>
      </c>
      <c r="CG10" s="126">
        <v>31620.59792</v>
      </c>
      <c r="CH10" s="126">
        <v>32038.902099999999</v>
      </c>
      <c r="CI10" s="126">
        <v>32662.132190000004</v>
      </c>
      <c r="CJ10" s="126">
        <v>33293.650053000005</v>
      </c>
      <c r="CK10" s="126">
        <v>34250.803829999997</v>
      </c>
      <c r="CL10" s="126">
        <v>37788.976190000001</v>
      </c>
      <c r="CM10" s="126">
        <v>38263.25202</v>
      </c>
      <c r="CN10" s="126">
        <v>37167.523612999998</v>
      </c>
      <c r="CO10" s="126">
        <v>37477.957892999999</v>
      </c>
      <c r="CP10" s="126">
        <v>37302.072410000008</v>
      </c>
    </row>
    <row r="11" spans="1:94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6">
        <v>915.59999999999991</v>
      </c>
      <c r="AJ11" s="126">
        <v>926.9</v>
      </c>
      <c r="AK11" s="126">
        <v>934.5</v>
      </c>
      <c r="AL11" s="126">
        <v>902.5</v>
      </c>
      <c r="AM11" s="126">
        <v>871.7</v>
      </c>
      <c r="AN11" s="126">
        <v>869.1</v>
      </c>
      <c r="AO11" s="126">
        <v>854.1</v>
      </c>
      <c r="AP11" s="126">
        <v>853.5</v>
      </c>
      <c r="AQ11" s="126">
        <v>1041.3000000000002</v>
      </c>
      <c r="AR11" s="126">
        <v>1145.0999999999999</v>
      </c>
      <c r="AS11" s="126">
        <v>1255.2</v>
      </c>
      <c r="AT11" s="126">
        <v>1401.2</v>
      </c>
      <c r="AU11" s="126">
        <v>1402.8</v>
      </c>
      <c r="AV11" s="126">
        <v>1310.5999999999999</v>
      </c>
      <c r="AW11" s="126">
        <v>1236.0999999999999</v>
      </c>
      <c r="AX11" s="126">
        <v>1166.5999999999999</v>
      </c>
      <c r="AY11" s="126">
        <v>1232.3</v>
      </c>
      <c r="AZ11" s="126">
        <v>1241.3000000000002</v>
      </c>
      <c r="BA11" s="126">
        <v>1274.3000000000002</v>
      </c>
      <c r="BB11" s="126">
        <v>1319.7</v>
      </c>
      <c r="BC11" s="126">
        <v>1339.5</v>
      </c>
      <c r="BD11" s="126">
        <v>1356.9</v>
      </c>
      <c r="BE11" s="126">
        <v>1377</v>
      </c>
      <c r="BF11" s="126">
        <v>1398</v>
      </c>
      <c r="BG11" s="126">
        <v>1407.1</v>
      </c>
      <c r="BH11" s="126">
        <v>1444.7</v>
      </c>
      <c r="BI11" s="126">
        <v>1455.5</v>
      </c>
      <c r="BJ11" s="126">
        <v>1463.5</v>
      </c>
      <c r="BK11" s="126">
        <v>1469.4</v>
      </c>
      <c r="BL11" s="126">
        <v>1546.5</v>
      </c>
      <c r="BM11" s="126">
        <v>1564.1999999999998</v>
      </c>
      <c r="BN11" s="126">
        <v>1612.4</v>
      </c>
      <c r="BO11" s="126">
        <v>1578.1999999999998</v>
      </c>
      <c r="BP11" s="126">
        <v>1510.2</v>
      </c>
      <c r="BQ11" s="126">
        <v>1518.2</v>
      </c>
      <c r="BR11" s="126">
        <v>1508.6</v>
      </c>
      <c r="BS11" s="126">
        <v>1553.7</v>
      </c>
      <c r="BT11" s="126">
        <v>1598.7</v>
      </c>
      <c r="BU11" s="126">
        <v>1600.5</v>
      </c>
      <c r="BV11" s="126">
        <v>1607</v>
      </c>
      <c r="BW11" s="126">
        <v>1625.8</v>
      </c>
      <c r="BX11" s="126">
        <v>1659.3000000000002</v>
      </c>
      <c r="BY11" s="126">
        <v>1659.6999999999998</v>
      </c>
      <c r="BZ11" s="126">
        <v>1693.6</v>
      </c>
      <c r="CA11" s="126">
        <v>1773.6000000000001</v>
      </c>
      <c r="CB11" s="126">
        <v>1872.8999999999999</v>
      </c>
      <c r="CC11" s="126">
        <v>1943.9</v>
      </c>
      <c r="CD11" s="126">
        <v>2063.9</v>
      </c>
      <c r="CE11" s="126">
        <v>2108.4958799999999</v>
      </c>
      <c r="CF11" s="126">
        <v>2158.3595799999998</v>
      </c>
      <c r="CG11" s="126">
        <v>2211.7091700000001</v>
      </c>
      <c r="CH11" s="126">
        <v>2256.6695</v>
      </c>
      <c r="CI11" s="126">
        <v>2480.5536470000002</v>
      </c>
      <c r="CJ11" s="126">
        <v>2580.7039729999997</v>
      </c>
      <c r="CK11" s="126">
        <v>2752.4454800000003</v>
      </c>
      <c r="CL11" s="126">
        <v>2919.4161199999999</v>
      </c>
      <c r="CM11" s="126">
        <v>2991.8414899999998</v>
      </c>
      <c r="CN11" s="126">
        <v>3047.11654</v>
      </c>
      <c r="CO11" s="126">
        <v>3379.1809899999998</v>
      </c>
      <c r="CP11" s="126">
        <v>3237.6427170000015</v>
      </c>
    </row>
    <row r="12" spans="1:94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6">
        <v>377.2</v>
      </c>
      <c r="AJ12" s="126">
        <v>385</v>
      </c>
      <c r="AK12" s="126">
        <v>391</v>
      </c>
      <c r="AL12" s="126">
        <v>381</v>
      </c>
      <c r="AM12" s="126">
        <v>373.1</v>
      </c>
      <c r="AN12" s="126">
        <v>378</v>
      </c>
      <c r="AO12" s="126">
        <v>380</v>
      </c>
      <c r="AP12" s="126">
        <v>385.4</v>
      </c>
      <c r="AQ12" s="126">
        <v>420.4</v>
      </c>
      <c r="AR12" s="126">
        <v>427.5</v>
      </c>
      <c r="AS12" s="126">
        <v>428.3</v>
      </c>
      <c r="AT12" s="126">
        <v>452.1</v>
      </c>
      <c r="AU12" s="126">
        <v>477.4</v>
      </c>
      <c r="AV12" s="126">
        <v>474.5</v>
      </c>
      <c r="AW12" s="126">
        <v>474.3</v>
      </c>
      <c r="AX12" s="126">
        <v>494.3</v>
      </c>
      <c r="AY12" s="126">
        <v>507.9</v>
      </c>
      <c r="AZ12" s="126">
        <v>503.1</v>
      </c>
      <c r="BA12" s="126">
        <v>522.4</v>
      </c>
      <c r="BB12" s="126">
        <v>532.70000000000005</v>
      </c>
      <c r="BC12" s="126">
        <v>541.6</v>
      </c>
      <c r="BD12" s="126">
        <v>550.20000000000005</v>
      </c>
      <c r="BE12" s="126">
        <v>562.70000000000005</v>
      </c>
      <c r="BF12" s="126">
        <v>574.9</v>
      </c>
      <c r="BG12" s="126">
        <v>586.6</v>
      </c>
      <c r="BH12" s="126">
        <v>611.29999999999995</v>
      </c>
      <c r="BI12" s="126">
        <v>619.1</v>
      </c>
      <c r="BJ12" s="126">
        <v>647.4</v>
      </c>
      <c r="BK12" s="126">
        <v>689.8</v>
      </c>
      <c r="BL12" s="126">
        <v>779.5</v>
      </c>
      <c r="BM12" s="126">
        <v>808.8</v>
      </c>
      <c r="BN12" s="126">
        <v>833.2</v>
      </c>
      <c r="BO12" s="126">
        <v>877.1</v>
      </c>
      <c r="BP12" s="126">
        <v>931</v>
      </c>
      <c r="BQ12" s="126">
        <v>1005.6</v>
      </c>
      <c r="BR12" s="126">
        <v>1054.3</v>
      </c>
      <c r="BS12" s="126">
        <v>1114.7</v>
      </c>
      <c r="BT12" s="126">
        <v>1172.5</v>
      </c>
      <c r="BU12" s="126">
        <v>1225.5</v>
      </c>
      <c r="BV12" s="126">
        <v>1274</v>
      </c>
      <c r="BW12" s="126">
        <v>1323.8</v>
      </c>
      <c r="BX12" s="126">
        <v>1365.2</v>
      </c>
      <c r="BY12" s="126">
        <v>1393.3999999999999</v>
      </c>
      <c r="BZ12" s="126">
        <v>1429.1</v>
      </c>
      <c r="CA12" s="126">
        <v>1464.4</v>
      </c>
      <c r="CB12" s="126">
        <v>1501.3</v>
      </c>
      <c r="CC12" s="126">
        <v>1546.9</v>
      </c>
      <c r="CD12" s="126">
        <v>1612.2</v>
      </c>
      <c r="CE12" s="126">
        <v>1646.4845299999999</v>
      </c>
      <c r="CF12" s="126">
        <v>1689.5935899999999</v>
      </c>
      <c r="CG12" s="126">
        <v>1725.0721599999999</v>
      </c>
      <c r="CH12" s="126">
        <v>1747.4418499999999</v>
      </c>
      <c r="CI12" s="126">
        <v>1840.4279100000001</v>
      </c>
      <c r="CJ12" s="126">
        <v>1862.28982</v>
      </c>
      <c r="CK12" s="126">
        <v>1913.78485</v>
      </c>
      <c r="CL12" s="126">
        <v>1944.33403</v>
      </c>
      <c r="CM12" s="126">
        <v>2005.68968</v>
      </c>
      <c r="CN12" s="126">
        <v>2022.6987799999999</v>
      </c>
      <c r="CO12" s="126">
        <v>2356.93523</v>
      </c>
      <c r="CP12" s="126">
        <v>2293.3419600000002</v>
      </c>
    </row>
    <row r="13" spans="1:94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6">
        <v>377.2</v>
      </c>
      <c r="AJ13" s="126">
        <v>385</v>
      </c>
      <c r="AK13" s="126">
        <v>391</v>
      </c>
      <c r="AL13" s="126">
        <v>381</v>
      </c>
      <c r="AM13" s="126">
        <v>373.1</v>
      </c>
      <c r="AN13" s="126">
        <v>378</v>
      </c>
      <c r="AO13" s="126">
        <v>380</v>
      </c>
      <c r="AP13" s="126">
        <v>385.4</v>
      </c>
      <c r="AQ13" s="126">
        <v>420.4</v>
      </c>
      <c r="AR13" s="126">
        <v>427.5</v>
      </c>
      <c r="AS13" s="126">
        <v>428.3</v>
      </c>
      <c r="AT13" s="126">
        <v>452.1</v>
      </c>
      <c r="AU13" s="126">
        <v>477.4</v>
      </c>
      <c r="AV13" s="126">
        <v>474.5</v>
      </c>
      <c r="AW13" s="126">
        <v>474.3</v>
      </c>
      <c r="AX13" s="126">
        <v>494.3</v>
      </c>
      <c r="AY13" s="126">
        <v>507.9</v>
      </c>
      <c r="AZ13" s="126">
        <v>503.1</v>
      </c>
      <c r="BA13" s="126">
        <v>522.4</v>
      </c>
      <c r="BB13" s="126">
        <v>532.70000000000005</v>
      </c>
      <c r="BC13" s="126">
        <v>541.6</v>
      </c>
      <c r="BD13" s="126">
        <v>550.20000000000005</v>
      </c>
      <c r="BE13" s="126">
        <v>562.70000000000005</v>
      </c>
      <c r="BF13" s="126">
        <v>574.9</v>
      </c>
      <c r="BG13" s="126">
        <v>586.6</v>
      </c>
      <c r="BH13" s="126">
        <v>611.29999999999995</v>
      </c>
      <c r="BI13" s="126">
        <v>619.1</v>
      </c>
      <c r="BJ13" s="126">
        <v>647.4</v>
      </c>
      <c r="BK13" s="126">
        <v>689.8</v>
      </c>
      <c r="BL13" s="126">
        <v>779.5</v>
      </c>
      <c r="BM13" s="126">
        <v>808.8</v>
      </c>
      <c r="BN13" s="126">
        <v>833.2</v>
      </c>
      <c r="BO13" s="126">
        <v>877.1</v>
      </c>
      <c r="BP13" s="126">
        <v>931</v>
      </c>
      <c r="BQ13" s="126">
        <v>1005.6</v>
      </c>
      <c r="BR13" s="126">
        <v>1054.3</v>
      </c>
      <c r="BS13" s="126">
        <v>1114.7</v>
      </c>
      <c r="BT13" s="126">
        <v>1172.5</v>
      </c>
      <c r="BU13" s="126">
        <v>1225.5</v>
      </c>
      <c r="BV13" s="126">
        <v>1274</v>
      </c>
      <c r="BW13" s="126">
        <v>1323.8</v>
      </c>
      <c r="BX13" s="126">
        <v>1365.2</v>
      </c>
      <c r="BY13" s="126">
        <v>1393.3999999999999</v>
      </c>
      <c r="BZ13" s="126">
        <v>1429.1</v>
      </c>
      <c r="CA13" s="126">
        <v>1464.4</v>
      </c>
      <c r="CB13" s="126">
        <v>1501.3</v>
      </c>
      <c r="CC13" s="126">
        <v>1546.9</v>
      </c>
      <c r="CD13" s="126">
        <v>1612.2</v>
      </c>
      <c r="CE13" s="126">
        <v>1646.4845299999999</v>
      </c>
      <c r="CF13" s="126">
        <v>1689.5935899999999</v>
      </c>
      <c r="CG13" s="126">
        <v>1725.0721599999999</v>
      </c>
      <c r="CH13" s="126">
        <v>1747.4418499999999</v>
      </c>
      <c r="CI13" s="126">
        <v>1840.4279100000001</v>
      </c>
      <c r="CJ13" s="126">
        <v>1862.28982</v>
      </c>
      <c r="CK13" s="126">
        <v>1913.78485</v>
      </c>
      <c r="CL13" s="126">
        <v>1944.33403</v>
      </c>
      <c r="CM13" s="126">
        <v>2005.68968</v>
      </c>
      <c r="CN13" s="126">
        <v>2022.6987799999999</v>
      </c>
      <c r="CO13" s="126">
        <v>2356.93523</v>
      </c>
      <c r="CP13" s="126">
        <v>2293.3419600000002</v>
      </c>
    </row>
    <row r="14" spans="1:94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6">
        <v>0</v>
      </c>
      <c r="AJ14" s="126">
        <v>0</v>
      </c>
      <c r="AK14" s="126">
        <v>0</v>
      </c>
      <c r="AL14" s="126">
        <v>0</v>
      </c>
      <c r="AM14" s="126">
        <v>0</v>
      </c>
      <c r="AN14" s="126">
        <v>0</v>
      </c>
      <c r="AO14" s="126">
        <v>0</v>
      </c>
      <c r="AP14" s="126">
        <v>0</v>
      </c>
      <c r="AQ14" s="126">
        <v>0</v>
      </c>
      <c r="AR14" s="126">
        <v>0</v>
      </c>
      <c r="AS14" s="126">
        <v>0</v>
      </c>
      <c r="AT14" s="126">
        <v>0</v>
      </c>
      <c r="AU14" s="126">
        <v>0</v>
      </c>
      <c r="AV14" s="126">
        <v>0</v>
      </c>
      <c r="AW14" s="126">
        <v>0</v>
      </c>
      <c r="AX14" s="126">
        <v>0</v>
      </c>
      <c r="AY14" s="126">
        <v>0</v>
      </c>
      <c r="AZ14" s="126">
        <v>0</v>
      </c>
      <c r="BA14" s="126">
        <v>0</v>
      </c>
      <c r="BB14" s="126">
        <v>0</v>
      </c>
      <c r="BC14" s="126">
        <v>0</v>
      </c>
      <c r="BD14" s="126">
        <v>0</v>
      </c>
      <c r="BE14" s="126">
        <v>0</v>
      </c>
      <c r="BF14" s="126">
        <v>0</v>
      </c>
      <c r="BG14" s="126">
        <v>0</v>
      </c>
      <c r="BH14" s="126">
        <v>0</v>
      </c>
      <c r="BI14" s="126">
        <v>0</v>
      </c>
      <c r="BJ14" s="126">
        <v>0</v>
      </c>
      <c r="BK14" s="126">
        <v>0</v>
      </c>
      <c r="BL14" s="126">
        <v>0</v>
      </c>
      <c r="BM14" s="126">
        <v>0</v>
      </c>
      <c r="BN14" s="126">
        <v>0</v>
      </c>
      <c r="BO14" s="126">
        <v>0</v>
      </c>
      <c r="BP14" s="126">
        <v>0</v>
      </c>
      <c r="BQ14" s="126">
        <v>0</v>
      </c>
      <c r="BR14" s="126">
        <v>0</v>
      </c>
      <c r="BS14" s="126">
        <v>0</v>
      </c>
      <c r="BT14" s="126">
        <v>0</v>
      </c>
      <c r="BU14" s="126">
        <v>0</v>
      </c>
      <c r="BV14" s="126">
        <v>0</v>
      </c>
      <c r="BW14" s="126">
        <v>0</v>
      </c>
      <c r="BX14" s="126">
        <v>0</v>
      </c>
      <c r="BY14" s="126">
        <v>0</v>
      </c>
      <c r="BZ14" s="126">
        <v>0</v>
      </c>
      <c r="CA14" s="126">
        <v>0</v>
      </c>
      <c r="CB14" s="126">
        <v>0</v>
      </c>
      <c r="CC14" s="126">
        <v>0</v>
      </c>
      <c r="CD14" s="126">
        <v>0</v>
      </c>
      <c r="CE14" s="126">
        <v>0</v>
      </c>
      <c r="CF14" s="126">
        <v>0</v>
      </c>
      <c r="CG14" s="126">
        <v>0</v>
      </c>
      <c r="CH14" s="126">
        <v>0</v>
      </c>
      <c r="CI14" s="126">
        <v>0</v>
      </c>
      <c r="CJ14" s="126">
        <v>0</v>
      </c>
      <c r="CK14" s="126">
        <v>0</v>
      </c>
      <c r="CL14" s="126">
        <v>0</v>
      </c>
      <c r="CM14" s="126">
        <v>0</v>
      </c>
      <c r="CN14" s="126">
        <v>0</v>
      </c>
      <c r="CO14" s="126">
        <v>0</v>
      </c>
      <c r="CP14" s="126">
        <v>0</v>
      </c>
    </row>
    <row r="15" spans="1:94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6">
        <v>0</v>
      </c>
      <c r="AJ15" s="126">
        <v>0</v>
      </c>
      <c r="AK15" s="126">
        <v>0</v>
      </c>
      <c r="AL15" s="126">
        <v>0</v>
      </c>
      <c r="AM15" s="126">
        <v>0</v>
      </c>
      <c r="AN15" s="126">
        <v>0</v>
      </c>
      <c r="AO15" s="126">
        <v>0</v>
      </c>
      <c r="AP15" s="126">
        <v>0</v>
      </c>
      <c r="AQ15" s="126">
        <v>0</v>
      </c>
      <c r="AR15" s="126">
        <v>0</v>
      </c>
      <c r="AS15" s="126">
        <v>0</v>
      </c>
      <c r="AT15" s="126">
        <v>0</v>
      </c>
      <c r="AU15" s="126">
        <v>0</v>
      </c>
      <c r="AV15" s="126">
        <v>0</v>
      </c>
      <c r="AW15" s="126">
        <v>0</v>
      </c>
      <c r="AX15" s="126">
        <v>0</v>
      </c>
      <c r="AY15" s="126">
        <v>0</v>
      </c>
      <c r="AZ15" s="126">
        <v>0</v>
      </c>
      <c r="BA15" s="126">
        <v>0</v>
      </c>
      <c r="BB15" s="126">
        <v>0</v>
      </c>
      <c r="BC15" s="126">
        <v>0</v>
      </c>
      <c r="BD15" s="126">
        <v>0</v>
      </c>
      <c r="BE15" s="126">
        <v>0</v>
      </c>
      <c r="BF15" s="126">
        <v>0</v>
      </c>
      <c r="BG15" s="126">
        <v>0</v>
      </c>
      <c r="BH15" s="126">
        <v>0</v>
      </c>
      <c r="BI15" s="126">
        <v>0</v>
      </c>
      <c r="BJ15" s="126">
        <v>0</v>
      </c>
      <c r="BK15" s="126">
        <v>0</v>
      </c>
      <c r="BL15" s="126">
        <v>0</v>
      </c>
      <c r="BM15" s="126">
        <v>0</v>
      </c>
      <c r="BN15" s="126">
        <v>0</v>
      </c>
      <c r="BO15" s="126">
        <v>0</v>
      </c>
      <c r="BP15" s="126">
        <v>0</v>
      </c>
      <c r="BQ15" s="126">
        <v>0</v>
      </c>
      <c r="BR15" s="126">
        <v>0</v>
      </c>
      <c r="BS15" s="126">
        <v>0</v>
      </c>
      <c r="BT15" s="126">
        <v>0</v>
      </c>
      <c r="BU15" s="126">
        <v>0</v>
      </c>
      <c r="BV15" s="126">
        <v>0</v>
      </c>
      <c r="BW15" s="126">
        <v>0</v>
      </c>
      <c r="BX15" s="126">
        <v>0</v>
      </c>
      <c r="BY15" s="126">
        <v>0</v>
      </c>
      <c r="BZ15" s="126">
        <v>0</v>
      </c>
      <c r="CA15" s="126">
        <v>0</v>
      </c>
      <c r="CB15" s="126">
        <v>0</v>
      </c>
      <c r="CC15" s="126">
        <v>0</v>
      </c>
      <c r="CD15" s="126">
        <v>0</v>
      </c>
      <c r="CE15" s="126">
        <v>0</v>
      </c>
      <c r="CF15" s="126">
        <v>0</v>
      </c>
      <c r="CG15" s="126">
        <v>0</v>
      </c>
      <c r="CH15" s="126">
        <v>0</v>
      </c>
      <c r="CI15" s="126">
        <v>0</v>
      </c>
      <c r="CJ15" s="126">
        <v>0</v>
      </c>
      <c r="CK15" s="126">
        <v>0</v>
      </c>
      <c r="CL15" s="126">
        <v>0</v>
      </c>
      <c r="CM15" s="126">
        <v>0</v>
      </c>
      <c r="CN15" s="126">
        <v>0</v>
      </c>
      <c r="CO15" s="126">
        <v>0</v>
      </c>
      <c r="CP15" s="126">
        <v>0</v>
      </c>
    </row>
    <row r="16" spans="1:94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6">
        <v>538.4</v>
      </c>
      <c r="AJ16" s="126">
        <v>541.9</v>
      </c>
      <c r="AK16" s="126">
        <v>543.5</v>
      </c>
      <c r="AL16" s="126">
        <v>521.5</v>
      </c>
      <c r="AM16" s="126">
        <v>498.6</v>
      </c>
      <c r="AN16" s="126">
        <v>491.1</v>
      </c>
      <c r="AO16" s="126">
        <v>474.1</v>
      </c>
      <c r="AP16" s="126">
        <v>468.1</v>
      </c>
      <c r="AQ16" s="126">
        <v>620.90000000000009</v>
      </c>
      <c r="AR16" s="126">
        <v>717.6</v>
      </c>
      <c r="AS16" s="126">
        <v>826.90000000000009</v>
      </c>
      <c r="AT16" s="126">
        <v>949.1</v>
      </c>
      <c r="AU16" s="126">
        <v>925.4</v>
      </c>
      <c r="AV16" s="126">
        <v>836.1</v>
      </c>
      <c r="AW16" s="126">
        <v>761.8</v>
      </c>
      <c r="AX16" s="126">
        <v>672.3</v>
      </c>
      <c r="AY16" s="126">
        <v>724.4</v>
      </c>
      <c r="AZ16" s="126">
        <v>738.2</v>
      </c>
      <c r="BA16" s="126">
        <v>751.90000000000009</v>
      </c>
      <c r="BB16" s="126">
        <v>787</v>
      </c>
      <c r="BC16" s="126">
        <v>797.9</v>
      </c>
      <c r="BD16" s="126">
        <v>806.7</v>
      </c>
      <c r="BE16" s="126">
        <v>814.3</v>
      </c>
      <c r="BF16" s="126">
        <v>823.09999999999991</v>
      </c>
      <c r="BG16" s="126">
        <v>820.5</v>
      </c>
      <c r="BH16" s="126">
        <v>833.40000000000009</v>
      </c>
      <c r="BI16" s="126">
        <v>836.4</v>
      </c>
      <c r="BJ16" s="126">
        <v>816.1</v>
      </c>
      <c r="BK16" s="126">
        <v>779.6</v>
      </c>
      <c r="BL16" s="126">
        <v>767</v>
      </c>
      <c r="BM16" s="126">
        <v>755.4</v>
      </c>
      <c r="BN16" s="126">
        <v>779.2</v>
      </c>
      <c r="BO16" s="126">
        <v>701.09999999999991</v>
      </c>
      <c r="BP16" s="126">
        <v>579.20000000000005</v>
      </c>
      <c r="BQ16" s="126">
        <v>512.6</v>
      </c>
      <c r="BR16" s="126">
        <v>454.3</v>
      </c>
      <c r="BS16" s="126">
        <v>439</v>
      </c>
      <c r="BT16" s="126">
        <v>426.2</v>
      </c>
      <c r="BU16" s="126">
        <v>375</v>
      </c>
      <c r="BV16" s="126">
        <v>333</v>
      </c>
      <c r="BW16" s="126">
        <v>302</v>
      </c>
      <c r="BX16" s="126">
        <v>294.10000000000002</v>
      </c>
      <c r="BY16" s="126">
        <v>266.3</v>
      </c>
      <c r="BZ16" s="126">
        <v>264.5</v>
      </c>
      <c r="CA16" s="126">
        <v>309.2</v>
      </c>
      <c r="CB16" s="126">
        <v>371.59999999999997</v>
      </c>
      <c r="CC16" s="126">
        <v>397</v>
      </c>
      <c r="CD16" s="126">
        <v>451.70000000000005</v>
      </c>
      <c r="CE16" s="126">
        <v>462.01134999999999</v>
      </c>
      <c r="CF16" s="126">
        <v>468.76598999999999</v>
      </c>
      <c r="CG16" s="126">
        <v>486.63700999999998</v>
      </c>
      <c r="CH16" s="126">
        <v>509.22765000000004</v>
      </c>
      <c r="CI16" s="126">
        <v>640.12573699999996</v>
      </c>
      <c r="CJ16" s="126">
        <v>718.41415299999994</v>
      </c>
      <c r="CK16" s="126">
        <v>838.66063000000008</v>
      </c>
      <c r="CL16" s="126">
        <v>975.08209000000011</v>
      </c>
      <c r="CM16" s="126">
        <v>986.15181000000007</v>
      </c>
      <c r="CN16" s="126">
        <v>1024.41776</v>
      </c>
      <c r="CO16" s="126">
        <v>1022.24576</v>
      </c>
      <c r="CP16" s="126">
        <v>944.30075700000111</v>
      </c>
    </row>
    <row r="17" spans="1:94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6">
        <v>0</v>
      </c>
      <c r="AJ17" s="126">
        <v>0</v>
      </c>
      <c r="AK17" s="126">
        <v>0</v>
      </c>
      <c r="AL17" s="126">
        <v>0</v>
      </c>
      <c r="AM17" s="126">
        <v>0</v>
      </c>
      <c r="AN17" s="126">
        <v>0</v>
      </c>
      <c r="AO17" s="126">
        <v>0</v>
      </c>
      <c r="AP17" s="126">
        <v>0</v>
      </c>
      <c r="AQ17" s="126">
        <v>0</v>
      </c>
      <c r="AR17" s="126">
        <v>0</v>
      </c>
      <c r="AS17" s="126">
        <v>0</v>
      </c>
      <c r="AT17" s="126">
        <v>0</v>
      </c>
      <c r="AU17" s="126">
        <v>0</v>
      </c>
      <c r="AV17" s="126">
        <v>0</v>
      </c>
      <c r="AW17" s="126">
        <v>0</v>
      </c>
      <c r="AX17" s="126">
        <v>0</v>
      </c>
      <c r="AY17" s="126">
        <v>0</v>
      </c>
      <c r="AZ17" s="126">
        <v>0</v>
      </c>
      <c r="BA17" s="126">
        <v>0</v>
      </c>
      <c r="BB17" s="126">
        <v>0</v>
      </c>
      <c r="BC17" s="126">
        <v>47.4</v>
      </c>
      <c r="BD17" s="126">
        <v>44.6</v>
      </c>
      <c r="BE17" s="126">
        <v>41.8</v>
      </c>
      <c r="BF17" s="126">
        <v>40</v>
      </c>
      <c r="BG17" s="126">
        <v>39.6</v>
      </c>
      <c r="BH17" s="126">
        <v>38.5</v>
      </c>
      <c r="BI17" s="126">
        <v>38.4</v>
      </c>
      <c r="BJ17" s="126">
        <v>37.799999999999997</v>
      </c>
      <c r="BK17" s="126">
        <v>36.4</v>
      </c>
      <c r="BL17" s="126">
        <v>35.4</v>
      </c>
      <c r="BM17" s="126">
        <v>34.1</v>
      </c>
      <c r="BN17" s="126">
        <v>33.4</v>
      </c>
      <c r="BO17" s="126">
        <v>32.200000000000003</v>
      </c>
      <c r="BP17" s="126">
        <v>31.7</v>
      </c>
      <c r="BQ17" s="126">
        <v>31.5</v>
      </c>
      <c r="BR17" s="126">
        <v>30.6</v>
      </c>
      <c r="BS17" s="126">
        <v>30.8</v>
      </c>
      <c r="BT17" s="126">
        <v>30.2</v>
      </c>
      <c r="BU17" s="126">
        <v>29.6</v>
      </c>
      <c r="BV17" s="126">
        <v>29</v>
      </c>
      <c r="BW17" s="126">
        <v>28.4</v>
      </c>
      <c r="BX17" s="126">
        <v>28.099999999999998</v>
      </c>
      <c r="BY17" s="126">
        <v>27.6</v>
      </c>
      <c r="BZ17" s="126">
        <v>26.2</v>
      </c>
      <c r="CA17" s="126">
        <v>25.6</v>
      </c>
      <c r="CB17" s="126">
        <v>24.8</v>
      </c>
      <c r="CC17" s="126">
        <v>24.1</v>
      </c>
      <c r="CD17" s="126">
        <v>23.6</v>
      </c>
      <c r="CE17" s="126">
        <v>23.052029999999998</v>
      </c>
      <c r="CF17" s="126">
        <v>22.52852</v>
      </c>
      <c r="CG17" s="126">
        <v>21.87032</v>
      </c>
      <c r="CH17" s="126">
        <v>21.394960000000001</v>
      </c>
      <c r="CI17" s="126">
        <v>96.323560000000001</v>
      </c>
      <c r="CJ17" s="126">
        <v>171.23399000000001</v>
      </c>
      <c r="CK17" s="126">
        <v>245.98376999999999</v>
      </c>
      <c r="CL17" s="126">
        <v>335.29779000000002</v>
      </c>
      <c r="CM17" s="126">
        <v>332.07281</v>
      </c>
      <c r="CN17" s="126">
        <v>332.07281</v>
      </c>
      <c r="CO17" s="126">
        <v>332.07281</v>
      </c>
      <c r="CP17" s="126">
        <v>332.07281</v>
      </c>
    </row>
    <row r="18" spans="1:94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6">
        <v>317.5</v>
      </c>
      <c r="AJ18" s="126">
        <v>319.8</v>
      </c>
      <c r="AK18" s="126">
        <v>321.10000000000002</v>
      </c>
      <c r="AL18" s="126">
        <v>308.5</v>
      </c>
      <c r="AM18" s="126">
        <v>291.60000000000002</v>
      </c>
      <c r="AN18" s="126">
        <v>286.2</v>
      </c>
      <c r="AO18" s="126">
        <v>275.3</v>
      </c>
      <c r="AP18" s="126">
        <v>270.7</v>
      </c>
      <c r="AQ18" s="126">
        <v>355.6</v>
      </c>
      <c r="AR18" s="126">
        <v>416.3</v>
      </c>
      <c r="AS18" s="126">
        <v>485.1</v>
      </c>
      <c r="AT18" s="126">
        <v>561</v>
      </c>
      <c r="AU18" s="126">
        <v>564.5</v>
      </c>
      <c r="AV18" s="126">
        <v>505.1</v>
      </c>
      <c r="AW18" s="126">
        <v>455.7</v>
      </c>
      <c r="AX18" s="126">
        <v>394.8</v>
      </c>
      <c r="AY18" s="126">
        <v>423</v>
      </c>
      <c r="AZ18" s="126">
        <v>429.4</v>
      </c>
      <c r="BA18" s="126">
        <v>436.1</v>
      </c>
      <c r="BB18" s="126">
        <v>458.5</v>
      </c>
      <c r="BC18" s="126">
        <v>417.7</v>
      </c>
      <c r="BD18" s="126">
        <v>425.4</v>
      </c>
      <c r="BE18" s="126">
        <v>432.3</v>
      </c>
      <c r="BF18" s="126">
        <v>439.4</v>
      </c>
      <c r="BG18" s="126">
        <v>426.2</v>
      </c>
      <c r="BH18" s="126">
        <v>423.6</v>
      </c>
      <c r="BI18" s="126">
        <v>414.2</v>
      </c>
      <c r="BJ18" s="126">
        <v>390.7</v>
      </c>
      <c r="BK18" s="126">
        <v>364.1</v>
      </c>
      <c r="BL18" s="126">
        <v>367.1</v>
      </c>
      <c r="BM18" s="126">
        <v>363.9</v>
      </c>
      <c r="BN18" s="126">
        <v>390.6</v>
      </c>
      <c r="BO18" s="126">
        <v>335.9</v>
      </c>
      <c r="BP18" s="126">
        <v>245.6</v>
      </c>
      <c r="BQ18" s="126">
        <v>194.6</v>
      </c>
      <c r="BR18" s="126">
        <v>152.9</v>
      </c>
      <c r="BS18" s="126">
        <v>142.6</v>
      </c>
      <c r="BT18" s="126">
        <v>140</v>
      </c>
      <c r="BU18" s="126">
        <v>131</v>
      </c>
      <c r="BV18" s="126">
        <v>133.19999999999999</v>
      </c>
      <c r="BW18" s="126">
        <v>109.7</v>
      </c>
      <c r="BX18" s="126">
        <v>109.3</v>
      </c>
      <c r="BY18" s="126">
        <v>110.5</v>
      </c>
      <c r="BZ18" s="126">
        <v>138.5</v>
      </c>
      <c r="CA18" s="126">
        <v>180.4</v>
      </c>
      <c r="CB18" s="126">
        <v>237.6</v>
      </c>
      <c r="CC18" s="126">
        <v>243.6</v>
      </c>
      <c r="CD18" s="126">
        <v>276</v>
      </c>
      <c r="CE18" s="126">
        <v>280.28698000000003</v>
      </c>
      <c r="CF18" s="126">
        <v>282.67034999999998</v>
      </c>
      <c r="CG18" s="126">
        <v>287.20999999999998</v>
      </c>
      <c r="CH18" s="126">
        <v>294.36212999999998</v>
      </c>
      <c r="CI18" s="126">
        <v>317.52087999999998</v>
      </c>
      <c r="CJ18" s="126">
        <v>332.10503999999997</v>
      </c>
      <c r="CK18" s="126">
        <v>357.88474000000002</v>
      </c>
      <c r="CL18" s="126">
        <v>379.27280000000002</v>
      </c>
      <c r="CM18" s="126">
        <v>388.00957</v>
      </c>
      <c r="CN18" s="126">
        <v>420.91093999999998</v>
      </c>
      <c r="CO18" s="126">
        <v>410.57803999999999</v>
      </c>
      <c r="CP18" s="126">
        <v>391.91287</v>
      </c>
    </row>
    <row r="19" spans="1:94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6">
        <v>220.9</v>
      </c>
      <c r="AJ19" s="126">
        <v>222.1</v>
      </c>
      <c r="AK19" s="126">
        <v>222.4</v>
      </c>
      <c r="AL19" s="126">
        <v>213</v>
      </c>
      <c r="AM19" s="126">
        <v>207</v>
      </c>
      <c r="AN19" s="126">
        <v>204.9</v>
      </c>
      <c r="AO19" s="126">
        <v>198.8</v>
      </c>
      <c r="AP19" s="126">
        <v>197.4</v>
      </c>
      <c r="AQ19" s="126">
        <v>265.3</v>
      </c>
      <c r="AR19" s="126">
        <v>301.3</v>
      </c>
      <c r="AS19" s="126">
        <v>341.8</v>
      </c>
      <c r="AT19" s="126">
        <v>388.1</v>
      </c>
      <c r="AU19" s="126">
        <v>360.9</v>
      </c>
      <c r="AV19" s="126">
        <v>331</v>
      </c>
      <c r="AW19" s="126">
        <v>306.10000000000002</v>
      </c>
      <c r="AX19" s="126">
        <v>277.5</v>
      </c>
      <c r="AY19" s="126">
        <v>301.39999999999998</v>
      </c>
      <c r="AZ19" s="126">
        <v>308.8</v>
      </c>
      <c r="BA19" s="126">
        <v>315.8</v>
      </c>
      <c r="BB19" s="126">
        <v>328.5</v>
      </c>
      <c r="BC19" s="126">
        <v>332.8</v>
      </c>
      <c r="BD19" s="126">
        <v>336.7</v>
      </c>
      <c r="BE19" s="126">
        <v>340.2</v>
      </c>
      <c r="BF19" s="126">
        <v>343.7</v>
      </c>
      <c r="BG19" s="126">
        <v>354.7</v>
      </c>
      <c r="BH19" s="126">
        <v>371.3</v>
      </c>
      <c r="BI19" s="126">
        <v>383.8</v>
      </c>
      <c r="BJ19" s="126">
        <v>387.6</v>
      </c>
      <c r="BK19" s="126">
        <v>379.1</v>
      </c>
      <c r="BL19" s="126">
        <v>364.5</v>
      </c>
      <c r="BM19" s="126">
        <v>357.4</v>
      </c>
      <c r="BN19" s="126">
        <v>355.2</v>
      </c>
      <c r="BO19" s="126">
        <v>333</v>
      </c>
      <c r="BP19" s="126">
        <v>301.89999999999998</v>
      </c>
      <c r="BQ19" s="126">
        <v>286.5</v>
      </c>
      <c r="BR19" s="126">
        <v>270.8</v>
      </c>
      <c r="BS19" s="126">
        <v>265.60000000000002</v>
      </c>
      <c r="BT19" s="126">
        <v>256</v>
      </c>
      <c r="BU19" s="126">
        <v>214.4</v>
      </c>
      <c r="BV19" s="126">
        <v>170.8</v>
      </c>
      <c r="BW19" s="126">
        <v>163.9</v>
      </c>
      <c r="BX19" s="126">
        <v>156.70000000000002</v>
      </c>
      <c r="BY19" s="126">
        <v>128.20000000000002</v>
      </c>
      <c r="BZ19" s="126">
        <v>99.800000000000011</v>
      </c>
      <c r="CA19" s="126">
        <v>103.2</v>
      </c>
      <c r="CB19" s="126">
        <v>109.19999999999999</v>
      </c>
      <c r="CC19" s="126">
        <v>129.30000000000001</v>
      </c>
      <c r="CD19" s="126">
        <v>152.1</v>
      </c>
      <c r="CE19" s="126">
        <v>158.67233999999999</v>
      </c>
      <c r="CF19" s="126">
        <v>163.56711999999999</v>
      </c>
      <c r="CG19" s="126">
        <v>177.55669</v>
      </c>
      <c r="CH19" s="126">
        <v>193.47056000000001</v>
      </c>
      <c r="CI19" s="126">
        <v>226.281297</v>
      </c>
      <c r="CJ19" s="126">
        <v>215.07512300000002</v>
      </c>
      <c r="CK19" s="126">
        <v>234.79212000000001</v>
      </c>
      <c r="CL19" s="126">
        <v>260.51150000000001</v>
      </c>
      <c r="CM19" s="126">
        <v>266.06943000000001</v>
      </c>
      <c r="CN19" s="126">
        <v>271.43401</v>
      </c>
      <c r="CO19" s="126">
        <v>279.59491000000003</v>
      </c>
      <c r="CP19" s="126">
        <v>220.31507700000114</v>
      </c>
    </row>
    <row r="20" spans="1:94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6">
        <v>300.7</v>
      </c>
      <c r="AJ20" s="126">
        <v>300.3</v>
      </c>
      <c r="AK20" s="126">
        <v>304.59999999999997</v>
      </c>
      <c r="AL20" s="126">
        <v>299.60000000000002</v>
      </c>
      <c r="AM20" s="126">
        <v>333.7</v>
      </c>
      <c r="AN20" s="126">
        <v>331.8</v>
      </c>
      <c r="AO20" s="126">
        <v>335.3</v>
      </c>
      <c r="AP20" s="126">
        <v>328.79999999999995</v>
      </c>
      <c r="AQ20" s="126">
        <v>358.49999999999994</v>
      </c>
      <c r="AR20" s="126">
        <v>362.79999999999995</v>
      </c>
      <c r="AS20" s="126">
        <v>371.20000000000005</v>
      </c>
      <c r="AT20" s="126">
        <v>391.60000000000008</v>
      </c>
      <c r="AU20" s="126">
        <v>380.1</v>
      </c>
      <c r="AV20" s="126">
        <v>342.99999999999994</v>
      </c>
      <c r="AW20" s="126">
        <v>345.5</v>
      </c>
      <c r="AX20" s="126">
        <v>334.29999999999995</v>
      </c>
      <c r="AY20" s="126">
        <v>331.4</v>
      </c>
      <c r="AZ20" s="126">
        <v>339.3</v>
      </c>
      <c r="BA20" s="126">
        <v>331.59999999999997</v>
      </c>
      <c r="BB20" s="126">
        <v>311.89999999999998</v>
      </c>
      <c r="BC20" s="126">
        <v>317.89999999999998</v>
      </c>
      <c r="BD20" s="126">
        <v>319.3</v>
      </c>
      <c r="BE20" s="126">
        <v>309</v>
      </c>
      <c r="BF20" s="126">
        <v>327.3</v>
      </c>
      <c r="BG20" s="126">
        <v>345.6</v>
      </c>
      <c r="BH20" s="126">
        <v>348.7</v>
      </c>
      <c r="BI20" s="126">
        <v>371.6</v>
      </c>
      <c r="BJ20" s="126">
        <v>372</v>
      </c>
      <c r="BK20" s="126">
        <v>358.8</v>
      </c>
      <c r="BL20" s="126">
        <v>353.20000000000005</v>
      </c>
      <c r="BM20" s="126">
        <v>350.5</v>
      </c>
      <c r="BN20" s="126">
        <v>353.1</v>
      </c>
      <c r="BO20" s="126">
        <v>342.79999999999995</v>
      </c>
      <c r="BP20" s="126">
        <v>350.9</v>
      </c>
      <c r="BQ20" s="126">
        <v>362.09999999999997</v>
      </c>
      <c r="BR20" s="126">
        <v>385.8</v>
      </c>
      <c r="BS20" s="126">
        <v>397.79999999999995</v>
      </c>
      <c r="BT20" s="126">
        <v>402.7</v>
      </c>
      <c r="BU20" s="126">
        <v>407.40000000000003</v>
      </c>
      <c r="BV20" s="126">
        <v>383.8</v>
      </c>
      <c r="BW20" s="126">
        <v>378.59999999999997</v>
      </c>
      <c r="BX20" s="126">
        <v>380.4</v>
      </c>
      <c r="BY20" s="126">
        <v>358.29999999999995</v>
      </c>
      <c r="BZ20" s="126">
        <v>344.2</v>
      </c>
      <c r="CA20" s="126">
        <v>367.59999999999997</v>
      </c>
      <c r="CB20" s="126">
        <v>366</v>
      </c>
      <c r="CC20" s="126">
        <v>367.7</v>
      </c>
      <c r="CD20" s="126">
        <v>363.4</v>
      </c>
      <c r="CE20" s="126">
        <v>349.37430999999998</v>
      </c>
      <c r="CF20" s="126">
        <v>337.96044000000001</v>
      </c>
      <c r="CG20" s="126">
        <v>360.73042000000004</v>
      </c>
      <c r="CH20" s="126">
        <v>364.15795000000008</v>
      </c>
      <c r="CI20" s="126">
        <v>398.91</v>
      </c>
      <c r="CJ20" s="126">
        <v>427.64716999999996</v>
      </c>
      <c r="CK20" s="126">
        <v>429.99324000000001</v>
      </c>
      <c r="CL20" s="126">
        <v>461.81299000000001</v>
      </c>
      <c r="CM20" s="126">
        <v>486.45817000000005</v>
      </c>
      <c r="CN20" s="126">
        <v>481.94310000000002</v>
      </c>
      <c r="CO20" s="126">
        <v>497.84087000000005</v>
      </c>
      <c r="CP20" s="126">
        <v>563.71025999999995</v>
      </c>
    </row>
    <row r="21" spans="1:94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6">
        <v>12.3</v>
      </c>
      <c r="AJ21" s="126">
        <v>12.4</v>
      </c>
      <c r="AK21" s="126">
        <v>13</v>
      </c>
      <c r="AL21" s="126">
        <v>11.4</v>
      </c>
      <c r="AM21" s="126">
        <v>11.4</v>
      </c>
      <c r="AN21" s="126">
        <v>11.3</v>
      </c>
      <c r="AO21" s="126">
        <v>11.3</v>
      </c>
      <c r="AP21" s="126">
        <v>11.4</v>
      </c>
      <c r="AQ21" s="126">
        <v>11.4</v>
      </c>
      <c r="AR21" s="126">
        <v>11.600000000000001</v>
      </c>
      <c r="AS21" s="126">
        <v>11.700000000000001</v>
      </c>
      <c r="AT21" s="126">
        <v>11.8</v>
      </c>
      <c r="AU21" s="126">
        <v>11.8</v>
      </c>
      <c r="AV21" s="126">
        <v>12.200000000000001</v>
      </c>
      <c r="AW21" s="126">
        <v>16.5</v>
      </c>
      <c r="AX21" s="126">
        <v>16.600000000000001</v>
      </c>
      <c r="AY21" s="126">
        <v>13.600000000000001</v>
      </c>
      <c r="AZ21" s="126">
        <v>12.8</v>
      </c>
      <c r="BA21" s="126">
        <v>12.200000000000001</v>
      </c>
      <c r="BB21" s="126">
        <v>2</v>
      </c>
      <c r="BC21" s="126">
        <v>2.2999999999999998</v>
      </c>
      <c r="BD21" s="126">
        <v>2.4000000000000004</v>
      </c>
      <c r="BE21" s="126">
        <v>3.2</v>
      </c>
      <c r="BF21" s="126">
        <v>4.0999999999999996</v>
      </c>
      <c r="BG21" s="126">
        <v>4.0999999999999996</v>
      </c>
      <c r="BH21" s="126">
        <v>4</v>
      </c>
      <c r="BI21" s="126">
        <v>4</v>
      </c>
      <c r="BJ21" s="126">
        <v>4</v>
      </c>
      <c r="BK21" s="126">
        <v>3.6</v>
      </c>
      <c r="BL21" s="126">
        <v>3.6</v>
      </c>
      <c r="BM21" s="126">
        <v>3.3</v>
      </c>
      <c r="BN21" s="126">
        <v>3.1</v>
      </c>
      <c r="BO21" s="126">
        <v>3.1999999999999997</v>
      </c>
      <c r="BP21" s="126">
        <v>3.3</v>
      </c>
      <c r="BQ21" s="126">
        <v>3.4</v>
      </c>
      <c r="BR21" s="126">
        <v>3.4999999999999996</v>
      </c>
      <c r="BS21" s="126">
        <v>3.4999999999999996</v>
      </c>
      <c r="BT21" s="126">
        <v>3.6</v>
      </c>
      <c r="BU21" s="126">
        <v>3.6</v>
      </c>
      <c r="BV21" s="126">
        <v>4.0999999999999996</v>
      </c>
      <c r="BW21" s="126">
        <v>4.0999999999999996</v>
      </c>
      <c r="BX21" s="126">
        <v>4.1999999999999993</v>
      </c>
      <c r="BY21" s="126">
        <v>4.1999999999999993</v>
      </c>
      <c r="BZ21" s="126">
        <v>4.1999999999999993</v>
      </c>
      <c r="CA21" s="126">
        <v>4.1999999999999993</v>
      </c>
      <c r="CB21" s="126">
        <v>4.0999999999999996</v>
      </c>
      <c r="CC21" s="126">
        <v>4.0999999999999996</v>
      </c>
      <c r="CD21" s="126">
        <v>4.0999999999999996</v>
      </c>
      <c r="CE21" s="126">
        <v>4.1013400000000004</v>
      </c>
      <c r="CF21" s="126">
        <v>4.1013400000000004</v>
      </c>
      <c r="CG21" s="126">
        <v>4.0631999999999993</v>
      </c>
      <c r="CH21" s="126">
        <v>4.1631999999999998</v>
      </c>
      <c r="CI21" s="126">
        <v>4.31609</v>
      </c>
      <c r="CJ21" s="126">
        <v>5.2119600000000004</v>
      </c>
      <c r="CK21" s="126">
        <v>5.8818999999999999</v>
      </c>
      <c r="CL21" s="126">
        <v>5.9818999999999996</v>
      </c>
      <c r="CM21" s="126">
        <v>6.0223999999999993</v>
      </c>
      <c r="CN21" s="126">
        <v>6.0135800000000001</v>
      </c>
      <c r="CO21" s="126">
        <v>6.5368000000000004</v>
      </c>
      <c r="CP21" s="126">
        <v>6.1807800000000004</v>
      </c>
    </row>
    <row r="22" spans="1:94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6">
        <v>0.3</v>
      </c>
      <c r="AJ22" s="126">
        <v>0.3</v>
      </c>
      <c r="AK22" s="126">
        <v>0.3</v>
      </c>
      <c r="AL22" s="126">
        <v>0.3</v>
      </c>
      <c r="AM22" s="126">
        <v>0.3</v>
      </c>
      <c r="AN22" s="126">
        <v>0.3</v>
      </c>
      <c r="AO22" s="126">
        <v>0.3</v>
      </c>
      <c r="AP22" s="126">
        <v>0.3</v>
      </c>
      <c r="AQ22" s="126">
        <v>0.3</v>
      </c>
      <c r="AR22" s="126">
        <v>0.3</v>
      </c>
      <c r="AS22" s="126">
        <v>0.3</v>
      </c>
      <c r="AT22" s="126">
        <v>0.3</v>
      </c>
      <c r="AU22" s="126">
        <v>0.3</v>
      </c>
      <c r="AV22" s="126">
        <v>0.3</v>
      </c>
      <c r="AW22" s="126">
        <v>0.3</v>
      </c>
      <c r="AX22" s="126">
        <v>0.3</v>
      </c>
      <c r="AY22" s="126">
        <v>0.3</v>
      </c>
      <c r="AZ22" s="126">
        <v>0.3</v>
      </c>
      <c r="BA22" s="126">
        <v>0.3</v>
      </c>
      <c r="BB22" s="126">
        <v>0.3</v>
      </c>
      <c r="BC22" s="126">
        <v>0.3</v>
      </c>
      <c r="BD22" s="126">
        <v>0.3</v>
      </c>
      <c r="BE22" s="126">
        <v>0.3</v>
      </c>
      <c r="BF22" s="126">
        <v>0.3</v>
      </c>
      <c r="BG22" s="126">
        <v>0.3</v>
      </c>
      <c r="BH22" s="126">
        <v>0.3</v>
      </c>
      <c r="BI22" s="126">
        <v>0.3</v>
      </c>
      <c r="BJ22" s="126">
        <v>0.3</v>
      </c>
      <c r="BK22" s="126">
        <v>0</v>
      </c>
      <c r="BL22" s="126">
        <v>0</v>
      </c>
      <c r="BM22" s="126">
        <v>0</v>
      </c>
      <c r="BN22" s="126">
        <v>0</v>
      </c>
      <c r="BO22" s="126">
        <v>0</v>
      </c>
      <c r="BP22" s="126">
        <v>0</v>
      </c>
      <c r="BQ22" s="126">
        <v>0</v>
      </c>
      <c r="BR22" s="126">
        <v>0</v>
      </c>
      <c r="BS22" s="126">
        <v>0</v>
      </c>
      <c r="BT22" s="126">
        <v>0</v>
      </c>
      <c r="BU22" s="126">
        <v>0</v>
      </c>
      <c r="BV22" s="126">
        <v>0</v>
      </c>
      <c r="BW22" s="126">
        <v>0</v>
      </c>
      <c r="BX22" s="126">
        <v>0</v>
      </c>
      <c r="BY22" s="126">
        <v>0</v>
      </c>
      <c r="BZ22" s="126">
        <v>0</v>
      </c>
      <c r="CA22" s="126">
        <v>0</v>
      </c>
      <c r="CB22" s="126">
        <v>0</v>
      </c>
      <c r="CC22" s="126">
        <v>0</v>
      </c>
      <c r="CD22" s="126">
        <v>0</v>
      </c>
      <c r="CE22" s="126">
        <v>0</v>
      </c>
      <c r="CF22" s="126">
        <v>0</v>
      </c>
      <c r="CG22" s="126">
        <v>0</v>
      </c>
      <c r="CH22" s="126">
        <v>0</v>
      </c>
      <c r="CI22" s="126">
        <v>0</v>
      </c>
      <c r="CJ22" s="126">
        <v>0</v>
      </c>
      <c r="CK22" s="126">
        <v>0</v>
      </c>
      <c r="CL22" s="126">
        <v>0</v>
      </c>
      <c r="CM22" s="126">
        <v>0</v>
      </c>
      <c r="CN22" s="126">
        <v>0</v>
      </c>
      <c r="CO22" s="126">
        <v>0</v>
      </c>
      <c r="CP22" s="126">
        <v>0</v>
      </c>
    </row>
    <row r="23" spans="1:94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6">
        <v>11.6</v>
      </c>
      <c r="AJ23" s="126">
        <v>11.6</v>
      </c>
      <c r="AK23" s="126">
        <v>12.2</v>
      </c>
      <c r="AL23" s="126">
        <v>10.5</v>
      </c>
      <c r="AM23" s="126">
        <v>10.5</v>
      </c>
      <c r="AN23" s="126">
        <v>10.5</v>
      </c>
      <c r="AO23" s="126">
        <v>10.5</v>
      </c>
      <c r="AP23" s="126">
        <v>10.5</v>
      </c>
      <c r="AQ23" s="126">
        <v>10.5</v>
      </c>
      <c r="AR23" s="126">
        <v>10.5</v>
      </c>
      <c r="AS23" s="126">
        <v>10.5</v>
      </c>
      <c r="AT23" s="126">
        <v>10.5</v>
      </c>
      <c r="AU23" s="126">
        <v>10.5</v>
      </c>
      <c r="AV23" s="126">
        <v>10.6</v>
      </c>
      <c r="AW23" s="126">
        <v>10.6</v>
      </c>
      <c r="AX23" s="126">
        <v>10.6</v>
      </c>
      <c r="AY23" s="126">
        <v>10.6</v>
      </c>
      <c r="AZ23" s="126">
        <v>10.8</v>
      </c>
      <c r="BA23" s="126">
        <v>10.8</v>
      </c>
      <c r="BB23" s="126">
        <v>0.5</v>
      </c>
      <c r="BC23" s="126">
        <v>0.5</v>
      </c>
      <c r="BD23" s="126">
        <v>0.5</v>
      </c>
      <c r="BE23" s="126">
        <v>0.5</v>
      </c>
      <c r="BF23" s="126">
        <v>0.5</v>
      </c>
      <c r="BG23" s="126">
        <v>0.5</v>
      </c>
      <c r="BH23" s="126">
        <v>0.4</v>
      </c>
      <c r="BI23" s="126">
        <v>0.4</v>
      </c>
      <c r="BJ23" s="126">
        <v>0.4</v>
      </c>
      <c r="BK23" s="126">
        <v>0.4</v>
      </c>
      <c r="BL23" s="126">
        <v>0.4</v>
      </c>
      <c r="BM23" s="126">
        <v>0.4</v>
      </c>
      <c r="BN23" s="126">
        <v>0.4</v>
      </c>
      <c r="BO23" s="126">
        <v>0.4</v>
      </c>
      <c r="BP23" s="126">
        <v>0.4</v>
      </c>
      <c r="BQ23" s="126">
        <v>0.4</v>
      </c>
      <c r="BR23" s="126">
        <v>0.4</v>
      </c>
      <c r="BS23" s="126">
        <v>0.4</v>
      </c>
      <c r="BT23" s="126">
        <v>0.4</v>
      </c>
      <c r="BU23" s="126">
        <v>0.4</v>
      </c>
      <c r="BV23" s="126">
        <v>0.5</v>
      </c>
      <c r="BW23" s="126">
        <v>0.5</v>
      </c>
      <c r="BX23" s="126">
        <v>0.6</v>
      </c>
      <c r="BY23" s="126">
        <v>0.6</v>
      </c>
      <c r="BZ23" s="126">
        <v>0.6</v>
      </c>
      <c r="CA23" s="126">
        <v>0.6</v>
      </c>
      <c r="CB23" s="126">
        <v>0.5</v>
      </c>
      <c r="CC23" s="126">
        <v>0.5</v>
      </c>
      <c r="CD23" s="126">
        <v>0.5</v>
      </c>
      <c r="CE23" s="126">
        <v>0.51237999999999995</v>
      </c>
      <c r="CF23" s="126">
        <v>0.51237999999999995</v>
      </c>
      <c r="CG23" s="126">
        <v>0.57423999999999997</v>
      </c>
      <c r="CH23" s="126">
        <v>0.57423999999999997</v>
      </c>
      <c r="CI23" s="126">
        <v>0.57423999999999997</v>
      </c>
      <c r="CJ23" s="126">
        <v>1.3494299999999999</v>
      </c>
      <c r="CK23" s="126">
        <v>1.8792500000000001</v>
      </c>
      <c r="CL23" s="126">
        <v>1.97925</v>
      </c>
      <c r="CM23" s="126">
        <v>1.97925</v>
      </c>
      <c r="CN23" s="126">
        <v>1.93377</v>
      </c>
      <c r="CO23" s="126">
        <v>2.4166699999999999</v>
      </c>
      <c r="CP23" s="126">
        <v>2.1306500000000002</v>
      </c>
    </row>
    <row r="24" spans="1:94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6">
        <v>0</v>
      </c>
      <c r="AJ24" s="126">
        <v>0</v>
      </c>
      <c r="AK24" s="126">
        <v>0</v>
      </c>
      <c r="AL24" s="126">
        <v>0</v>
      </c>
      <c r="AM24" s="126">
        <v>0</v>
      </c>
      <c r="AN24" s="126">
        <v>0</v>
      </c>
      <c r="AO24" s="126">
        <v>0</v>
      </c>
      <c r="AP24" s="126">
        <v>0</v>
      </c>
      <c r="AQ24" s="126">
        <v>0</v>
      </c>
      <c r="AR24" s="126">
        <v>0</v>
      </c>
      <c r="AS24" s="126">
        <v>0</v>
      </c>
      <c r="AT24" s="126">
        <v>0</v>
      </c>
      <c r="AU24" s="126">
        <v>0</v>
      </c>
      <c r="AV24" s="126">
        <v>0</v>
      </c>
      <c r="AW24" s="126">
        <v>0</v>
      </c>
      <c r="AX24" s="126">
        <v>0</v>
      </c>
      <c r="AY24" s="126">
        <v>0</v>
      </c>
      <c r="AZ24" s="126">
        <v>0</v>
      </c>
      <c r="BA24" s="126">
        <v>0</v>
      </c>
      <c r="BB24" s="126">
        <v>0</v>
      </c>
      <c r="BC24" s="126">
        <v>0</v>
      </c>
      <c r="BD24" s="126">
        <v>0</v>
      </c>
      <c r="BE24" s="126">
        <v>0</v>
      </c>
      <c r="BF24" s="126">
        <v>0</v>
      </c>
      <c r="BG24" s="126">
        <v>0</v>
      </c>
      <c r="BH24" s="126">
        <v>0</v>
      </c>
      <c r="BI24" s="126">
        <v>0</v>
      </c>
      <c r="BJ24" s="126">
        <v>0</v>
      </c>
      <c r="BK24" s="126">
        <v>0</v>
      </c>
      <c r="BL24" s="126">
        <v>0</v>
      </c>
      <c r="BM24" s="126">
        <v>0</v>
      </c>
      <c r="BN24" s="126">
        <v>0</v>
      </c>
      <c r="BO24" s="126">
        <v>0</v>
      </c>
      <c r="BP24" s="126">
        <v>0</v>
      </c>
      <c r="BQ24" s="126">
        <v>0</v>
      </c>
      <c r="BR24" s="126">
        <v>0</v>
      </c>
      <c r="BS24" s="126">
        <v>0</v>
      </c>
      <c r="BT24" s="126">
        <v>0</v>
      </c>
      <c r="BU24" s="126">
        <v>0</v>
      </c>
      <c r="BV24" s="126">
        <v>0</v>
      </c>
      <c r="BW24" s="126">
        <v>0</v>
      </c>
      <c r="BX24" s="126">
        <v>0</v>
      </c>
      <c r="BY24" s="126">
        <v>0</v>
      </c>
      <c r="BZ24" s="126">
        <v>0</v>
      </c>
      <c r="CA24" s="126">
        <v>0</v>
      </c>
      <c r="CB24" s="126">
        <v>0</v>
      </c>
      <c r="CC24" s="126">
        <v>0</v>
      </c>
      <c r="CD24" s="126">
        <v>0</v>
      </c>
      <c r="CE24" s="126">
        <v>0</v>
      </c>
      <c r="CF24" s="126">
        <v>0</v>
      </c>
      <c r="CG24" s="126">
        <v>0</v>
      </c>
      <c r="CH24" s="126">
        <v>0</v>
      </c>
      <c r="CI24" s="126">
        <v>0</v>
      </c>
      <c r="CJ24" s="126">
        <v>0</v>
      </c>
      <c r="CK24" s="126">
        <v>0</v>
      </c>
      <c r="CL24" s="126">
        <v>0</v>
      </c>
      <c r="CM24" s="126">
        <v>0</v>
      </c>
      <c r="CN24" s="126">
        <v>0</v>
      </c>
      <c r="CO24" s="126">
        <v>0</v>
      </c>
      <c r="CP24" s="126">
        <v>0</v>
      </c>
    </row>
    <row r="25" spans="1:94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6">
        <v>0.4</v>
      </c>
      <c r="AJ25" s="126">
        <v>0.5</v>
      </c>
      <c r="AK25" s="126">
        <v>0.5</v>
      </c>
      <c r="AL25" s="126">
        <v>0.6</v>
      </c>
      <c r="AM25" s="126">
        <v>0.6</v>
      </c>
      <c r="AN25" s="126">
        <v>0.5</v>
      </c>
      <c r="AO25" s="126">
        <v>0.5</v>
      </c>
      <c r="AP25" s="126">
        <v>0.6</v>
      </c>
      <c r="AQ25" s="126">
        <v>0.6</v>
      </c>
      <c r="AR25" s="126">
        <v>0.8</v>
      </c>
      <c r="AS25" s="126">
        <v>0.9</v>
      </c>
      <c r="AT25" s="126">
        <v>1</v>
      </c>
      <c r="AU25" s="126">
        <v>1</v>
      </c>
      <c r="AV25" s="126">
        <v>1.3</v>
      </c>
      <c r="AW25" s="126">
        <v>5.6</v>
      </c>
      <c r="AX25" s="126">
        <v>5.6999999999999993</v>
      </c>
      <c r="AY25" s="126">
        <v>2.7</v>
      </c>
      <c r="AZ25" s="126">
        <v>1.7000000000000002</v>
      </c>
      <c r="BA25" s="126">
        <v>1.1000000000000001</v>
      </c>
      <c r="BB25" s="126">
        <v>1.2</v>
      </c>
      <c r="BC25" s="126">
        <v>1.5</v>
      </c>
      <c r="BD25" s="126">
        <v>1.6</v>
      </c>
      <c r="BE25" s="126">
        <v>2.4</v>
      </c>
      <c r="BF25" s="126">
        <v>3.3</v>
      </c>
      <c r="BG25" s="126">
        <v>3.3</v>
      </c>
      <c r="BH25" s="126">
        <v>3.3</v>
      </c>
      <c r="BI25" s="126">
        <v>3.3</v>
      </c>
      <c r="BJ25" s="126">
        <v>3.3</v>
      </c>
      <c r="BK25" s="126">
        <v>3.2</v>
      </c>
      <c r="BL25" s="126">
        <v>3.2</v>
      </c>
      <c r="BM25" s="126">
        <v>2.9</v>
      </c>
      <c r="BN25" s="126">
        <v>2.7</v>
      </c>
      <c r="BO25" s="126">
        <v>2.8</v>
      </c>
      <c r="BP25" s="126">
        <v>2.9</v>
      </c>
      <c r="BQ25" s="126">
        <v>3</v>
      </c>
      <c r="BR25" s="126">
        <v>3.0999999999999996</v>
      </c>
      <c r="BS25" s="126">
        <v>3.0999999999999996</v>
      </c>
      <c r="BT25" s="126">
        <v>3.2</v>
      </c>
      <c r="BU25" s="126">
        <v>3.2</v>
      </c>
      <c r="BV25" s="126">
        <v>3.5999999999999996</v>
      </c>
      <c r="BW25" s="126">
        <v>3.5999999999999996</v>
      </c>
      <c r="BX25" s="126">
        <v>3.5999999999999996</v>
      </c>
      <c r="BY25" s="126">
        <v>3.5999999999999996</v>
      </c>
      <c r="BZ25" s="126">
        <v>3.5999999999999996</v>
      </c>
      <c r="CA25" s="126">
        <v>3.5999999999999996</v>
      </c>
      <c r="CB25" s="126">
        <v>3.5999999999999996</v>
      </c>
      <c r="CC25" s="126">
        <v>3.5999999999999996</v>
      </c>
      <c r="CD25" s="126">
        <v>3.5999999999999996</v>
      </c>
      <c r="CE25" s="126">
        <v>3.5889600000000002</v>
      </c>
      <c r="CF25" s="126">
        <v>3.5889600000000002</v>
      </c>
      <c r="CG25" s="126">
        <v>3.4889599999999996</v>
      </c>
      <c r="CH25" s="126">
        <v>3.5889600000000002</v>
      </c>
      <c r="CI25" s="126">
        <v>3.7418500000000003</v>
      </c>
      <c r="CJ25" s="126">
        <v>3.8625300000000005</v>
      </c>
      <c r="CK25" s="126">
        <v>4.00265</v>
      </c>
      <c r="CL25" s="126">
        <v>4.00265</v>
      </c>
      <c r="CM25" s="126">
        <v>4.0431499999999998</v>
      </c>
      <c r="CN25" s="126">
        <v>4.0798100000000002</v>
      </c>
      <c r="CO25" s="126">
        <v>4.1201300000000005</v>
      </c>
      <c r="CP25" s="126">
        <v>4.0501300000000002</v>
      </c>
    </row>
    <row r="26" spans="1:94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6">
        <v>0.4</v>
      </c>
      <c r="AJ26" s="126">
        <v>0.5</v>
      </c>
      <c r="AK26" s="126">
        <v>0.5</v>
      </c>
      <c r="AL26" s="126">
        <v>0.6</v>
      </c>
      <c r="AM26" s="126">
        <v>0.6</v>
      </c>
      <c r="AN26" s="126">
        <v>0.5</v>
      </c>
      <c r="AO26" s="126">
        <v>0.5</v>
      </c>
      <c r="AP26" s="126">
        <v>0.6</v>
      </c>
      <c r="AQ26" s="126">
        <v>0.6</v>
      </c>
      <c r="AR26" s="126">
        <v>0.8</v>
      </c>
      <c r="AS26" s="126">
        <v>0.8</v>
      </c>
      <c r="AT26" s="126">
        <v>0.9</v>
      </c>
      <c r="AU26" s="126">
        <v>0.8</v>
      </c>
      <c r="AV26" s="126">
        <v>1</v>
      </c>
      <c r="AW26" s="126">
        <v>1</v>
      </c>
      <c r="AX26" s="126">
        <v>1.1000000000000001</v>
      </c>
      <c r="AY26" s="126">
        <v>1.1000000000000001</v>
      </c>
      <c r="AZ26" s="126">
        <v>1.1000000000000001</v>
      </c>
      <c r="BA26" s="126">
        <v>1.1000000000000001</v>
      </c>
      <c r="BB26" s="126">
        <v>1.2</v>
      </c>
      <c r="BC26" s="126">
        <v>1.2</v>
      </c>
      <c r="BD26" s="126">
        <v>1.2</v>
      </c>
      <c r="BE26" s="126">
        <v>1.2</v>
      </c>
      <c r="BF26" s="126">
        <v>1.3</v>
      </c>
      <c r="BG26" s="126">
        <v>1.3</v>
      </c>
      <c r="BH26" s="126">
        <v>1.3</v>
      </c>
      <c r="BI26" s="126">
        <v>1.3</v>
      </c>
      <c r="BJ26" s="126">
        <v>1.3</v>
      </c>
      <c r="BK26" s="126">
        <v>1.4</v>
      </c>
      <c r="BL26" s="126">
        <v>1.4</v>
      </c>
      <c r="BM26" s="126">
        <v>1.4</v>
      </c>
      <c r="BN26" s="126">
        <v>1.5</v>
      </c>
      <c r="BO26" s="126">
        <v>1.6</v>
      </c>
      <c r="BP26" s="126">
        <v>1.7</v>
      </c>
      <c r="BQ26" s="126">
        <v>1.8</v>
      </c>
      <c r="BR26" s="126">
        <v>1.9</v>
      </c>
      <c r="BS26" s="126">
        <v>1.9</v>
      </c>
      <c r="BT26" s="126">
        <v>2</v>
      </c>
      <c r="BU26" s="126">
        <v>2</v>
      </c>
      <c r="BV26" s="126">
        <v>2.4</v>
      </c>
      <c r="BW26" s="126">
        <v>2.4</v>
      </c>
      <c r="BX26" s="126">
        <v>2.4</v>
      </c>
      <c r="BY26" s="126">
        <v>2.4</v>
      </c>
      <c r="BZ26" s="126">
        <v>2.4</v>
      </c>
      <c r="CA26" s="126">
        <v>2.4</v>
      </c>
      <c r="CB26" s="126">
        <v>2.4</v>
      </c>
      <c r="CC26" s="126">
        <v>2.4</v>
      </c>
      <c r="CD26" s="126">
        <v>2.4</v>
      </c>
      <c r="CE26" s="126">
        <v>2.3879199999999998</v>
      </c>
      <c r="CF26" s="126">
        <v>2.3879199999999998</v>
      </c>
      <c r="CG26" s="126">
        <v>2.2879199999999997</v>
      </c>
      <c r="CH26" s="126">
        <v>2.3879199999999998</v>
      </c>
      <c r="CI26" s="126">
        <v>2.54081</v>
      </c>
      <c r="CJ26" s="126">
        <v>2.6614900000000001</v>
      </c>
      <c r="CK26" s="126">
        <v>2.8016100000000002</v>
      </c>
      <c r="CL26" s="126">
        <v>2.8016100000000002</v>
      </c>
      <c r="CM26" s="126">
        <v>2.8421099999999999</v>
      </c>
      <c r="CN26" s="126">
        <v>2.8787699999999998</v>
      </c>
      <c r="CO26" s="126">
        <v>2.9190900000000002</v>
      </c>
      <c r="CP26" s="126">
        <v>2.8490899999999999</v>
      </c>
    </row>
    <row r="27" spans="1:94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6">
        <v>288.39999999999998</v>
      </c>
      <c r="AJ27" s="126">
        <v>287.90000000000003</v>
      </c>
      <c r="AK27" s="126">
        <v>291.59999999999997</v>
      </c>
      <c r="AL27" s="126">
        <v>288.20000000000005</v>
      </c>
      <c r="AM27" s="126">
        <v>322.3</v>
      </c>
      <c r="AN27" s="126">
        <v>320.5</v>
      </c>
      <c r="AO27" s="126">
        <v>324</v>
      </c>
      <c r="AP27" s="126">
        <v>317.39999999999998</v>
      </c>
      <c r="AQ27" s="126">
        <v>347.09999999999997</v>
      </c>
      <c r="AR27" s="126">
        <v>351.19999999999993</v>
      </c>
      <c r="AS27" s="126">
        <v>359.50000000000006</v>
      </c>
      <c r="AT27" s="126">
        <v>379.80000000000007</v>
      </c>
      <c r="AU27" s="126">
        <v>368.3</v>
      </c>
      <c r="AV27" s="126">
        <v>330.79999999999995</v>
      </c>
      <c r="AW27" s="126">
        <v>329</v>
      </c>
      <c r="AX27" s="126">
        <v>317.69999999999993</v>
      </c>
      <c r="AY27" s="126">
        <v>317.79999999999995</v>
      </c>
      <c r="AZ27" s="126">
        <v>326.5</v>
      </c>
      <c r="BA27" s="126">
        <v>319.39999999999998</v>
      </c>
      <c r="BB27" s="126">
        <v>309.89999999999998</v>
      </c>
      <c r="BC27" s="126">
        <v>315.59999999999997</v>
      </c>
      <c r="BD27" s="126">
        <v>316.90000000000003</v>
      </c>
      <c r="BE27" s="126">
        <v>305.8</v>
      </c>
      <c r="BF27" s="126">
        <v>323.2</v>
      </c>
      <c r="BG27" s="126">
        <v>341.5</v>
      </c>
      <c r="BH27" s="126">
        <v>344.7</v>
      </c>
      <c r="BI27" s="126">
        <v>367.6</v>
      </c>
      <c r="BJ27" s="126">
        <v>368</v>
      </c>
      <c r="BK27" s="126">
        <v>355.2</v>
      </c>
      <c r="BL27" s="126">
        <v>349.6</v>
      </c>
      <c r="BM27" s="126">
        <v>347.2</v>
      </c>
      <c r="BN27" s="126">
        <v>350</v>
      </c>
      <c r="BO27" s="126">
        <v>339.59999999999997</v>
      </c>
      <c r="BP27" s="126">
        <v>347.59999999999997</v>
      </c>
      <c r="BQ27" s="126">
        <v>358.7</v>
      </c>
      <c r="BR27" s="126">
        <v>382.3</v>
      </c>
      <c r="BS27" s="126">
        <v>394.29999999999995</v>
      </c>
      <c r="BT27" s="126">
        <v>399.09999999999997</v>
      </c>
      <c r="BU27" s="126">
        <v>403.8</v>
      </c>
      <c r="BV27" s="126">
        <v>379.7</v>
      </c>
      <c r="BW27" s="126">
        <v>374.49999999999994</v>
      </c>
      <c r="BX27" s="126">
        <v>376.2</v>
      </c>
      <c r="BY27" s="126">
        <v>354.09999999999997</v>
      </c>
      <c r="BZ27" s="126">
        <v>340</v>
      </c>
      <c r="CA27" s="126">
        <v>363.4</v>
      </c>
      <c r="CB27" s="126">
        <v>361.9</v>
      </c>
      <c r="CC27" s="126">
        <v>363.59999999999997</v>
      </c>
      <c r="CD27" s="126">
        <v>359.29999999999995</v>
      </c>
      <c r="CE27" s="126">
        <v>345.27296999999999</v>
      </c>
      <c r="CF27" s="126">
        <v>333.85910000000001</v>
      </c>
      <c r="CG27" s="126">
        <v>356.66722000000004</v>
      </c>
      <c r="CH27" s="126">
        <v>359.99475000000007</v>
      </c>
      <c r="CI27" s="126">
        <v>394.59391000000005</v>
      </c>
      <c r="CJ27" s="126">
        <v>422.43520999999998</v>
      </c>
      <c r="CK27" s="126">
        <v>424.11134000000004</v>
      </c>
      <c r="CL27" s="126">
        <v>455.83109000000002</v>
      </c>
      <c r="CM27" s="126">
        <v>480.43577000000005</v>
      </c>
      <c r="CN27" s="126">
        <v>475.92952000000002</v>
      </c>
      <c r="CO27" s="126">
        <v>491.30407000000002</v>
      </c>
      <c r="CP27" s="126">
        <v>557.52947999999992</v>
      </c>
    </row>
    <row r="28" spans="1:94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6">
        <v>0</v>
      </c>
      <c r="AJ28" s="126">
        <v>0</v>
      </c>
      <c r="AK28" s="126">
        <v>0</v>
      </c>
      <c r="AL28" s="126">
        <v>0</v>
      </c>
      <c r="AM28" s="126">
        <v>0</v>
      </c>
      <c r="AN28" s="126">
        <v>0</v>
      </c>
      <c r="AO28" s="126">
        <v>0</v>
      </c>
      <c r="AP28" s="126">
        <v>0</v>
      </c>
      <c r="AQ28" s="126">
        <v>0</v>
      </c>
      <c r="AR28" s="126">
        <v>0</v>
      </c>
      <c r="AS28" s="126">
        <v>0</v>
      </c>
      <c r="AT28" s="126">
        <v>0</v>
      </c>
      <c r="AU28" s="126">
        <v>0</v>
      </c>
      <c r="AV28" s="126">
        <v>0</v>
      </c>
      <c r="AW28" s="126">
        <v>0</v>
      </c>
      <c r="AX28" s="126">
        <v>0</v>
      </c>
      <c r="AY28" s="126">
        <v>0</v>
      </c>
      <c r="AZ28" s="126">
        <v>0</v>
      </c>
      <c r="BA28" s="126">
        <v>0</v>
      </c>
      <c r="BB28" s="126">
        <v>0</v>
      </c>
      <c r="BC28" s="126">
        <v>0</v>
      </c>
      <c r="BD28" s="126">
        <v>0</v>
      </c>
      <c r="BE28" s="126">
        <v>0</v>
      </c>
      <c r="BF28" s="126">
        <v>0</v>
      </c>
      <c r="BG28" s="126">
        <v>0</v>
      </c>
      <c r="BH28" s="126">
        <v>0</v>
      </c>
      <c r="BI28" s="126">
        <v>0</v>
      </c>
      <c r="BJ28" s="126">
        <v>0</v>
      </c>
      <c r="BK28" s="126">
        <v>0</v>
      </c>
      <c r="BL28" s="126">
        <v>0</v>
      </c>
      <c r="BM28" s="126">
        <v>0</v>
      </c>
      <c r="BN28" s="126">
        <v>0</v>
      </c>
      <c r="BO28" s="126">
        <v>0</v>
      </c>
      <c r="BP28" s="126">
        <v>0</v>
      </c>
      <c r="BQ28" s="126">
        <v>0</v>
      </c>
      <c r="BR28" s="126">
        <v>0</v>
      </c>
      <c r="BS28" s="126">
        <v>0</v>
      </c>
      <c r="BT28" s="126">
        <v>0</v>
      </c>
      <c r="BU28" s="126">
        <v>0</v>
      </c>
      <c r="BV28" s="126">
        <v>0</v>
      </c>
      <c r="BW28" s="126">
        <v>0</v>
      </c>
      <c r="BX28" s="126">
        <v>0</v>
      </c>
      <c r="BY28" s="126">
        <v>0</v>
      </c>
      <c r="BZ28" s="126">
        <v>0</v>
      </c>
      <c r="CA28" s="126">
        <v>0</v>
      </c>
      <c r="CB28" s="126">
        <v>0</v>
      </c>
      <c r="CC28" s="126">
        <v>0</v>
      </c>
      <c r="CD28" s="126">
        <v>0</v>
      </c>
      <c r="CE28" s="126">
        <v>0</v>
      </c>
      <c r="CF28" s="126">
        <v>0</v>
      </c>
      <c r="CG28" s="126">
        <v>0</v>
      </c>
      <c r="CH28" s="126">
        <v>9.9061000000000003</v>
      </c>
      <c r="CI28" s="126">
        <v>7.7918900000000004</v>
      </c>
      <c r="CJ28" s="126">
        <v>2.0667200000000001</v>
      </c>
      <c r="CK28" s="126">
        <v>2.0646399999999998</v>
      </c>
      <c r="CL28" s="126">
        <v>4.8424800000000001</v>
      </c>
      <c r="CM28" s="126">
        <v>4.8424800000000001</v>
      </c>
      <c r="CN28" s="126">
        <v>4.8424800000000001</v>
      </c>
      <c r="CO28" s="126">
        <v>4.8424800000000001</v>
      </c>
      <c r="CP28" s="126">
        <v>4.8424800000000001</v>
      </c>
    </row>
    <row r="29" spans="1:94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6">
        <v>59.8</v>
      </c>
      <c r="AJ29" s="126">
        <v>56.600000000000009</v>
      </c>
      <c r="AK29" s="126">
        <v>57.1</v>
      </c>
      <c r="AL29" s="126">
        <v>55.6</v>
      </c>
      <c r="AM29" s="126">
        <v>81.699999999999989</v>
      </c>
      <c r="AN29" s="126">
        <v>71.2</v>
      </c>
      <c r="AO29" s="126">
        <v>73.2</v>
      </c>
      <c r="AP29" s="126">
        <v>61.6</v>
      </c>
      <c r="AQ29" s="126">
        <v>72.900000000000006</v>
      </c>
      <c r="AR29" s="126">
        <v>74.3</v>
      </c>
      <c r="AS29" s="126">
        <v>65.400000000000006</v>
      </c>
      <c r="AT29" s="126">
        <v>67.7</v>
      </c>
      <c r="AU29" s="126">
        <v>69.7</v>
      </c>
      <c r="AV29" s="126">
        <v>70.3</v>
      </c>
      <c r="AW29" s="126">
        <v>70.5</v>
      </c>
      <c r="AX29" s="126">
        <v>71.8</v>
      </c>
      <c r="AY29" s="126">
        <v>73.599999999999994</v>
      </c>
      <c r="AZ29" s="126">
        <v>78.099999999999994</v>
      </c>
      <c r="BA29" s="126">
        <v>75.3</v>
      </c>
      <c r="BB29" s="126">
        <v>68.7</v>
      </c>
      <c r="BC29" s="126">
        <v>71.7</v>
      </c>
      <c r="BD29" s="126">
        <v>75.099999999999994</v>
      </c>
      <c r="BE29" s="126">
        <v>66.3</v>
      </c>
      <c r="BF29" s="126">
        <v>88.2</v>
      </c>
      <c r="BG29" s="126">
        <v>108.5</v>
      </c>
      <c r="BH29" s="126">
        <v>109</v>
      </c>
      <c r="BI29" s="126">
        <v>126.3</v>
      </c>
      <c r="BJ29" s="126">
        <v>127.4</v>
      </c>
      <c r="BK29" s="126">
        <v>118.1</v>
      </c>
      <c r="BL29" s="126">
        <v>116.2</v>
      </c>
      <c r="BM29" s="126">
        <v>115.4</v>
      </c>
      <c r="BN29" s="126">
        <v>111.9</v>
      </c>
      <c r="BO29" s="126">
        <v>109.9</v>
      </c>
      <c r="BP29" s="126">
        <v>117.5</v>
      </c>
      <c r="BQ29" s="126">
        <v>125.8</v>
      </c>
      <c r="BR29" s="126">
        <v>131.9</v>
      </c>
      <c r="BS29" s="126">
        <v>133.9</v>
      </c>
      <c r="BT29" s="126">
        <v>133.6</v>
      </c>
      <c r="BU29" s="126">
        <v>129.80000000000001</v>
      </c>
      <c r="BV29" s="126">
        <v>120.3</v>
      </c>
      <c r="BW29" s="126">
        <v>112.1</v>
      </c>
      <c r="BX29" s="126">
        <v>108.8</v>
      </c>
      <c r="BY29" s="126">
        <v>92.7</v>
      </c>
      <c r="BZ29" s="126">
        <v>75.7</v>
      </c>
      <c r="CA29" s="126">
        <v>101.2</v>
      </c>
      <c r="CB29" s="126">
        <v>98.1</v>
      </c>
      <c r="CC29" s="126">
        <v>99.2</v>
      </c>
      <c r="CD29" s="126">
        <v>92.8</v>
      </c>
      <c r="CE29" s="126">
        <v>80.808869999999999</v>
      </c>
      <c r="CF29" s="126">
        <v>67.936319999999995</v>
      </c>
      <c r="CG29" s="126">
        <v>90.068709999999996</v>
      </c>
      <c r="CH29" s="126">
        <v>83.177130000000005</v>
      </c>
      <c r="CI29" s="126">
        <v>119.82380000000001</v>
      </c>
      <c r="CJ29" s="126">
        <v>152.31425999999999</v>
      </c>
      <c r="CK29" s="126">
        <v>153.59</v>
      </c>
      <c r="CL29" s="126">
        <v>179.50711000000001</v>
      </c>
      <c r="CM29" s="126">
        <v>204.58587</v>
      </c>
      <c r="CN29" s="126">
        <v>196.72205</v>
      </c>
      <c r="CO29" s="126">
        <v>210.95738</v>
      </c>
      <c r="CP29" s="126">
        <v>275.88499999999999</v>
      </c>
    </row>
    <row r="30" spans="1:94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6">
        <v>11.3</v>
      </c>
      <c r="AJ30" s="126">
        <v>14.1</v>
      </c>
      <c r="AK30" s="126">
        <v>17.2</v>
      </c>
      <c r="AL30" s="126">
        <v>13.299999999999999</v>
      </c>
      <c r="AM30" s="126">
        <v>16.8</v>
      </c>
      <c r="AN30" s="126">
        <v>17.700000000000003</v>
      </c>
      <c r="AO30" s="126">
        <v>15.799999999999999</v>
      </c>
      <c r="AP30" s="126">
        <v>15.299999999999999</v>
      </c>
      <c r="AQ30" s="126">
        <v>17.8</v>
      </c>
      <c r="AR30" s="126">
        <v>14.299999999999999</v>
      </c>
      <c r="AS30" s="126">
        <v>17.399999999999999</v>
      </c>
      <c r="AT30" s="126">
        <v>20.2</v>
      </c>
      <c r="AU30" s="126">
        <v>23.8</v>
      </c>
      <c r="AV30" s="126">
        <v>22.9</v>
      </c>
      <c r="AW30" s="126">
        <v>29.4</v>
      </c>
      <c r="AX30" s="126">
        <v>35.4</v>
      </c>
      <c r="AY30" s="126">
        <v>33.5</v>
      </c>
      <c r="AZ30" s="126">
        <v>37.300000000000004</v>
      </c>
      <c r="BA30" s="126">
        <v>34.699999999999996</v>
      </c>
      <c r="BB30" s="126">
        <v>32.4</v>
      </c>
      <c r="BC30" s="126">
        <v>29.3</v>
      </c>
      <c r="BD30" s="126">
        <v>29.3</v>
      </c>
      <c r="BE30" s="126">
        <v>28.8</v>
      </c>
      <c r="BF30" s="126">
        <v>28.7</v>
      </c>
      <c r="BG30" s="126">
        <v>25.4</v>
      </c>
      <c r="BH30" s="126">
        <v>25.2</v>
      </c>
      <c r="BI30" s="126">
        <v>22.5</v>
      </c>
      <c r="BJ30" s="126">
        <v>22.4</v>
      </c>
      <c r="BK30" s="126">
        <v>22.2</v>
      </c>
      <c r="BL30" s="126">
        <v>22.099999999999998</v>
      </c>
      <c r="BM30" s="126">
        <v>22</v>
      </c>
      <c r="BN30" s="126">
        <v>21.9</v>
      </c>
      <c r="BO30" s="126">
        <v>21.9</v>
      </c>
      <c r="BP30" s="126">
        <v>21.9</v>
      </c>
      <c r="BQ30" s="126">
        <v>21.9</v>
      </c>
      <c r="BR30" s="126">
        <v>21.9</v>
      </c>
      <c r="BS30" s="126">
        <v>21.4</v>
      </c>
      <c r="BT30" s="126">
        <v>21.4</v>
      </c>
      <c r="BU30" s="126">
        <v>21.4</v>
      </c>
      <c r="BV30" s="126">
        <v>21.4</v>
      </c>
      <c r="BW30" s="126">
        <v>21.4</v>
      </c>
      <c r="BX30" s="126">
        <v>21.4</v>
      </c>
      <c r="BY30" s="126">
        <v>21.4</v>
      </c>
      <c r="BZ30" s="126">
        <v>21.4</v>
      </c>
      <c r="CA30" s="126">
        <v>21.4</v>
      </c>
      <c r="CB30" s="126">
        <v>21.4</v>
      </c>
      <c r="CC30" s="126">
        <v>21.4</v>
      </c>
      <c r="CD30" s="126">
        <v>21.4</v>
      </c>
      <c r="CE30" s="126">
        <v>21.404640000000001</v>
      </c>
      <c r="CF30" s="126">
        <v>21.404640000000001</v>
      </c>
      <c r="CG30" s="126">
        <v>21.404640000000001</v>
      </c>
      <c r="CH30" s="126">
        <v>21.404640000000001</v>
      </c>
      <c r="CI30" s="126">
        <v>21.404640000000001</v>
      </c>
      <c r="CJ30" s="126">
        <v>21.404640000000001</v>
      </c>
      <c r="CK30" s="126">
        <v>21.404640000000001</v>
      </c>
      <c r="CL30" s="126">
        <v>21.404640000000001</v>
      </c>
      <c r="CM30" s="126">
        <v>21.404640000000001</v>
      </c>
      <c r="CN30" s="126">
        <v>21.404640000000001</v>
      </c>
      <c r="CO30" s="126">
        <v>21.404640000000001</v>
      </c>
      <c r="CP30" s="126">
        <v>21.404640000000001</v>
      </c>
    </row>
    <row r="31" spans="1:94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6">
        <v>217.3</v>
      </c>
      <c r="AJ31" s="126">
        <v>217.20000000000002</v>
      </c>
      <c r="AK31" s="126">
        <v>217.29999999999998</v>
      </c>
      <c r="AL31" s="126">
        <v>219.30000000000004</v>
      </c>
      <c r="AM31" s="126">
        <v>223.8</v>
      </c>
      <c r="AN31" s="126">
        <v>231.6</v>
      </c>
      <c r="AO31" s="126">
        <v>234.99999999999997</v>
      </c>
      <c r="AP31" s="126">
        <v>240.5</v>
      </c>
      <c r="AQ31" s="126">
        <v>256.39999999999998</v>
      </c>
      <c r="AR31" s="126">
        <v>262.59999999999997</v>
      </c>
      <c r="AS31" s="126">
        <v>276.70000000000005</v>
      </c>
      <c r="AT31" s="126">
        <v>291.90000000000003</v>
      </c>
      <c r="AU31" s="126">
        <v>274.8</v>
      </c>
      <c r="AV31" s="126">
        <v>237.6</v>
      </c>
      <c r="AW31" s="126">
        <v>229.1</v>
      </c>
      <c r="AX31" s="126">
        <v>210.49999999999997</v>
      </c>
      <c r="AY31" s="126">
        <v>210.7</v>
      </c>
      <c r="AZ31" s="126">
        <v>211.1</v>
      </c>
      <c r="BA31" s="126">
        <v>209.4</v>
      </c>
      <c r="BB31" s="126">
        <v>208.8</v>
      </c>
      <c r="BC31" s="126">
        <v>214.59999999999997</v>
      </c>
      <c r="BD31" s="126">
        <v>212.5</v>
      </c>
      <c r="BE31" s="126">
        <v>210.70000000000002</v>
      </c>
      <c r="BF31" s="126">
        <v>206.3</v>
      </c>
      <c r="BG31" s="126">
        <v>207.6</v>
      </c>
      <c r="BH31" s="126">
        <v>210.49999999999997</v>
      </c>
      <c r="BI31" s="126">
        <v>218.8</v>
      </c>
      <c r="BJ31" s="126">
        <v>218.2</v>
      </c>
      <c r="BK31" s="126">
        <v>214.89999999999998</v>
      </c>
      <c r="BL31" s="126">
        <v>211.29999999999998</v>
      </c>
      <c r="BM31" s="126">
        <v>209.79999999999998</v>
      </c>
      <c r="BN31" s="126">
        <v>216.2</v>
      </c>
      <c r="BO31" s="126">
        <v>207.79999999999998</v>
      </c>
      <c r="BP31" s="126">
        <v>208.2</v>
      </c>
      <c r="BQ31" s="126">
        <v>211</v>
      </c>
      <c r="BR31" s="126">
        <v>228.50000000000003</v>
      </c>
      <c r="BS31" s="126">
        <v>239</v>
      </c>
      <c r="BT31" s="126">
        <v>244.1</v>
      </c>
      <c r="BU31" s="126">
        <v>252.60000000000002</v>
      </c>
      <c r="BV31" s="126">
        <v>238</v>
      </c>
      <c r="BW31" s="126">
        <v>240.99999999999997</v>
      </c>
      <c r="BX31" s="126">
        <v>246</v>
      </c>
      <c r="BY31" s="126">
        <v>240</v>
      </c>
      <c r="BZ31" s="126">
        <v>242.9</v>
      </c>
      <c r="CA31" s="126">
        <v>240.8</v>
      </c>
      <c r="CB31" s="126">
        <v>242.4</v>
      </c>
      <c r="CC31" s="126">
        <v>243</v>
      </c>
      <c r="CD31" s="126">
        <v>245.1</v>
      </c>
      <c r="CE31" s="126">
        <v>243.05946</v>
      </c>
      <c r="CF31" s="126">
        <v>244.51813999999999</v>
      </c>
      <c r="CG31" s="126">
        <v>245.19387</v>
      </c>
      <c r="CH31" s="126">
        <v>245.50688000000002</v>
      </c>
      <c r="CI31" s="126">
        <v>245.57357999999999</v>
      </c>
      <c r="CJ31" s="126">
        <v>246.64958999999999</v>
      </c>
      <c r="CK31" s="126">
        <v>247.05205999999998</v>
      </c>
      <c r="CL31" s="126">
        <v>250.07686000000001</v>
      </c>
      <c r="CM31" s="126">
        <v>249.60278</v>
      </c>
      <c r="CN31" s="126">
        <v>252.96035000000001</v>
      </c>
      <c r="CO31" s="126">
        <v>254.09957</v>
      </c>
      <c r="CP31" s="126">
        <v>255.39735999999999</v>
      </c>
    </row>
    <row r="32" spans="1:94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6">
        <v>4.3</v>
      </c>
      <c r="AJ32" s="126">
        <v>4.4000000000000004</v>
      </c>
      <c r="AK32" s="126">
        <v>4.5999999999999996</v>
      </c>
      <c r="AL32" s="126">
        <v>6.8</v>
      </c>
      <c r="AM32" s="126">
        <v>8.4</v>
      </c>
      <c r="AN32" s="126">
        <v>12.9</v>
      </c>
      <c r="AO32" s="126">
        <v>13.2</v>
      </c>
      <c r="AP32" s="126">
        <v>15.6</v>
      </c>
      <c r="AQ32" s="126">
        <v>18.2</v>
      </c>
      <c r="AR32" s="126">
        <v>12.8</v>
      </c>
      <c r="AS32" s="126">
        <v>13.1</v>
      </c>
      <c r="AT32" s="126">
        <v>15.6</v>
      </c>
      <c r="AU32" s="126">
        <v>18.2</v>
      </c>
      <c r="AV32" s="126">
        <v>5.8999999999999995</v>
      </c>
      <c r="AW32" s="126">
        <v>14.9</v>
      </c>
      <c r="AX32" s="126">
        <v>12.899999999999999</v>
      </c>
      <c r="AY32" s="126">
        <v>13</v>
      </c>
      <c r="AZ32" s="126">
        <v>12.5</v>
      </c>
      <c r="BA32" s="126">
        <v>9.6</v>
      </c>
      <c r="BB32" s="126">
        <v>7.8000000000000007</v>
      </c>
      <c r="BC32" s="126">
        <v>7.7</v>
      </c>
      <c r="BD32" s="126">
        <v>7.2</v>
      </c>
      <c r="BE32" s="126">
        <v>4.2</v>
      </c>
      <c r="BF32" s="126">
        <v>2</v>
      </c>
      <c r="BG32" s="126">
        <v>1.7000000000000002</v>
      </c>
      <c r="BH32" s="126">
        <v>1.6</v>
      </c>
      <c r="BI32" s="126">
        <v>1.2</v>
      </c>
      <c r="BJ32" s="126">
        <v>1.2</v>
      </c>
      <c r="BK32" s="126">
        <v>1.7000000000000002</v>
      </c>
      <c r="BL32" s="126">
        <v>1.7</v>
      </c>
      <c r="BM32" s="126">
        <v>2.2000000000000002</v>
      </c>
      <c r="BN32" s="126">
        <v>2</v>
      </c>
      <c r="BO32" s="126">
        <v>2.2999999999999998</v>
      </c>
      <c r="BP32" s="126">
        <v>2.5999999999999996</v>
      </c>
      <c r="BQ32" s="126">
        <v>3.0999999999999996</v>
      </c>
      <c r="BR32" s="126">
        <v>3.1999999999999997</v>
      </c>
      <c r="BS32" s="126">
        <v>3.3</v>
      </c>
      <c r="BT32" s="126">
        <v>3.3</v>
      </c>
      <c r="BU32" s="126">
        <v>3.3</v>
      </c>
      <c r="BV32" s="126">
        <v>3.2</v>
      </c>
      <c r="BW32" s="126">
        <v>3.0999999999999996</v>
      </c>
      <c r="BX32" s="126">
        <v>3.0999999999999996</v>
      </c>
      <c r="BY32" s="126">
        <v>3</v>
      </c>
      <c r="BZ32" s="126">
        <v>2.9</v>
      </c>
      <c r="CA32" s="126">
        <v>0.9</v>
      </c>
      <c r="CB32" s="126">
        <v>2.4</v>
      </c>
      <c r="CC32" s="126">
        <v>3</v>
      </c>
      <c r="CD32" s="126">
        <v>5.0999999999999996</v>
      </c>
      <c r="CE32" s="126">
        <v>2.9927299999999999</v>
      </c>
      <c r="CF32" s="126">
        <v>4.4304199999999998</v>
      </c>
      <c r="CG32" s="126">
        <v>5.06257</v>
      </c>
      <c r="CH32" s="126">
        <v>5.3423600000000002</v>
      </c>
      <c r="CI32" s="126">
        <v>5.3381699999999999</v>
      </c>
      <c r="CJ32" s="126">
        <v>5.3354999999999997</v>
      </c>
      <c r="CK32" s="126">
        <v>5.3299399999999997</v>
      </c>
      <c r="CL32" s="126">
        <v>5.3256699999999997</v>
      </c>
      <c r="CM32" s="126">
        <v>5.3736999999999995</v>
      </c>
      <c r="CN32" s="126">
        <v>5.4042300000000001</v>
      </c>
      <c r="CO32" s="126">
        <v>5.4408700000000003</v>
      </c>
      <c r="CP32" s="126">
        <v>5.4361600000000001</v>
      </c>
    </row>
    <row r="33" spans="1:94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6">
        <v>0</v>
      </c>
      <c r="AJ33" s="126">
        <v>0</v>
      </c>
      <c r="AK33" s="126">
        <v>0</v>
      </c>
      <c r="AL33" s="126">
        <v>0</v>
      </c>
      <c r="AM33" s="126">
        <v>0</v>
      </c>
      <c r="AN33" s="126">
        <v>0</v>
      </c>
      <c r="AO33" s="126">
        <v>0</v>
      </c>
      <c r="AP33" s="126">
        <v>0</v>
      </c>
      <c r="AQ33" s="126">
        <v>0</v>
      </c>
      <c r="AR33" s="126">
        <v>0</v>
      </c>
      <c r="AS33" s="126">
        <v>0</v>
      </c>
      <c r="AT33" s="126">
        <v>0</v>
      </c>
      <c r="AU33" s="126">
        <v>0</v>
      </c>
      <c r="AV33" s="126">
        <v>0</v>
      </c>
      <c r="AW33" s="126">
        <v>0</v>
      </c>
      <c r="AX33" s="126">
        <v>0</v>
      </c>
      <c r="AY33" s="126">
        <v>0</v>
      </c>
      <c r="AZ33" s="126">
        <v>0</v>
      </c>
      <c r="BA33" s="126">
        <v>0</v>
      </c>
      <c r="BB33" s="126">
        <v>0</v>
      </c>
      <c r="BC33" s="126">
        <v>0</v>
      </c>
      <c r="BD33" s="126">
        <v>0</v>
      </c>
      <c r="BE33" s="126">
        <v>0</v>
      </c>
      <c r="BF33" s="126">
        <v>0</v>
      </c>
      <c r="BG33" s="126">
        <v>0</v>
      </c>
      <c r="BH33" s="126">
        <v>0</v>
      </c>
      <c r="BI33" s="126">
        <v>0</v>
      </c>
      <c r="BJ33" s="126">
        <v>0</v>
      </c>
      <c r="BK33" s="126">
        <v>0</v>
      </c>
      <c r="BL33" s="126">
        <v>0</v>
      </c>
      <c r="BM33" s="126">
        <v>0</v>
      </c>
      <c r="BN33" s="126">
        <v>0</v>
      </c>
      <c r="BO33" s="126">
        <v>0</v>
      </c>
      <c r="BP33" s="126">
        <v>0</v>
      </c>
      <c r="BQ33" s="126">
        <v>0</v>
      </c>
      <c r="BR33" s="126">
        <v>0</v>
      </c>
      <c r="BS33" s="126">
        <v>0</v>
      </c>
      <c r="BT33" s="126">
        <v>0</v>
      </c>
      <c r="BU33" s="126">
        <v>0</v>
      </c>
      <c r="BV33" s="126">
        <v>0</v>
      </c>
      <c r="BW33" s="126">
        <v>0</v>
      </c>
      <c r="BX33" s="126">
        <v>0</v>
      </c>
      <c r="BY33" s="126">
        <v>0</v>
      </c>
      <c r="BZ33" s="126">
        <v>0</v>
      </c>
      <c r="CA33" s="126">
        <v>0</v>
      </c>
      <c r="CB33" s="126">
        <v>0</v>
      </c>
      <c r="CC33" s="126">
        <v>0</v>
      </c>
      <c r="CD33" s="126">
        <v>0</v>
      </c>
      <c r="CE33" s="126">
        <v>0</v>
      </c>
      <c r="CF33" s="126">
        <v>0</v>
      </c>
      <c r="CG33" s="126">
        <v>0</v>
      </c>
      <c r="CH33" s="126">
        <v>0</v>
      </c>
      <c r="CI33" s="126">
        <v>0</v>
      </c>
      <c r="CJ33" s="126">
        <v>0</v>
      </c>
      <c r="CK33" s="126">
        <v>0</v>
      </c>
      <c r="CL33" s="126">
        <v>0</v>
      </c>
      <c r="CM33" s="126">
        <v>0</v>
      </c>
      <c r="CN33" s="126">
        <v>0</v>
      </c>
      <c r="CO33" s="126">
        <v>0</v>
      </c>
      <c r="CP33" s="126">
        <v>0</v>
      </c>
    </row>
    <row r="34" spans="1:94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6">
        <v>0</v>
      </c>
      <c r="AJ34" s="126">
        <v>0</v>
      </c>
      <c r="AK34" s="126">
        <v>0</v>
      </c>
      <c r="AL34" s="126">
        <v>0</v>
      </c>
      <c r="AM34" s="126">
        <v>0</v>
      </c>
      <c r="AN34" s="126">
        <v>0</v>
      </c>
      <c r="AO34" s="126">
        <v>0</v>
      </c>
      <c r="AP34" s="126">
        <v>0</v>
      </c>
      <c r="AQ34" s="126">
        <v>0</v>
      </c>
      <c r="AR34" s="126">
        <v>0</v>
      </c>
      <c r="AS34" s="126">
        <v>0</v>
      </c>
      <c r="AT34" s="126">
        <v>0</v>
      </c>
      <c r="AU34" s="126">
        <v>0</v>
      </c>
      <c r="AV34" s="126">
        <v>0</v>
      </c>
      <c r="AW34" s="126">
        <v>0</v>
      </c>
      <c r="AX34" s="126">
        <v>0</v>
      </c>
      <c r="AY34" s="126">
        <v>0</v>
      </c>
      <c r="AZ34" s="126">
        <v>0</v>
      </c>
      <c r="BA34" s="126">
        <v>0</v>
      </c>
      <c r="BB34" s="126">
        <v>0</v>
      </c>
      <c r="BC34" s="126">
        <v>0</v>
      </c>
      <c r="BD34" s="126">
        <v>0</v>
      </c>
      <c r="BE34" s="126">
        <v>0</v>
      </c>
      <c r="BF34" s="126">
        <v>0</v>
      </c>
      <c r="BG34" s="126">
        <v>0</v>
      </c>
      <c r="BH34" s="126">
        <v>0</v>
      </c>
      <c r="BI34" s="126">
        <v>0</v>
      </c>
      <c r="BJ34" s="126">
        <v>0</v>
      </c>
      <c r="BK34" s="126">
        <v>0</v>
      </c>
      <c r="BL34" s="126">
        <v>0</v>
      </c>
      <c r="BM34" s="126">
        <v>0</v>
      </c>
      <c r="BN34" s="126">
        <v>0</v>
      </c>
      <c r="BO34" s="126">
        <v>0</v>
      </c>
      <c r="BP34" s="126">
        <v>0</v>
      </c>
      <c r="BQ34" s="126">
        <v>0</v>
      </c>
      <c r="BR34" s="126">
        <v>0</v>
      </c>
      <c r="BS34" s="126">
        <v>0</v>
      </c>
      <c r="BT34" s="126">
        <v>0</v>
      </c>
      <c r="BU34" s="126">
        <v>0</v>
      </c>
      <c r="BV34" s="126">
        <v>0</v>
      </c>
      <c r="BW34" s="126">
        <v>0</v>
      </c>
      <c r="BX34" s="126">
        <v>0</v>
      </c>
      <c r="BY34" s="126">
        <v>0</v>
      </c>
      <c r="BZ34" s="126">
        <v>0</v>
      </c>
      <c r="CA34" s="126">
        <v>0</v>
      </c>
      <c r="CB34" s="126">
        <v>0</v>
      </c>
      <c r="CC34" s="126">
        <v>0</v>
      </c>
      <c r="CD34" s="126">
        <v>0</v>
      </c>
      <c r="CE34" s="126">
        <v>0</v>
      </c>
      <c r="CF34" s="126">
        <v>0</v>
      </c>
      <c r="CG34" s="126">
        <v>0</v>
      </c>
      <c r="CH34" s="126">
        <v>0</v>
      </c>
      <c r="CI34" s="126">
        <v>0</v>
      </c>
      <c r="CJ34" s="126">
        <v>0</v>
      </c>
      <c r="CK34" s="126">
        <v>0</v>
      </c>
      <c r="CL34" s="126">
        <v>0</v>
      </c>
      <c r="CM34" s="126">
        <v>0</v>
      </c>
      <c r="CN34" s="126">
        <v>0</v>
      </c>
      <c r="CO34" s="126">
        <v>0</v>
      </c>
      <c r="CP34" s="126">
        <v>0</v>
      </c>
    </row>
    <row r="35" spans="1:94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6">
        <v>0</v>
      </c>
      <c r="AJ35" s="126">
        <v>0</v>
      </c>
      <c r="AK35" s="126">
        <v>0</v>
      </c>
      <c r="AL35" s="126">
        <v>0</v>
      </c>
      <c r="AM35" s="126">
        <v>0</v>
      </c>
      <c r="AN35" s="126">
        <v>0</v>
      </c>
      <c r="AO35" s="126">
        <v>0</v>
      </c>
      <c r="AP35" s="126">
        <v>0</v>
      </c>
      <c r="AQ35" s="126">
        <v>0</v>
      </c>
      <c r="AR35" s="126">
        <v>0</v>
      </c>
      <c r="AS35" s="126">
        <v>0</v>
      </c>
      <c r="AT35" s="126">
        <v>0</v>
      </c>
      <c r="AU35" s="126">
        <v>0</v>
      </c>
      <c r="AV35" s="126">
        <v>0</v>
      </c>
      <c r="AW35" s="126">
        <v>0</v>
      </c>
      <c r="AX35" s="126">
        <v>0</v>
      </c>
      <c r="AY35" s="126">
        <v>0</v>
      </c>
      <c r="AZ35" s="126">
        <v>0</v>
      </c>
      <c r="BA35" s="126">
        <v>0</v>
      </c>
      <c r="BB35" s="126">
        <v>0</v>
      </c>
      <c r="BC35" s="126">
        <v>0</v>
      </c>
      <c r="BD35" s="126">
        <v>0</v>
      </c>
      <c r="BE35" s="126">
        <v>0</v>
      </c>
      <c r="BF35" s="126">
        <v>0</v>
      </c>
      <c r="BG35" s="126">
        <v>0</v>
      </c>
      <c r="BH35" s="126">
        <v>0</v>
      </c>
      <c r="BI35" s="126">
        <v>0</v>
      </c>
      <c r="BJ35" s="126">
        <v>0</v>
      </c>
      <c r="BK35" s="126">
        <v>0</v>
      </c>
      <c r="BL35" s="126">
        <v>0</v>
      </c>
      <c r="BM35" s="126">
        <v>0</v>
      </c>
      <c r="BN35" s="126">
        <v>0</v>
      </c>
      <c r="BO35" s="126">
        <v>0</v>
      </c>
      <c r="BP35" s="126">
        <v>0</v>
      </c>
      <c r="BQ35" s="126">
        <v>0</v>
      </c>
      <c r="BR35" s="126">
        <v>0</v>
      </c>
      <c r="BS35" s="126">
        <v>0</v>
      </c>
      <c r="BT35" s="126">
        <v>0</v>
      </c>
      <c r="BU35" s="126">
        <v>0</v>
      </c>
      <c r="BV35" s="126">
        <v>0</v>
      </c>
      <c r="BW35" s="126">
        <v>0</v>
      </c>
      <c r="BX35" s="126">
        <v>0</v>
      </c>
      <c r="BY35" s="126">
        <v>0</v>
      </c>
      <c r="BZ35" s="126">
        <v>0</v>
      </c>
      <c r="CA35" s="126">
        <v>0</v>
      </c>
      <c r="CB35" s="126">
        <v>0</v>
      </c>
      <c r="CC35" s="126">
        <v>0</v>
      </c>
      <c r="CD35" s="126">
        <v>0</v>
      </c>
      <c r="CE35" s="126">
        <v>0</v>
      </c>
      <c r="CF35" s="126">
        <v>0</v>
      </c>
      <c r="CG35" s="126">
        <v>0</v>
      </c>
      <c r="CH35" s="126">
        <v>0</v>
      </c>
      <c r="CI35" s="126">
        <v>0</v>
      </c>
      <c r="CJ35" s="126">
        <v>0</v>
      </c>
      <c r="CK35" s="126">
        <v>0</v>
      </c>
      <c r="CL35" s="126">
        <v>0</v>
      </c>
      <c r="CM35" s="126">
        <v>0</v>
      </c>
      <c r="CN35" s="126">
        <v>0</v>
      </c>
      <c r="CO35" s="126">
        <v>0</v>
      </c>
      <c r="CP35" s="126">
        <v>0</v>
      </c>
    </row>
    <row r="36" spans="1:94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6">
        <v>0</v>
      </c>
      <c r="AJ36" s="126">
        <v>0</v>
      </c>
      <c r="AK36" s="126">
        <v>0</v>
      </c>
      <c r="AL36" s="126">
        <v>0</v>
      </c>
      <c r="AM36" s="126">
        <v>0</v>
      </c>
      <c r="AN36" s="126">
        <v>0</v>
      </c>
      <c r="AO36" s="126">
        <v>0</v>
      </c>
      <c r="AP36" s="126">
        <v>0</v>
      </c>
      <c r="AQ36" s="126">
        <v>0</v>
      </c>
      <c r="AR36" s="126">
        <v>0</v>
      </c>
      <c r="AS36" s="126">
        <v>0</v>
      </c>
      <c r="AT36" s="126">
        <v>0</v>
      </c>
      <c r="AU36" s="126">
        <v>0</v>
      </c>
      <c r="AV36" s="126">
        <v>0</v>
      </c>
      <c r="AW36" s="126">
        <v>0</v>
      </c>
      <c r="AX36" s="126">
        <v>0</v>
      </c>
      <c r="AY36" s="126">
        <v>0</v>
      </c>
      <c r="AZ36" s="126">
        <v>0</v>
      </c>
      <c r="BA36" s="126">
        <v>0</v>
      </c>
      <c r="BB36" s="126">
        <v>0</v>
      </c>
      <c r="BC36" s="126">
        <v>0</v>
      </c>
      <c r="BD36" s="126">
        <v>0</v>
      </c>
      <c r="BE36" s="126">
        <v>0</v>
      </c>
      <c r="BF36" s="126">
        <v>0</v>
      </c>
      <c r="BG36" s="126">
        <v>0</v>
      </c>
      <c r="BH36" s="126">
        <v>0</v>
      </c>
      <c r="BI36" s="126">
        <v>0</v>
      </c>
      <c r="BJ36" s="126">
        <v>0</v>
      </c>
      <c r="BK36" s="126">
        <v>0</v>
      </c>
      <c r="BL36" s="126">
        <v>0</v>
      </c>
      <c r="BM36" s="126">
        <v>0</v>
      </c>
      <c r="BN36" s="126">
        <v>0</v>
      </c>
      <c r="BO36" s="126">
        <v>0</v>
      </c>
      <c r="BP36" s="126">
        <v>0</v>
      </c>
      <c r="BQ36" s="126">
        <v>0</v>
      </c>
      <c r="BR36" s="126">
        <v>0</v>
      </c>
      <c r="BS36" s="126">
        <v>0</v>
      </c>
      <c r="BT36" s="126">
        <v>0</v>
      </c>
      <c r="BU36" s="126">
        <v>0</v>
      </c>
      <c r="BV36" s="126">
        <v>0</v>
      </c>
      <c r="BW36" s="126">
        <v>0</v>
      </c>
      <c r="BX36" s="126">
        <v>0</v>
      </c>
      <c r="BY36" s="126">
        <v>0</v>
      </c>
      <c r="BZ36" s="126">
        <v>0</v>
      </c>
      <c r="CA36" s="126">
        <v>0</v>
      </c>
      <c r="CB36" s="126">
        <v>0</v>
      </c>
      <c r="CC36" s="126">
        <v>0</v>
      </c>
      <c r="CD36" s="126">
        <v>0</v>
      </c>
      <c r="CE36" s="126">
        <v>0</v>
      </c>
      <c r="CF36" s="126">
        <v>0</v>
      </c>
      <c r="CG36" s="126">
        <v>0</v>
      </c>
      <c r="CH36" s="126">
        <v>0</v>
      </c>
      <c r="CI36" s="126">
        <v>0</v>
      </c>
      <c r="CJ36" s="126">
        <v>0</v>
      </c>
      <c r="CK36" s="126">
        <v>0</v>
      </c>
      <c r="CL36" s="126">
        <v>0</v>
      </c>
      <c r="CM36" s="126">
        <v>0</v>
      </c>
      <c r="CN36" s="126">
        <v>0</v>
      </c>
      <c r="CO36" s="126">
        <v>0</v>
      </c>
      <c r="CP36" s="126">
        <v>0</v>
      </c>
    </row>
    <row r="37" spans="1:94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6">
        <v>0</v>
      </c>
      <c r="AJ37" s="126">
        <v>0</v>
      </c>
      <c r="AK37" s="126">
        <v>0</v>
      </c>
      <c r="AL37" s="126">
        <v>0</v>
      </c>
      <c r="AM37" s="126">
        <v>0</v>
      </c>
      <c r="AN37" s="126">
        <v>0</v>
      </c>
      <c r="AO37" s="126">
        <v>0</v>
      </c>
      <c r="AP37" s="126">
        <v>0</v>
      </c>
      <c r="AQ37" s="126">
        <v>0</v>
      </c>
      <c r="AR37" s="126">
        <v>0</v>
      </c>
      <c r="AS37" s="126">
        <v>0</v>
      </c>
      <c r="AT37" s="126">
        <v>0</v>
      </c>
      <c r="AU37" s="126">
        <v>0</v>
      </c>
      <c r="AV37" s="126">
        <v>0</v>
      </c>
      <c r="AW37" s="126">
        <v>0</v>
      </c>
      <c r="AX37" s="126">
        <v>0</v>
      </c>
      <c r="AY37" s="126">
        <v>0</v>
      </c>
      <c r="AZ37" s="126">
        <v>0</v>
      </c>
      <c r="BA37" s="126">
        <v>0</v>
      </c>
      <c r="BB37" s="126">
        <v>0</v>
      </c>
      <c r="BC37" s="126">
        <v>0</v>
      </c>
      <c r="BD37" s="126">
        <v>0</v>
      </c>
      <c r="BE37" s="126">
        <v>0</v>
      </c>
      <c r="BF37" s="126">
        <v>0</v>
      </c>
      <c r="BG37" s="126">
        <v>0</v>
      </c>
      <c r="BH37" s="126">
        <v>0</v>
      </c>
      <c r="BI37" s="126">
        <v>0</v>
      </c>
      <c r="BJ37" s="126">
        <v>0</v>
      </c>
      <c r="BK37" s="126">
        <v>0</v>
      </c>
      <c r="BL37" s="126">
        <v>0</v>
      </c>
      <c r="BM37" s="126">
        <v>0</v>
      </c>
      <c r="BN37" s="126">
        <v>0</v>
      </c>
      <c r="BO37" s="126">
        <v>0</v>
      </c>
      <c r="BP37" s="126">
        <v>0</v>
      </c>
      <c r="BQ37" s="126">
        <v>0</v>
      </c>
      <c r="BR37" s="126">
        <v>0</v>
      </c>
      <c r="BS37" s="126">
        <v>0</v>
      </c>
      <c r="BT37" s="126">
        <v>0</v>
      </c>
      <c r="BU37" s="126">
        <v>0</v>
      </c>
      <c r="BV37" s="126">
        <v>0</v>
      </c>
      <c r="BW37" s="126">
        <v>0</v>
      </c>
      <c r="BX37" s="126">
        <v>0</v>
      </c>
      <c r="BY37" s="126">
        <v>0</v>
      </c>
      <c r="BZ37" s="126">
        <v>0</v>
      </c>
      <c r="CA37" s="126">
        <v>0</v>
      </c>
      <c r="CB37" s="126">
        <v>0</v>
      </c>
      <c r="CC37" s="126">
        <v>0</v>
      </c>
      <c r="CD37" s="126">
        <v>0</v>
      </c>
      <c r="CE37" s="126">
        <v>0</v>
      </c>
      <c r="CF37" s="126">
        <v>0</v>
      </c>
      <c r="CG37" s="126">
        <v>0</v>
      </c>
      <c r="CH37" s="126">
        <v>0</v>
      </c>
      <c r="CI37" s="126">
        <v>0</v>
      </c>
      <c r="CJ37" s="126">
        <v>0</v>
      </c>
      <c r="CK37" s="126">
        <v>0</v>
      </c>
      <c r="CL37" s="126">
        <v>0</v>
      </c>
      <c r="CM37" s="126">
        <v>0</v>
      </c>
      <c r="CN37" s="126">
        <v>0</v>
      </c>
      <c r="CO37" s="126">
        <v>0</v>
      </c>
      <c r="CP37" s="126">
        <v>0</v>
      </c>
    </row>
    <row r="38" spans="1:94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6">
        <v>0</v>
      </c>
      <c r="AJ38" s="126">
        <v>0</v>
      </c>
      <c r="AK38" s="126">
        <v>0</v>
      </c>
      <c r="AL38" s="126">
        <v>0</v>
      </c>
      <c r="AM38" s="126">
        <v>0</v>
      </c>
      <c r="AN38" s="126">
        <v>0</v>
      </c>
      <c r="AO38" s="126">
        <v>0</v>
      </c>
      <c r="AP38" s="126">
        <v>0</v>
      </c>
      <c r="AQ38" s="126">
        <v>0</v>
      </c>
      <c r="AR38" s="126">
        <v>0</v>
      </c>
      <c r="AS38" s="126">
        <v>0</v>
      </c>
      <c r="AT38" s="126">
        <v>0</v>
      </c>
      <c r="AU38" s="126">
        <v>0</v>
      </c>
      <c r="AV38" s="126">
        <v>0</v>
      </c>
      <c r="AW38" s="126">
        <v>0</v>
      </c>
      <c r="AX38" s="126">
        <v>0</v>
      </c>
      <c r="AY38" s="126">
        <v>0</v>
      </c>
      <c r="AZ38" s="126">
        <v>0</v>
      </c>
      <c r="BA38" s="126">
        <v>0</v>
      </c>
      <c r="BB38" s="126">
        <v>0</v>
      </c>
      <c r="BC38" s="126">
        <v>0</v>
      </c>
      <c r="BD38" s="126">
        <v>0</v>
      </c>
      <c r="BE38" s="126">
        <v>0</v>
      </c>
      <c r="BF38" s="126">
        <v>0</v>
      </c>
      <c r="BG38" s="126">
        <v>0</v>
      </c>
      <c r="BH38" s="126">
        <v>0</v>
      </c>
      <c r="BI38" s="126">
        <v>0</v>
      </c>
      <c r="BJ38" s="126">
        <v>0</v>
      </c>
      <c r="BK38" s="126">
        <v>0</v>
      </c>
      <c r="BL38" s="126">
        <v>0</v>
      </c>
      <c r="BM38" s="126">
        <v>0</v>
      </c>
      <c r="BN38" s="126">
        <v>0</v>
      </c>
      <c r="BO38" s="126">
        <v>0</v>
      </c>
      <c r="BP38" s="126">
        <v>0</v>
      </c>
      <c r="BQ38" s="126">
        <v>0</v>
      </c>
      <c r="BR38" s="126">
        <v>0</v>
      </c>
      <c r="BS38" s="126">
        <v>0</v>
      </c>
      <c r="BT38" s="126">
        <v>0</v>
      </c>
      <c r="BU38" s="126">
        <v>0</v>
      </c>
      <c r="BV38" s="126">
        <v>0</v>
      </c>
      <c r="BW38" s="126">
        <v>0</v>
      </c>
      <c r="BX38" s="126">
        <v>0</v>
      </c>
      <c r="BY38" s="126">
        <v>0</v>
      </c>
      <c r="BZ38" s="126">
        <v>0</v>
      </c>
      <c r="CA38" s="126">
        <v>0</v>
      </c>
      <c r="CB38" s="126">
        <v>0</v>
      </c>
      <c r="CC38" s="126">
        <v>0</v>
      </c>
      <c r="CD38" s="126">
        <v>0</v>
      </c>
      <c r="CE38" s="126">
        <v>0</v>
      </c>
      <c r="CF38" s="126">
        <v>0</v>
      </c>
      <c r="CG38" s="126">
        <v>0</v>
      </c>
      <c r="CH38" s="126">
        <v>0</v>
      </c>
      <c r="CI38" s="126">
        <v>0</v>
      </c>
      <c r="CJ38" s="126">
        <v>0</v>
      </c>
      <c r="CK38" s="126">
        <v>0</v>
      </c>
      <c r="CL38" s="126">
        <v>0</v>
      </c>
      <c r="CM38" s="126">
        <v>0</v>
      </c>
      <c r="CN38" s="126">
        <v>0</v>
      </c>
      <c r="CO38" s="126">
        <v>0</v>
      </c>
      <c r="CP38" s="126">
        <v>0</v>
      </c>
    </row>
    <row r="39" spans="1:94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6">
        <v>5686.5000000000009</v>
      </c>
      <c r="AJ39" s="126">
        <v>5671.1</v>
      </c>
      <c r="AK39" s="126">
        <v>5709.5000000000009</v>
      </c>
      <c r="AL39" s="126">
        <v>5581.5</v>
      </c>
      <c r="AM39" s="126">
        <v>5754.4999999999991</v>
      </c>
      <c r="AN39" s="126">
        <v>5846.1999999999989</v>
      </c>
      <c r="AO39" s="126">
        <v>5925.7</v>
      </c>
      <c r="AP39" s="126">
        <v>5990.5</v>
      </c>
      <c r="AQ39" s="126">
        <v>6124.1</v>
      </c>
      <c r="AR39" s="126">
        <v>6217.0999999999995</v>
      </c>
      <c r="AS39" s="126">
        <v>6145.9999999999991</v>
      </c>
      <c r="AT39" s="126">
        <v>6215.2999999999993</v>
      </c>
      <c r="AU39" s="126">
        <v>6550.1</v>
      </c>
      <c r="AV39" s="126">
        <v>6837.8</v>
      </c>
      <c r="AW39" s="126">
        <v>7005.2000000000007</v>
      </c>
      <c r="AX39" s="126">
        <v>7229.4000000000005</v>
      </c>
      <c r="AY39" s="126">
        <v>7236.4000000000005</v>
      </c>
      <c r="AZ39" s="126">
        <v>7353.9</v>
      </c>
      <c r="BA39" s="126">
        <v>7295.4000000000005</v>
      </c>
      <c r="BB39" s="126">
        <v>7270.5000000000009</v>
      </c>
      <c r="BC39" s="126">
        <v>7438.0999999999995</v>
      </c>
      <c r="BD39" s="126">
        <v>7644.9</v>
      </c>
      <c r="BE39" s="126">
        <v>7966.8999999999987</v>
      </c>
      <c r="BF39" s="126">
        <v>8275.1999999999989</v>
      </c>
      <c r="BG39" s="126">
        <v>9045.2000000000007</v>
      </c>
      <c r="BH39" s="126">
        <v>9131</v>
      </c>
      <c r="BI39" s="126">
        <v>8989.8000000000011</v>
      </c>
      <c r="BJ39" s="126">
        <v>8911.5</v>
      </c>
      <c r="BK39" s="126">
        <v>9330</v>
      </c>
      <c r="BL39" s="126">
        <v>9517.6</v>
      </c>
      <c r="BM39" s="126">
        <v>9404.9999999999982</v>
      </c>
      <c r="BN39" s="126">
        <v>9593.6999999999989</v>
      </c>
      <c r="BO39" s="126">
        <v>10270.200000000001</v>
      </c>
      <c r="BP39" s="126">
        <v>10532.800000000001</v>
      </c>
      <c r="BQ39" s="126">
        <v>10674.699999999999</v>
      </c>
      <c r="BR39" s="126">
        <v>10305.200000000001</v>
      </c>
      <c r="BS39" s="126">
        <v>10976.799999999997</v>
      </c>
      <c r="BT39" s="126">
        <v>10466.199999999999</v>
      </c>
      <c r="BU39" s="126">
        <v>10054</v>
      </c>
      <c r="BV39" s="126">
        <v>10410.6</v>
      </c>
      <c r="BW39" s="126">
        <v>10308.799999999999</v>
      </c>
      <c r="BX39" s="126">
        <v>10191.700000000001</v>
      </c>
      <c r="BY39" s="126">
        <v>10355.799999999999</v>
      </c>
      <c r="BZ39" s="126">
        <v>10432.099999999999</v>
      </c>
      <c r="CA39" s="126">
        <v>10427.1</v>
      </c>
      <c r="CB39" s="126">
        <v>10411.899999999998</v>
      </c>
      <c r="CC39" s="126">
        <v>10528</v>
      </c>
      <c r="CD39" s="126">
        <v>10337.300000000001</v>
      </c>
      <c r="CE39" s="126">
        <v>11171.469279999999</v>
      </c>
      <c r="CF39" s="126">
        <v>11083.448750000001</v>
      </c>
      <c r="CG39" s="126">
        <v>11440.32734</v>
      </c>
      <c r="CH39" s="126">
        <v>10954.52817</v>
      </c>
      <c r="CI39" s="126">
        <v>11087.504069999999</v>
      </c>
      <c r="CJ39" s="126">
        <v>11541.126700000001</v>
      </c>
      <c r="CK39" s="126">
        <v>11245.798650000001</v>
      </c>
      <c r="CL39" s="126">
        <v>13472.74605</v>
      </c>
      <c r="CM39" s="126">
        <v>14026.308200000001</v>
      </c>
      <c r="CN39" s="126">
        <v>13767.522859999999</v>
      </c>
      <c r="CO39" s="126">
        <v>13178.093570000001</v>
      </c>
      <c r="CP39" s="126">
        <v>13485.599919999997</v>
      </c>
    </row>
    <row r="40" spans="1:94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6">
        <v>475.6</v>
      </c>
      <c r="AJ40" s="126">
        <v>472.5</v>
      </c>
      <c r="AK40" s="126">
        <v>457.2</v>
      </c>
      <c r="AL40" s="126">
        <v>453.6</v>
      </c>
      <c r="AM40" s="126">
        <v>444.1</v>
      </c>
      <c r="AN40" s="126">
        <v>455.7</v>
      </c>
      <c r="AO40" s="126">
        <v>462.9</v>
      </c>
      <c r="AP40" s="126">
        <v>459.4</v>
      </c>
      <c r="AQ40" s="126">
        <v>449</v>
      </c>
      <c r="AR40" s="126">
        <v>439.9</v>
      </c>
      <c r="AS40" s="126">
        <v>456.9</v>
      </c>
      <c r="AT40" s="126">
        <v>453.5</v>
      </c>
      <c r="AU40" s="126">
        <v>463.1</v>
      </c>
      <c r="AV40" s="126">
        <v>466.3</v>
      </c>
      <c r="AW40" s="126">
        <v>458.1</v>
      </c>
      <c r="AX40" s="126">
        <v>454.2</v>
      </c>
      <c r="AY40" s="126">
        <v>459.1</v>
      </c>
      <c r="AZ40" s="126">
        <v>451</v>
      </c>
      <c r="BA40" s="126">
        <v>457.6</v>
      </c>
      <c r="BB40" s="126">
        <v>456.5</v>
      </c>
      <c r="BC40" s="126">
        <v>449.9</v>
      </c>
      <c r="BD40" s="126">
        <v>451.5</v>
      </c>
      <c r="BE40" s="126">
        <v>457.9</v>
      </c>
      <c r="BF40" s="126">
        <v>671.2</v>
      </c>
      <c r="BG40" s="126">
        <v>674.3</v>
      </c>
      <c r="BH40" s="126">
        <v>674</v>
      </c>
      <c r="BI40" s="126">
        <v>661</v>
      </c>
      <c r="BJ40" s="126">
        <v>656.4</v>
      </c>
      <c r="BK40" s="126">
        <v>643.79999999999995</v>
      </c>
      <c r="BL40" s="126">
        <v>649.5</v>
      </c>
      <c r="BM40" s="126">
        <v>648.9</v>
      </c>
      <c r="BN40" s="126">
        <v>648.4</v>
      </c>
      <c r="BO40" s="126">
        <v>962.9</v>
      </c>
      <c r="BP40" s="126">
        <v>958.6</v>
      </c>
      <c r="BQ40" s="126">
        <v>957.3</v>
      </c>
      <c r="BR40" s="126">
        <v>939.4</v>
      </c>
      <c r="BS40" s="126">
        <v>944.8</v>
      </c>
      <c r="BT40" s="126">
        <v>959.2</v>
      </c>
      <c r="BU40" s="126">
        <v>969</v>
      </c>
      <c r="BV40" s="126">
        <v>973.9</v>
      </c>
      <c r="BW40" s="126">
        <v>989.6</v>
      </c>
      <c r="BX40" s="126">
        <v>967.1</v>
      </c>
      <c r="BY40" s="126">
        <v>962.9</v>
      </c>
      <c r="BZ40" s="126">
        <v>962.4</v>
      </c>
      <c r="CA40" s="126">
        <v>961.3</v>
      </c>
      <c r="CB40" s="126">
        <v>962.2</v>
      </c>
      <c r="CC40" s="126">
        <v>950.6</v>
      </c>
      <c r="CD40" s="126">
        <v>950.5</v>
      </c>
      <c r="CE40" s="126">
        <v>948.55002999999999</v>
      </c>
      <c r="CF40" s="126">
        <v>969.47015999999996</v>
      </c>
      <c r="CG40" s="126">
        <v>969.47015999999996</v>
      </c>
      <c r="CH40" s="126">
        <v>984.35646999999994</v>
      </c>
      <c r="CI40" s="126">
        <v>974.47252000000003</v>
      </c>
      <c r="CJ40" s="126">
        <v>984.79758000000004</v>
      </c>
      <c r="CK40" s="126">
        <v>978.13982999999996</v>
      </c>
      <c r="CL40" s="126">
        <v>974.45468000000005</v>
      </c>
      <c r="CM40" s="126">
        <v>967.08510000000001</v>
      </c>
      <c r="CN40" s="126">
        <v>950.91602999999998</v>
      </c>
      <c r="CO40" s="126">
        <v>930.39517999999998</v>
      </c>
      <c r="CP40" s="126">
        <v>974.45468000000005</v>
      </c>
    </row>
    <row r="41" spans="1:94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6">
        <v>5210.9000000000005</v>
      </c>
      <c r="AJ41" s="126">
        <v>5198.6000000000004</v>
      </c>
      <c r="AK41" s="126">
        <v>5252.3</v>
      </c>
      <c r="AL41" s="126">
        <v>5127.8999999999996</v>
      </c>
      <c r="AM41" s="126">
        <v>5310.3999999999987</v>
      </c>
      <c r="AN41" s="126">
        <v>5390.4999999999991</v>
      </c>
      <c r="AO41" s="126">
        <v>5462.8</v>
      </c>
      <c r="AP41" s="126">
        <v>5531.1</v>
      </c>
      <c r="AQ41" s="126">
        <v>5675.1</v>
      </c>
      <c r="AR41" s="126">
        <v>5777.2</v>
      </c>
      <c r="AS41" s="126">
        <v>5689.0999999999995</v>
      </c>
      <c r="AT41" s="126">
        <v>5761.7999999999993</v>
      </c>
      <c r="AU41" s="126">
        <v>6087</v>
      </c>
      <c r="AV41" s="126">
        <v>6371.5</v>
      </c>
      <c r="AW41" s="126">
        <v>6547.1</v>
      </c>
      <c r="AX41" s="126">
        <v>6775.2000000000007</v>
      </c>
      <c r="AY41" s="126">
        <v>6777.3</v>
      </c>
      <c r="AZ41" s="126">
        <v>6902.9</v>
      </c>
      <c r="BA41" s="126">
        <v>6837.8</v>
      </c>
      <c r="BB41" s="126">
        <v>6814.0000000000009</v>
      </c>
      <c r="BC41" s="126">
        <v>6988.2</v>
      </c>
      <c r="BD41" s="126">
        <v>7193.4</v>
      </c>
      <c r="BE41" s="126">
        <v>7508.9999999999991</v>
      </c>
      <c r="BF41" s="126">
        <v>7604</v>
      </c>
      <c r="BG41" s="126">
        <v>8370.9000000000015</v>
      </c>
      <c r="BH41" s="126">
        <v>8457</v>
      </c>
      <c r="BI41" s="126">
        <v>8328.7999999999993</v>
      </c>
      <c r="BJ41" s="126">
        <v>8255.1</v>
      </c>
      <c r="BK41" s="126">
        <v>8686.1999999999989</v>
      </c>
      <c r="BL41" s="126">
        <v>8868.1</v>
      </c>
      <c r="BM41" s="126">
        <v>8756.0999999999985</v>
      </c>
      <c r="BN41" s="126">
        <v>8945.2999999999993</v>
      </c>
      <c r="BO41" s="126">
        <v>9307.2999999999993</v>
      </c>
      <c r="BP41" s="126">
        <v>9574.1999999999989</v>
      </c>
      <c r="BQ41" s="126">
        <v>9717.4</v>
      </c>
      <c r="BR41" s="126">
        <v>9365.8000000000011</v>
      </c>
      <c r="BS41" s="126">
        <v>10031.999999999998</v>
      </c>
      <c r="BT41" s="126">
        <v>9506.9999999999982</v>
      </c>
      <c r="BU41" s="126">
        <v>9085</v>
      </c>
      <c r="BV41" s="126">
        <v>9436.7000000000007</v>
      </c>
      <c r="BW41" s="126">
        <v>9319.1999999999989</v>
      </c>
      <c r="BX41" s="126">
        <v>9224.6</v>
      </c>
      <c r="BY41" s="126">
        <v>9392.9</v>
      </c>
      <c r="BZ41" s="126">
        <v>9469.6999999999989</v>
      </c>
      <c r="CA41" s="126">
        <v>9465.8000000000011</v>
      </c>
      <c r="CB41" s="126">
        <v>9449.7000000000007</v>
      </c>
      <c r="CC41" s="126">
        <v>9577.4</v>
      </c>
      <c r="CD41" s="126">
        <v>9386.8000000000011</v>
      </c>
      <c r="CE41" s="126">
        <v>10222.919239999999</v>
      </c>
      <c r="CF41" s="126">
        <v>10113.978560000001</v>
      </c>
      <c r="CG41" s="126">
        <v>10470.857190000001</v>
      </c>
      <c r="CH41" s="126">
        <v>9970.1717000000008</v>
      </c>
      <c r="CI41" s="126">
        <v>10113.03154</v>
      </c>
      <c r="CJ41" s="126">
        <v>10556.329090000001</v>
      </c>
      <c r="CK41" s="126">
        <v>10267.658820000001</v>
      </c>
      <c r="CL41" s="126">
        <v>12498.291379999999</v>
      </c>
      <c r="CM41" s="126">
        <v>13059.223090000001</v>
      </c>
      <c r="CN41" s="126">
        <v>12816.606820000001</v>
      </c>
      <c r="CO41" s="126">
        <v>12247.698380000002</v>
      </c>
      <c r="CP41" s="126">
        <v>12511.145229999998</v>
      </c>
    </row>
    <row r="42" spans="1:94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6">
        <v>4024.2</v>
      </c>
      <c r="AJ42" s="126">
        <v>3959.6</v>
      </c>
      <c r="AK42" s="126">
        <v>3992.9</v>
      </c>
      <c r="AL42" s="126">
        <v>3979.6</v>
      </c>
      <c r="AM42" s="126">
        <v>4111.3999999999996</v>
      </c>
      <c r="AN42" s="126">
        <v>4164.8</v>
      </c>
      <c r="AO42" s="126">
        <v>4217</v>
      </c>
      <c r="AP42" s="126">
        <v>4277.3</v>
      </c>
      <c r="AQ42" s="126">
        <v>4404.5999999999995</v>
      </c>
      <c r="AR42" s="126">
        <v>4400.7</v>
      </c>
      <c r="AS42" s="126">
        <v>4399.5</v>
      </c>
      <c r="AT42" s="126">
        <v>4412.1000000000004</v>
      </c>
      <c r="AU42" s="126">
        <v>4586.3</v>
      </c>
      <c r="AV42" s="126">
        <v>4668.7</v>
      </c>
      <c r="AW42" s="126">
        <v>4756.5</v>
      </c>
      <c r="AX42" s="126">
        <v>4805.8</v>
      </c>
      <c r="AY42" s="126">
        <v>4874</v>
      </c>
      <c r="AZ42" s="126">
        <v>4934.5</v>
      </c>
      <c r="BA42" s="126">
        <v>4879</v>
      </c>
      <c r="BB42" s="126">
        <v>4851.8</v>
      </c>
      <c r="BC42" s="126">
        <v>4882.8</v>
      </c>
      <c r="BD42" s="126">
        <v>4965.2</v>
      </c>
      <c r="BE42" s="126">
        <v>5181.7</v>
      </c>
      <c r="BF42" s="126">
        <v>5286.6</v>
      </c>
      <c r="BG42" s="126">
        <v>5893.1</v>
      </c>
      <c r="BH42" s="126">
        <v>5875.2</v>
      </c>
      <c r="BI42" s="126">
        <v>5758.9</v>
      </c>
      <c r="BJ42" s="126">
        <v>5637.3</v>
      </c>
      <c r="BK42" s="126">
        <v>5754.2</v>
      </c>
      <c r="BL42" s="126">
        <v>5810.2999999999993</v>
      </c>
      <c r="BM42" s="126">
        <v>5694.7</v>
      </c>
      <c r="BN42" s="126">
        <v>5821.7999999999993</v>
      </c>
      <c r="BO42" s="126">
        <v>6207.5</v>
      </c>
      <c r="BP42" s="126">
        <v>6496.6</v>
      </c>
      <c r="BQ42" s="126">
        <v>6609</v>
      </c>
      <c r="BR42" s="126">
        <v>6065.3</v>
      </c>
      <c r="BS42" s="126">
        <v>6617.5999999999995</v>
      </c>
      <c r="BT42" s="126">
        <v>6137.0999999999995</v>
      </c>
      <c r="BU42" s="126">
        <v>5759.0999999999995</v>
      </c>
      <c r="BV42" s="126">
        <v>6072.9000000000005</v>
      </c>
      <c r="BW42" s="126">
        <v>5916.4999999999991</v>
      </c>
      <c r="BX42" s="126">
        <v>5860.2</v>
      </c>
      <c r="BY42" s="126">
        <v>5970.2999999999993</v>
      </c>
      <c r="BZ42" s="126">
        <v>5991.2</v>
      </c>
      <c r="CA42" s="126">
        <v>5828</v>
      </c>
      <c r="CB42" s="126">
        <v>5828.9</v>
      </c>
      <c r="CC42" s="126">
        <v>5951.7999999999993</v>
      </c>
      <c r="CD42" s="126">
        <v>5870.3</v>
      </c>
      <c r="CE42" s="126">
        <v>6555.5005000000001</v>
      </c>
      <c r="CF42" s="126">
        <v>6442.8976700000003</v>
      </c>
      <c r="CG42" s="126">
        <v>6778.6790599999995</v>
      </c>
      <c r="CH42" s="126">
        <v>6075.5515999999998</v>
      </c>
      <c r="CI42" s="126">
        <v>6072.3910299999998</v>
      </c>
      <c r="CJ42" s="126">
        <v>6432.8417300000001</v>
      </c>
      <c r="CK42" s="126">
        <v>5871.9007899999997</v>
      </c>
      <c r="CL42" s="126">
        <v>7925.2582000000002</v>
      </c>
      <c r="CM42" s="126">
        <v>8346.481960000001</v>
      </c>
      <c r="CN42" s="126">
        <v>7865.9054100000003</v>
      </c>
      <c r="CO42" s="126">
        <v>7098.8214799999996</v>
      </c>
      <c r="CP42" s="126">
        <v>7204.4891299999999</v>
      </c>
    </row>
    <row r="43" spans="1:94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6">
        <v>0</v>
      </c>
      <c r="AJ43" s="126">
        <v>0</v>
      </c>
      <c r="AK43" s="126">
        <v>0</v>
      </c>
      <c r="AL43" s="126">
        <v>0</v>
      </c>
      <c r="AM43" s="126">
        <v>0</v>
      </c>
      <c r="AN43" s="126">
        <v>0</v>
      </c>
      <c r="AO43" s="126">
        <v>0</v>
      </c>
      <c r="AP43" s="126">
        <v>0</v>
      </c>
      <c r="AQ43" s="126">
        <v>0</v>
      </c>
      <c r="AR43" s="126">
        <v>0</v>
      </c>
      <c r="AS43" s="126">
        <v>0</v>
      </c>
      <c r="AT43" s="126">
        <v>0</v>
      </c>
      <c r="AU43" s="126">
        <v>0</v>
      </c>
      <c r="AV43" s="126">
        <v>0</v>
      </c>
      <c r="AW43" s="126">
        <v>0</v>
      </c>
      <c r="AX43" s="126">
        <v>0</v>
      </c>
      <c r="AY43" s="126">
        <v>0</v>
      </c>
      <c r="AZ43" s="126">
        <v>0</v>
      </c>
      <c r="BA43" s="126">
        <v>0</v>
      </c>
      <c r="BB43" s="126">
        <v>0</v>
      </c>
      <c r="BC43" s="126">
        <v>0</v>
      </c>
      <c r="BD43" s="126">
        <v>0</v>
      </c>
      <c r="BE43" s="126">
        <v>0</v>
      </c>
      <c r="BF43" s="126">
        <v>0</v>
      </c>
      <c r="BG43" s="126">
        <v>0</v>
      </c>
      <c r="BH43" s="126">
        <v>0</v>
      </c>
      <c r="BI43" s="126">
        <v>0</v>
      </c>
      <c r="BJ43" s="126">
        <v>0</v>
      </c>
      <c r="BK43" s="126">
        <v>0</v>
      </c>
      <c r="BL43" s="126">
        <v>0</v>
      </c>
      <c r="BM43" s="126">
        <v>0</v>
      </c>
      <c r="BN43" s="126">
        <v>0</v>
      </c>
      <c r="BO43" s="126">
        <v>0</v>
      </c>
      <c r="BP43" s="126">
        <v>0</v>
      </c>
      <c r="BQ43" s="126">
        <v>0</v>
      </c>
      <c r="BR43" s="126">
        <v>0</v>
      </c>
      <c r="BS43" s="126">
        <v>0</v>
      </c>
      <c r="BT43" s="126">
        <v>0</v>
      </c>
      <c r="BU43" s="126">
        <v>0</v>
      </c>
      <c r="BV43" s="126">
        <v>0</v>
      </c>
      <c r="BW43" s="126">
        <v>0</v>
      </c>
      <c r="BX43" s="126">
        <v>0</v>
      </c>
      <c r="BY43" s="126">
        <v>0</v>
      </c>
      <c r="BZ43" s="126">
        <v>0</v>
      </c>
      <c r="CA43" s="126">
        <v>0</v>
      </c>
      <c r="CB43" s="126">
        <v>0</v>
      </c>
      <c r="CC43" s="126">
        <v>0</v>
      </c>
      <c r="CD43" s="126">
        <v>0</v>
      </c>
      <c r="CE43" s="126">
        <v>0</v>
      </c>
      <c r="CF43" s="126">
        <v>0</v>
      </c>
      <c r="CG43" s="126">
        <v>0</v>
      </c>
      <c r="CH43" s="126">
        <v>0</v>
      </c>
      <c r="CI43" s="126">
        <v>0</v>
      </c>
      <c r="CJ43" s="126">
        <v>0</v>
      </c>
      <c r="CK43" s="126">
        <v>0</v>
      </c>
      <c r="CL43" s="126">
        <v>0</v>
      </c>
      <c r="CM43" s="126">
        <v>0</v>
      </c>
      <c r="CN43" s="126">
        <v>0</v>
      </c>
      <c r="CO43" s="126">
        <v>0</v>
      </c>
      <c r="CP43" s="126">
        <v>0</v>
      </c>
    </row>
    <row r="44" spans="1:94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6">
        <v>359.1</v>
      </c>
      <c r="AJ44" s="126">
        <v>295.89999999999998</v>
      </c>
      <c r="AK44" s="126">
        <v>294.60000000000002</v>
      </c>
      <c r="AL44" s="126">
        <v>307.2</v>
      </c>
      <c r="AM44" s="126">
        <v>450.2</v>
      </c>
      <c r="AN44" s="126">
        <v>422.2</v>
      </c>
      <c r="AO44" s="126">
        <v>449.4</v>
      </c>
      <c r="AP44" s="126">
        <v>513.70000000000005</v>
      </c>
      <c r="AQ44" s="126">
        <v>535.4</v>
      </c>
      <c r="AR44" s="126">
        <v>517.70000000000005</v>
      </c>
      <c r="AS44" s="126">
        <v>466.9</v>
      </c>
      <c r="AT44" s="126">
        <v>478.8</v>
      </c>
      <c r="AU44" s="126">
        <v>491</v>
      </c>
      <c r="AV44" s="126">
        <v>502.2</v>
      </c>
      <c r="AW44" s="126">
        <v>498</v>
      </c>
      <c r="AX44" s="126">
        <v>618.29999999999995</v>
      </c>
      <c r="AY44" s="126">
        <v>497.8</v>
      </c>
      <c r="AZ44" s="126">
        <v>563.29999999999995</v>
      </c>
      <c r="BA44" s="126">
        <v>572.70000000000005</v>
      </c>
      <c r="BB44" s="126">
        <v>534.70000000000005</v>
      </c>
      <c r="BC44" s="126">
        <v>600.5</v>
      </c>
      <c r="BD44" s="126">
        <v>504</v>
      </c>
      <c r="BE44" s="126">
        <v>557.79999999999995</v>
      </c>
      <c r="BF44" s="126">
        <v>652.79999999999995</v>
      </c>
      <c r="BG44" s="126">
        <v>817.3</v>
      </c>
      <c r="BH44" s="126">
        <v>762.4</v>
      </c>
      <c r="BI44" s="126">
        <v>748.2</v>
      </c>
      <c r="BJ44" s="126">
        <v>710.5</v>
      </c>
      <c r="BK44" s="126">
        <v>602.5</v>
      </c>
      <c r="BL44" s="126">
        <v>614.9</v>
      </c>
      <c r="BM44" s="126">
        <v>629.9</v>
      </c>
      <c r="BN44" s="126">
        <v>574.70000000000005</v>
      </c>
      <c r="BO44" s="126">
        <v>947.7</v>
      </c>
      <c r="BP44" s="126">
        <v>684.6</v>
      </c>
      <c r="BQ44" s="126">
        <v>648.20000000000005</v>
      </c>
      <c r="BR44" s="126">
        <v>574.1</v>
      </c>
      <c r="BS44" s="126">
        <v>741.5</v>
      </c>
      <c r="BT44" s="126">
        <v>561.4</v>
      </c>
      <c r="BU44" s="126">
        <v>576.70000000000005</v>
      </c>
      <c r="BV44" s="126">
        <v>668.6</v>
      </c>
      <c r="BW44" s="126">
        <v>707.4</v>
      </c>
      <c r="BX44" s="126">
        <v>772.2</v>
      </c>
      <c r="BY44" s="126">
        <v>775.7</v>
      </c>
      <c r="BZ44" s="126">
        <v>799.9</v>
      </c>
      <c r="CA44" s="126">
        <v>727.1</v>
      </c>
      <c r="CB44" s="126">
        <v>781.9</v>
      </c>
      <c r="CC44" s="126">
        <v>987.2</v>
      </c>
      <c r="CD44" s="126">
        <v>855.30000000000007</v>
      </c>
      <c r="CE44" s="126">
        <v>1304.3059699999999</v>
      </c>
      <c r="CF44" s="126">
        <v>1067.4628</v>
      </c>
      <c r="CG44" s="126">
        <v>1292.7470900000001</v>
      </c>
      <c r="CH44" s="126">
        <v>925.95114000000001</v>
      </c>
      <c r="CI44" s="126">
        <v>955.50998000000004</v>
      </c>
      <c r="CJ44" s="126">
        <v>954.94023000000004</v>
      </c>
      <c r="CK44" s="126">
        <v>836.53691000000003</v>
      </c>
      <c r="CL44" s="126">
        <v>927.58794999999998</v>
      </c>
      <c r="CM44" s="126">
        <v>1074.50972</v>
      </c>
      <c r="CN44" s="126">
        <v>947.39648</v>
      </c>
      <c r="CO44" s="126">
        <v>1003.00059</v>
      </c>
      <c r="CP44" s="126">
        <v>1283.6387999999999</v>
      </c>
    </row>
    <row r="45" spans="1:94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6">
        <v>0</v>
      </c>
      <c r="AJ45" s="126">
        <v>0</v>
      </c>
      <c r="AK45" s="126">
        <v>0</v>
      </c>
      <c r="AL45" s="126">
        <v>0</v>
      </c>
      <c r="AM45" s="126">
        <v>0</v>
      </c>
      <c r="AN45" s="126">
        <v>0</v>
      </c>
      <c r="AO45" s="126">
        <v>0</v>
      </c>
      <c r="AP45" s="126">
        <v>0</v>
      </c>
      <c r="AQ45" s="126">
        <v>0</v>
      </c>
      <c r="AR45" s="126">
        <v>0</v>
      </c>
      <c r="AS45" s="126">
        <v>0</v>
      </c>
      <c r="AT45" s="126">
        <v>0</v>
      </c>
      <c r="AU45" s="126">
        <v>0</v>
      </c>
      <c r="AV45" s="126">
        <v>0</v>
      </c>
      <c r="AW45" s="126">
        <v>0</v>
      </c>
      <c r="AX45" s="126">
        <v>0</v>
      </c>
      <c r="AY45" s="126">
        <v>0</v>
      </c>
      <c r="AZ45" s="126">
        <v>0</v>
      </c>
      <c r="BA45" s="126">
        <v>0</v>
      </c>
      <c r="BB45" s="126">
        <v>0</v>
      </c>
      <c r="BC45" s="126">
        <v>0</v>
      </c>
      <c r="BD45" s="126">
        <v>0</v>
      </c>
      <c r="BE45" s="126">
        <v>0</v>
      </c>
      <c r="BF45" s="126">
        <v>0</v>
      </c>
      <c r="BG45" s="126">
        <v>0</v>
      </c>
      <c r="BH45" s="126">
        <v>0</v>
      </c>
      <c r="BI45" s="126">
        <v>0</v>
      </c>
      <c r="BJ45" s="126">
        <v>0</v>
      </c>
      <c r="BK45" s="126">
        <v>0</v>
      </c>
      <c r="BL45" s="126">
        <v>0</v>
      </c>
      <c r="BM45" s="126">
        <v>0</v>
      </c>
      <c r="BN45" s="126">
        <v>0</v>
      </c>
      <c r="BO45" s="126">
        <v>0</v>
      </c>
      <c r="BP45" s="126">
        <v>0</v>
      </c>
      <c r="BQ45" s="126">
        <v>0</v>
      </c>
      <c r="BR45" s="126">
        <v>0</v>
      </c>
      <c r="BS45" s="126">
        <v>0</v>
      </c>
      <c r="BT45" s="126">
        <v>0</v>
      </c>
      <c r="BU45" s="126">
        <v>0</v>
      </c>
      <c r="BV45" s="126">
        <v>0</v>
      </c>
      <c r="BW45" s="126">
        <v>0</v>
      </c>
      <c r="BX45" s="126">
        <v>0</v>
      </c>
      <c r="BY45" s="126">
        <v>0</v>
      </c>
      <c r="BZ45" s="126">
        <v>0</v>
      </c>
      <c r="CA45" s="126">
        <v>0</v>
      </c>
      <c r="CB45" s="126">
        <v>0</v>
      </c>
      <c r="CC45" s="126">
        <v>0</v>
      </c>
      <c r="CD45" s="126">
        <v>0</v>
      </c>
      <c r="CE45" s="126">
        <v>0</v>
      </c>
      <c r="CF45" s="126">
        <v>0</v>
      </c>
      <c r="CG45" s="126">
        <v>0</v>
      </c>
      <c r="CH45" s="126">
        <v>0</v>
      </c>
      <c r="CI45" s="126">
        <v>0</v>
      </c>
      <c r="CJ45" s="126">
        <v>0</v>
      </c>
      <c r="CK45" s="126">
        <v>0</v>
      </c>
      <c r="CL45" s="126">
        <v>0</v>
      </c>
      <c r="CM45" s="126">
        <v>0</v>
      </c>
      <c r="CN45" s="126">
        <v>0</v>
      </c>
      <c r="CO45" s="126">
        <v>0</v>
      </c>
      <c r="CP45" s="126">
        <v>0</v>
      </c>
    </row>
    <row r="46" spans="1:94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6">
        <v>3665.1</v>
      </c>
      <c r="AJ46" s="126">
        <v>3663.7</v>
      </c>
      <c r="AK46" s="126">
        <v>3698.3</v>
      </c>
      <c r="AL46" s="126">
        <v>3672.4</v>
      </c>
      <c r="AM46" s="126">
        <v>3661.2</v>
      </c>
      <c r="AN46" s="126">
        <v>3742.6</v>
      </c>
      <c r="AO46" s="126">
        <v>3767.6</v>
      </c>
      <c r="AP46" s="126">
        <v>3763.6</v>
      </c>
      <c r="AQ46" s="126">
        <v>3869.2</v>
      </c>
      <c r="AR46" s="126">
        <v>3883</v>
      </c>
      <c r="AS46" s="126">
        <v>3932.6</v>
      </c>
      <c r="AT46" s="126">
        <v>3933.3</v>
      </c>
      <c r="AU46" s="126">
        <v>4095.3</v>
      </c>
      <c r="AV46" s="126">
        <v>4166.5</v>
      </c>
      <c r="AW46" s="126">
        <v>4258.5</v>
      </c>
      <c r="AX46" s="126">
        <v>4187.5</v>
      </c>
      <c r="AY46" s="126">
        <v>4376.2</v>
      </c>
      <c r="AZ46" s="126">
        <v>4371.2</v>
      </c>
      <c r="BA46" s="126">
        <v>4306.3</v>
      </c>
      <c r="BB46" s="126">
        <v>4317.1000000000004</v>
      </c>
      <c r="BC46" s="126">
        <v>4282.3</v>
      </c>
      <c r="BD46" s="126">
        <v>4461.2</v>
      </c>
      <c r="BE46" s="126">
        <v>4623.8999999999996</v>
      </c>
      <c r="BF46" s="126">
        <v>4633.8</v>
      </c>
      <c r="BG46" s="126">
        <v>5075.8</v>
      </c>
      <c r="BH46" s="126">
        <v>5112.8</v>
      </c>
      <c r="BI46" s="126">
        <v>5010.7</v>
      </c>
      <c r="BJ46" s="126">
        <v>4926.8</v>
      </c>
      <c r="BK46" s="126">
        <v>5151.7</v>
      </c>
      <c r="BL46" s="126">
        <v>5195.3999999999996</v>
      </c>
      <c r="BM46" s="126">
        <v>5064.8</v>
      </c>
      <c r="BN46" s="126">
        <v>5247.0999999999995</v>
      </c>
      <c r="BO46" s="126">
        <v>5259.8</v>
      </c>
      <c r="BP46" s="126">
        <v>5812</v>
      </c>
      <c r="BQ46" s="126">
        <v>5960.8</v>
      </c>
      <c r="BR46" s="126">
        <v>5491.2</v>
      </c>
      <c r="BS46" s="126">
        <v>5876.0999999999995</v>
      </c>
      <c r="BT46" s="126">
        <v>5575.7</v>
      </c>
      <c r="BU46" s="126">
        <v>5182.3999999999996</v>
      </c>
      <c r="BV46" s="126">
        <v>5404.3</v>
      </c>
      <c r="BW46" s="126">
        <v>5209.0999999999995</v>
      </c>
      <c r="BX46" s="126">
        <v>5088</v>
      </c>
      <c r="BY46" s="126">
        <v>5194.5999999999995</v>
      </c>
      <c r="BZ46" s="126">
        <v>5191.3</v>
      </c>
      <c r="CA46" s="126">
        <v>5100.8999999999996</v>
      </c>
      <c r="CB46" s="126">
        <v>5047</v>
      </c>
      <c r="CC46" s="126">
        <v>4964.5999999999995</v>
      </c>
      <c r="CD46" s="126">
        <v>5015</v>
      </c>
      <c r="CE46" s="126">
        <v>5251.1945299999998</v>
      </c>
      <c r="CF46" s="126">
        <v>5375.43487</v>
      </c>
      <c r="CG46" s="126">
        <v>5485.9319699999996</v>
      </c>
      <c r="CH46" s="126">
        <v>5149.6004599999997</v>
      </c>
      <c r="CI46" s="126">
        <v>5116.88105</v>
      </c>
      <c r="CJ46" s="126">
        <v>5477.9014999999999</v>
      </c>
      <c r="CK46" s="126">
        <v>5035.3638799999999</v>
      </c>
      <c r="CL46" s="126">
        <v>6997.6702500000001</v>
      </c>
      <c r="CM46" s="126">
        <v>7271.9722400000001</v>
      </c>
      <c r="CN46" s="126">
        <v>6918.50893</v>
      </c>
      <c r="CO46" s="126">
        <v>6095.82089</v>
      </c>
      <c r="CP46" s="126">
        <v>5920.8503300000002</v>
      </c>
    </row>
    <row r="47" spans="1:94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6">
        <v>528.1</v>
      </c>
      <c r="AJ47" s="126">
        <v>531.70000000000005</v>
      </c>
      <c r="AK47" s="126">
        <v>573.29999999999995</v>
      </c>
      <c r="AL47" s="126">
        <v>565.4</v>
      </c>
      <c r="AM47" s="126">
        <v>558.20000000000005</v>
      </c>
      <c r="AN47" s="126">
        <v>593.6</v>
      </c>
      <c r="AO47" s="126">
        <v>622.6</v>
      </c>
      <c r="AP47" s="126">
        <v>616.6</v>
      </c>
      <c r="AQ47" s="126">
        <v>641.20000000000005</v>
      </c>
      <c r="AR47" s="126">
        <v>662</v>
      </c>
      <c r="AS47" s="126">
        <v>659.6</v>
      </c>
      <c r="AT47" s="126">
        <v>642.29999999999995</v>
      </c>
      <c r="AU47" s="126">
        <v>650.29999999999995</v>
      </c>
      <c r="AV47" s="126">
        <v>653.5</v>
      </c>
      <c r="AW47" s="126">
        <v>688.5</v>
      </c>
      <c r="AX47" s="126">
        <v>696.5</v>
      </c>
      <c r="AY47" s="126">
        <v>713.2</v>
      </c>
      <c r="AZ47" s="126">
        <v>742.2</v>
      </c>
      <c r="BA47" s="126">
        <v>737.3</v>
      </c>
      <c r="BB47" s="126">
        <v>723.1</v>
      </c>
      <c r="BC47" s="126">
        <v>741.3</v>
      </c>
      <c r="BD47" s="126">
        <v>758.2</v>
      </c>
      <c r="BE47" s="126">
        <v>761.9</v>
      </c>
      <c r="BF47" s="126">
        <v>795.8</v>
      </c>
      <c r="BG47" s="126">
        <v>826.6</v>
      </c>
      <c r="BH47" s="126">
        <v>819.6</v>
      </c>
      <c r="BI47" s="126">
        <v>795.5</v>
      </c>
      <c r="BJ47" s="126">
        <v>778.6</v>
      </c>
      <c r="BK47" s="126">
        <v>788.5</v>
      </c>
      <c r="BL47" s="126">
        <v>770.2</v>
      </c>
      <c r="BM47" s="126">
        <v>715.6</v>
      </c>
      <c r="BN47" s="126">
        <v>715.9</v>
      </c>
      <c r="BO47" s="126">
        <v>761.6</v>
      </c>
      <c r="BP47" s="126">
        <v>721.8</v>
      </c>
      <c r="BQ47" s="126">
        <v>684.6</v>
      </c>
      <c r="BR47" s="126">
        <v>636</v>
      </c>
      <c r="BS47" s="126">
        <v>636.9</v>
      </c>
      <c r="BT47" s="126">
        <v>614.5</v>
      </c>
      <c r="BU47" s="126">
        <v>593.20000000000005</v>
      </c>
      <c r="BV47" s="126">
        <v>592.1</v>
      </c>
      <c r="BW47" s="126">
        <v>566.9</v>
      </c>
      <c r="BX47" s="126">
        <v>585.79999999999995</v>
      </c>
      <c r="BY47" s="126">
        <v>581.4</v>
      </c>
      <c r="BZ47" s="126">
        <v>582.1</v>
      </c>
      <c r="CA47" s="126">
        <v>581.70000000000005</v>
      </c>
      <c r="CB47" s="126">
        <v>593.79999999999995</v>
      </c>
      <c r="CC47" s="126">
        <v>599.4</v>
      </c>
      <c r="CD47" s="126">
        <v>605.79999999999995</v>
      </c>
      <c r="CE47" s="126">
        <v>616.99453000000005</v>
      </c>
      <c r="CF47" s="126">
        <v>616.23487</v>
      </c>
      <c r="CG47" s="126">
        <v>628.73197000000005</v>
      </c>
      <c r="CH47" s="126">
        <v>698.40045999999995</v>
      </c>
      <c r="CI47" s="126">
        <v>682.68105000000003</v>
      </c>
      <c r="CJ47" s="126">
        <v>693.70150000000001</v>
      </c>
      <c r="CK47" s="126">
        <v>679.16387999999995</v>
      </c>
      <c r="CL47" s="126">
        <v>606.47024999999996</v>
      </c>
      <c r="CM47" s="126">
        <v>434.77224000000001</v>
      </c>
      <c r="CN47" s="126">
        <v>316.30892999999998</v>
      </c>
      <c r="CO47" s="126">
        <v>149.62089</v>
      </c>
      <c r="CP47" s="126">
        <v>0.15032999999999999</v>
      </c>
    </row>
    <row r="48" spans="1:94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6">
        <v>551.1</v>
      </c>
      <c r="AJ48" s="126">
        <v>546.00000000000011</v>
      </c>
      <c r="AK48" s="126">
        <v>578.6</v>
      </c>
      <c r="AL48" s="126">
        <v>545.30000000000007</v>
      </c>
      <c r="AM48" s="126">
        <v>515.20000000000005</v>
      </c>
      <c r="AN48" s="126">
        <v>539.4</v>
      </c>
      <c r="AO48" s="126">
        <v>548.20000000000005</v>
      </c>
      <c r="AP48" s="126">
        <v>570.6</v>
      </c>
      <c r="AQ48" s="126">
        <v>537.6</v>
      </c>
      <c r="AR48" s="126">
        <v>562.90000000000009</v>
      </c>
      <c r="AS48" s="126">
        <v>538.70000000000005</v>
      </c>
      <c r="AT48" s="126">
        <v>575.4</v>
      </c>
      <c r="AU48" s="126">
        <v>531.20000000000005</v>
      </c>
      <c r="AV48" s="126">
        <v>615.6</v>
      </c>
      <c r="AW48" s="126">
        <v>659</v>
      </c>
      <c r="AX48" s="126">
        <v>811.1</v>
      </c>
      <c r="AY48" s="126">
        <v>795.80000000000007</v>
      </c>
      <c r="AZ48" s="126">
        <v>832</v>
      </c>
      <c r="BA48" s="126">
        <v>848.2</v>
      </c>
      <c r="BB48" s="126">
        <v>1001.8000000000001</v>
      </c>
      <c r="BC48" s="126">
        <v>1031.8</v>
      </c>
      <c r="BD48" s="126">
        <v>1050.7</v>
      </c>
      <c r="BE48" s="126">
        <v>1201.5999999999999</v>
      </c>
      <c r="BF48" s="126">
        <v>1140.8999999999999</v>
      </c>
      <c r="BG48" s="126">
        <v>1178.0999999999999</v>
      </c>
      <c r="BH48" s="126">
        <v>1248.8999999999999</v>
      </c>
      <c r="BI48" s="126">
        <v>1229.6999999999998</v>
      </c>
      <c r="BJ48" s="126">
        <v>1270.6999999999998</v>
      </c>
      <c r="BK48" s="126">
        <v>1450.6999999999998</v>
      </c>
      <c r="BL48" s="126">
        <v>1536.1</v>
      </c>
      <c r="BM48" s="126">
        <v>1668.5</v>
      </c>
      <c r="BN48" s="126">
        <v>1802.8999999999999</v>
      </c>
      <c r="BO48" s="126">
        <v>1736.8999999999999</v>
      </c>
      <c r="BP48" s="126">
        <v>1667.1999999999998</v>
      </c>
      <c r="BQ48" s="126">
        <v>1705.1</v>
      </c>
      <c r="BR48" s="126">
        <v>1883.8</v>
      </c>
      <c r="BS48" s="126">
        <v>1841.3999999999999</v>
      </c>
      <c r="BT48" s="126">
        <v>1839.7</v>
      </c>
      <c r="BU48" s="126">
        <v>1862.1999999999998</v>
      </c>
      <c r="BV48" s="126">
        <v>1874.7</v>
      </c>
      <c r="BW48" s="126">
        <v>1884.8</v>
      </c>
      <c r="BX48" s="126">
        <v>1854.1999999999998</v>
      </c>
      <c r="BY48" s="126">
        <v>1878.3</v>
      </c>
      <c r="BZ48" s="126">
        <v>1920.8999999999999</v>
      </c>
      <c r="CA48" s="126">
        <v>1966.5</v>
      </c>
      <c r="CB48" s="126">
        <v>1937.2</v>
      </c>
      <c r="CC48" s="126">
        <v>1972</v>
      </c>
      <c r="CD48" s="126">
        <v>1853.2</v>
      </c>
      <c r="CE48" s="126">
        <v>1900.8031599999999</v>
      </c>
      <c r="CF48" s="126">
        <v>2022.7781500000001</v>
      </c>
      <c r="CG48" s="126">
        <v>1942.9579699999999</v>
      </c>
      <c r="CH48" s="126">
        <v>1994.0778600000001</v>
      </c>
      <c r="CI48" s="126">
        <v>1987.5034799999999</v>
      </c>
      <c r="CJ48" s="126">
        <v>2119.17985</v>
      </c>
      <c r="CK48" s="126">
        <v>2222.7548900000002</v>
      </c>
      <c r="CL48" s="126">
        <v>2265.4315799999999</v>
      </c>
      <c r="CM48" s="126">
        <v>2193.5806299999999</v>
      </c>
      <c r="CN48" s="126">
        <v>2310.88472</v>
      </c>
      <c r="CO48" s="126">
        <v>2360.1349500000001</v>
      </c>
      <c r="CP48" s="126">
        <v>2514.0311899999997</v>
      </c>
    </row>
    <row r="49" spans="1:94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6">
        <v>23.1</v>
      </c>
      <c r="AJ49" s="126">
        <v>23.1</v>
      </c>
      <c r="AK49" s="126">
        <v>23.1</v>
      </c>
      <c r="AL49" s="126">
        <v>23.1</v>
      </c>
      <c r="AM49" s="126">
        <v>23.1</v>
      </c>
      <c r="AN49" s="126">
        <v>23.1</v>
      </c>
      <c r="AO49" s="126">
        <v>23.1</v>
      </c>
      <c r="AP49" s="126">
        <v>23.1</v>
      </c>
      <c r="AQ49" s="126">
        <v>23.1</v>
      </c>
      <c r="AR49" s="126">
        <v>23.1</v>
      </c>
      <c r="AS49" s="126">
        <v>23.1</v>
      </c>
      <c r="AT49" s="126">
        <v>23.1</v>
      </c>
      <c r="AU49" s="126">
        <v>23.1</v>
      </c>
      <c r="AV49" s="126">
        <v>23.1</v>
      </c>
      <c r="AW49" s="126">
        <v>23.1</v>
      </c>
      <c r="AX49" s="126">
        <v>23.1</v>
      </c>
      <c r="AY49" s="126">
        <v>23.1</v>
      </c>
      <c r="AZ49" s="126">
        <v>23.1</v>
      </c>
      <c r="BA49" s="126">
        <v>23.1</v>
      </c>
      <c r="BB49" s="126">
        <v>23.1</v>
      </c>
      <c r="BC49" s="126">
        <v>23.1</v>
      </c>
      <c r="BD49" s="126">
        <v>23.1</v>
      </c>
      <c r="BE49" s="126">
        <v>23.1</v>
      </c>
      <c r="BF49" s="126">
        <v>23.1</v>
      </c>
      <c r="BG49" s="126">
        <v>23.1</v>
      </c>
      <c r="BH49" s="126">
        <v>23.1</v>
      </c>
      <c r="BI49" s="126">
        <v>23.1</v>
      </c>
      <c r="BJ49" s="126">
        <v>23.1</v>
      </c>
      <c r="BK49" s="126">
        <v>23.1</v>
      </c>
      <c r="BL49" s="126">
        <v>23.1</v>
      </c>
      <c r="BM49" s="126">
        <v>23.1</v>
      </c>
      <c r="BN49" s="126">
        <v>23.1</v>
      </c>
      <c r="BO49" s="126">
        <v>23.1</v>
      </c>
      <c r="BP49" s="126">
        <v>23.1</v>
      </c>
      <c r="BQ49" s="126">
        <v>23.1</v>
      </c>
      <c r="BR49" s="126">
        <v>23.1</v>
      </c>
      <c r="BS49" s="126">
        <v>23.1</v>
      </c>
      <c r="BT49" s="126">
        <v>23.1</v>
      </c>
      <c r="BU49" s="126">
        <v>23.1</v>
      </c>
      <c r="BV49" s="126">
        <v>23.1</v>
      </c>
      <c r="BW49" s="126">
        <v>23.1</v>
      </c>
      <c r="BX49" s="126">
        <v>23.1</v>
      </c>
      <c r="BY49" s="126">
        <v>23.1</v>
      </c>
      <c r="BZ49" s="126">
        <v>23.1</v>
      </c>
      <c r="CA49" s="126">
        <v>0</v>
      </c>
      <c r="CB49" s="126">
        <v>0</v>
      </c>
      <c r="CC49" s="126">
        <v>0</v>
      </c>
      <c r="CD49" s="126">
        <v>0</v>
      </c>
      <c r="CE49" s="126">
        <v>0</v>
      </c>
      <c r="CF49" s="126">
        <v>0</v>
      </c>
      <c r="CG49" s="126">
        <v>0</v>
      </c>
      <c r="CH49" s="126">
        <v>0</v>
      </c>
      <c r="CI49" s="126">
        <v>0</v>
      </c>
      <c r="CJ49" s="126">
        <v>0</v>
      </c>
      <c r="CK49" s="126">
        <v>0</v>
      </c>
      <c r="CL49" s="126">
        <v>0</v>
      </c>
      <c r="CM49" s="126">
        <v>0</v>
      </c>
      <c r="CN49" s="126">
        <v>0</v>
      </c>
      <c r="CO49" s="126">
        <v>0</v>
      </c>
      <c r="CP49" s="126">
        <v>0</v>
      </c>
    </row>
    <row r="50" spans="1:94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6">
        <v>528</v>
      </c>
      <c r="AJ50" s="126">
        <v>522.90000000000009</v>
      </c>
      <c r="AK50" s="126">
        <v>555.5</v>
      </c>
      <c r="AL50" s="126">
        <v>522.20000000000005</v>
      </c>
      <c r="AM50" s="126">
        <v>492.1</v>
      </c>
      <c r="AN50" s="126">
        <v>516.29999999999995</v>
      </c>
      <c r="AO50" s="126">
        <v>525.1</v>
      </c>
      <c r="AP50" s="126">
        <v>547.5</v>
      </c>
      <c r="AQ50" s="126">
        <v>514.5</v>
      </c>
      <c r="AR50" s="126">
        <v>539.80000000000007</v>
      </c>
      <c r="AS50" s="126">
        <v>515.6</v>
      </c>
      <c r="AT50" s="126">
        <v>552.29999999999995</v>
      </c>
      <c r="AU50" s="126">
        <v>508.1</v>
      </c>
      <c r="AV50" s="126">
        <v>592.5</v>
      </c>
      <c r="AW50" s="126">
        <v>635.9</v>
      </c>
      <c r="AX50" s="126">
        <v>788</v>
      </c>
      <c r="AY50" s="126">
        <v>772.7</v>
      </c>
      <c r="AZ50" s="126">
        <v>808.9</v>
      </c>
      <c r="BA50" s="126">
        <v>825.1</v>
      </c>
      <c r="BB50" s="126">
        <v>978.7</v>
      </c>
      <c r="BC50" s="126">
        <v>1008.7</v>
      </c>
      <c r="BD50" s="126">
        <v>1027.6000000000001</v>
      </c>
      <c r="BE50" s="126">
        <v>1178.5</v>
      </c>
      <c r="BF50" s="126">
        <v>1117.8</v>
      </c>
      <c r="BG50" s="126">
        <v>1155</v>
      </c>
      <c r="BH50" s="126">
        <v>1225.8</v>
      </c>
      <c r="BI50" s="126">
        <v>1206.5999999999999</v>
      </c>
      <c r="BJ50" s="126">
        <v>1247.5999999999999</v>
      </c>
      <c r="BK50" s="126">
        <v>1427.6</v>
      </c>
      <c r="BL50" s="126">
        <v>1513</v>
      </c>
      <c r="BM50" s="126">
        <v>1645.4</v>
      </c>
      <c r="BN50" s="126">
        <v>1779.8</v>
      </c>
      <c r="BO50" s="126">
        <v>1713.8</v>
      </c>
      <c r="BP50" s="126">
        <v>1644.1</v>
      </c>
      <c r="BQ50" s="126">
        <v>1682</v>
      </c>
      <c r="BR50" s="126">
        <v>1860.7</v>
      </c>
      <c r="BS50" s="126">
        <v>1818.3</v>
      </c>
      <c r="BT50" s="126">
        <v>1816.6000000000001</v>
      </c>
      <c r="BU50" s="126">
        <v>1839.1</v>
      </c>
      <c r="BV50" s="126">
        <v>1851.6000000000001</v>
      </c>
      <c r="BW50" s="126">
        <v>1861.7</v>
      </c>
      <c r="BX50" s="126">
        <v>1831.1</v>
      </c>
      <c r="BY50" s="126">
        <v>1855.2</v>
      </c>
      <c r="BZ50" s="126">
        <v>1897.8</v>
      </c>
      <c r="CA50" s="126">
        <v>1966.5</v>
      </c>
      <c r="CB50" s="126">
        <v>1937.2</v>
      </c>
      <c r="CC50" s="126">
        <v>1972</v>
      </c>
      <c r="CD50" s="126">
        <v>1853.2</v>
      </c>
      <c r="CE50" s="126">
        <v>1900.8031599999999</v>
      </c>
      <c r="CF50" s="126">
        <v>2022.7781500000001</v>
      </c>
      <c r="CG50" s="126">
        <v>1942.9579699999999</v>
      </c>
      <c r="CH50" s="126">
        <v>1994.0778600000001</v>
      </c>
      <c r="CI50" s="126">
        <v>1987.5034799999999</v>
      </c>
      <c r="CJ50" s="126">
        <v>2119.17985</v>
      </c>
      <c r="CK50" s="126">
        <v>2222.7548900000002</v>
      </c>
      <c r="CL50" s="126">
        <v>2265.4315799999999</v>
      </c>
      <c r="CM50" s="126">
        <v>2193.5806299999999</v>
      </c>
      <c r="CN50" s="126">
        <v>2310.88472</v>
      </c>
      <c r="CO50" s="126">
        <v>2360.1349500000001</v>
      </c>
      <c r="CP50" s="126">
        <v>2514.0311899999997</v>
      </c>
    </row>
    <row r="51" spans="1:94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6">
        <v>0</v>
      </c>
      <c r="AJ51" s="126">
        <v>0</v>
      </c>
      <c r="AK51" s="126">
        <v>0</v>
      </c>
      <c r="AL51" s="126">
        <v>0</v>
      </c>
      <c r="AM51" s="126">
        <v>0</v>
      </c>
      <c r="AN51" s="126">
        <v>0</v>
      </c>
      <c r="AO51" s="126">
        <v>0</v>
      </c>
      <c r="AP51" s="126">
        <v>0</v>
      </c>
      <c r="AQ51" s="126">
        <v>0</v>
      </c>
      <c r="AR51" s="126">
        <v>0</v>
      </c>
      <c r="AS51" s="126">
        <v>0</v>
      </c>
      <c r="AT51" s="126">
        <v>0</v>
      </c>
      <c r="AU51" s="126">
        <v>0</v>
      </c>
      <c r="AV51" s="126">
        <v>0</v>
      </c>
      <c r="AW51" s="126">
        <v>0</v>
      </c>
      <c r="AX51" s="126">
        <v>0</v>
      </c>
      <c r="AY51" s="126">
        <v>0</v>
      </c>
      <c r="AZ51" s="126">
        <v>0</v>
      </c>
      <c r="BA51" s="126">
        <v>0</v>
      </c>
      <c r="BB51" s="126">
        <v>0</v>
      </c>
      <c r="BC51" s="126">
        <v>0</v>
      </c>
      <c r="BD51" s="126">
        <v>0</v>
      </c>
      <c r="BE51" s="126">
        <v>0</v>
      </c>
      <c r="BF51" s="126">
        <v>0</v>
      </c>
      <c r="BG51" s="126">
        <v>0</v>
      </c>
      <c r="BH51" s="126">
        <v>0</v>
      </c>
      <c r="BI51" s="126">
        <v>0</v>
      </c>
      <c r="BJ51" s="126">
        <v>0</v>
      </c>
      <c r="BK51" s="126">
        <v>0</v>
      </c>
      <c r="BL51" s="126">
        <v>0</v>
      </c>
      <c r="BM51" s="126">
        <v>0</v>
      </c>
      <c r="BN51" s="126">
        <v>0</v>
      </c>
      <c r="BO51" s="126">
        <v>0</v>
      </c>
      <c r="BP51" s="126">
        <v>0</v>
      </c>
      <c r="BQ51" s="126">
        <v>0</v>
      </c>
      <c r="BR51" s="126">
        <v>0</v>
      </c>
      <c r="BS51" s="126">
        <v>0</v>
      </c>
      <c r="BT51" s="126">
        <v>0</v>
      </c>
      <c r="BU51" s="126">
        <v>0</v>
      </c>
      <c r="BV51" s="126">
        <v>0</v>
      </c>
      <c r="BW51" s="126">
        <v>0</v>
      </c>
      <c r="BX51" s="126">
        <v>0</v>
      </c>
      <c r="BY51" s="126">
        <v>0</v>
      </c>
      <c r="BZ51" s="126">
        <v>0</v>
      </c>
      <c r="CA51" s="126">
        <v>0</v>
      </c>
      <c r="CB51" s="126">
        <v>0</v>
      </c>
      <c r="CC51" s="126">
        <v>0</v>
      </c>
      <c r="CD51" s="126">
        <v>0</v>
      </c>
      <c r="CE51" s="126">
        <v>0</v>
      </c>
      <c r="CF51" s="126">
        <v>0</v>
      </c>
      <c r="CG51" s="126">
        <v>0</v>
      </c>
      <c r="CH51" s="126">
        <v>0</v>
      </c>
      <c r="CI51" s="126">
        <v>0</v>
      </c>
      <c r="CJ51" s="126">
        <v>0</v>
      </c>
      <c r="CK51" s="126">
        <v>0</v>
      </c>
      <c r="CL51" s="126">
        <v>0</v>
      </c>
      <c r="CM51" s="126">
        <v>0</v>
      </c>
      <c r="CN51" s="126">
        <v>0</v>
      </c>
      <c r="CO51" s="126">
        <v>0</v>
      </c>
      <c r="CP51" s="126">
        <v>0</v>
      </c>
    </row>
    <row r="52" spans="1:94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6">
        <v>0</v>
      </c>
      <c r="AJ52" s="126">
        <v>0</v>
      </c>
      <c r="AK52" s="126">
        <v>0</v>
      </c>
      <c r="AL52" s="126">
        <v>0</v>
      </c>
      <c r="AM52" s="126">
        <v>0</v>
      </c>
      <c r="AN52" s="126">
        <v>0</v>
      </c>
      <c r="AO52" s="126">
        <v>0</v>
      </c>
      <c r="AP52" s="126">
        <v>0</v>
      </c>
      <c r="AQ52" s="126">
        <v>0</v>
      </c>
      <c r="AR52" s="126">
        <v>0</v>
      </c>
      <c r="AS52" s="126">
        <v>0</v>
      </c>
      <c r="AT52" s="126">
        <v>0</v>
      </c>
      <c r="AU52" s="126">
        <v>0</v>
      </c>
      <c r="AV52" s="126">
        <v>0</v>
      </c>
      <c r="AW52" s="126">
        <v>0</v>
      </c>
      <c r="AX52" s="126">
        <v>0</v>
      </c>
      <c r="AY52" s="126">
        <v>0</v>
      </c>
      <c r="AZ52" s="126">
        <v>0</v>
      </c>
      <c r="BA52" s="126">
        <v>0</v>
      </c>
      <c r="BB52" s="126">
        <v>0</v>
      </c>
      <c r="BC52" s="126">
        <v>0</v>
      </c>
      <c r="BD52" s="126">
        <v>0</v>
      </c>
      <c r="BE52" s="126">
        <v>0</v>
      </c>
      <c r="BF52" s="126">
        <v>0</v>
      </c>
      <c r="BG52" s="126">
        <v>0</v>
      </c>
      <c r="BH52" s="126">
        <v>0</v>
      </c>
      <c r="BI52" s="126">
        <v>0</v>
      </c>
      <c r="BJ52" s="126">
        <v>0</v>
      </c>
      <c r="BK52" s="126">
        <v>0</v>
      </c>
      <c r="BL52" s="126">
        <v>0</v>
      </c>
      <c r="BM52" s="126">
        <v>0</v>
      </c>
      <c r="BN52" s="126">
        <v>0</v>
      </c>
      <c r="BO52" s="126">
        <v>0</v>
      </c>
      <c r="BP52" s="126">
        <v>0</v>
      </c>
      <c r="BQ52" s="126">
        <v>0</v>
      </c>
      <c r="BR52" s="126">
        <v>0</v>
      </c>
      <c r="BS52" s="126">
        <v>0</v>
      </c>
      <c r="BT52" s="126">
        <v>0</v>
      </c>
      <c r="BU52" s="126">
        <v>0</v>
      </c>
      <c r="BV52" s="126">
        <v>0</v>
      </c>
      <c r="BW52" s="126">
        <v>0</v>
      </c>
      <c r="BX52" s="126">
        <v>0</v>
      </c>
      <c r="BY52" s="126">
        <v>0</v>
      </c>
      <c r="BZ52" s="126">
        <v>0</v>
      </c>
      <c r="CA52" s="126">
        <v>0</v>
      </c>
      <c r="CB52" s="126">
        <v>0</v>
      </c>
      <c r="CC52" s="126">
        <v>0</v>
      </c>
      <c r="CD52" s="126">
        <v>0</v>
      </c>
      <c r="CE52" s="126">
        <v>0</v>
      </c>
      <c r="CF52" s="126">
        <v>0</v>
      </c>
      <c r="CG52" s="126">
        <v>0</v>
      </c>
      <c r="CH52" s="126">
        <v>0</v>
      </c>
      <c r="CI52" s="126">
        <v>0</v>
      </c>
      <c r="CJ52" s="126">
        <v>0</v>
      </c>
      <c r="CK52" s="126">
        <v>0</v>
      </c>
      <c r="CL52" s="126">
        <v>0</v>
      </c>
      <c r="CM52" s="126">
        <v>0</v>
      </c>
      <c r="CN52" s="126">
        <v>0</v>
      </c>
      <c r="CO52" s="126">
        <v>0</v>
      </c>
      <c r="CP52" s="126">
        <v>0</v>
      </c>
    </row>
    <row r="53" spans="1:94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6">
        <v>0</v>
      </c>
      <c r="AJ53" s="126">
        <v>0</v>
      </c>
      <c r="AK53" s="126">
        <v>0</v>
      </c>
      <c r="AL53" s="126">
        <v>0</v>
      </c>
      <c r="AM53" s="126">
        <v>0</v>
      </c>
      <c r="AN53" s="126">
        <v>0</v>
      </c>
      <c r="AO53" s="126">
        <v>0</v>
      </c>
      <c r="AP53" s="126">
        <v>0</v>
      </c>
      <c r="AQ53" s="126">
        <v>0</v>
      </c>
      <c r="AR53" s="126">
        <v>0</v>
      </c>
      <c r="AS53" s="126">
        <v>0</v>
      </c>
      <c r="AT53" s="126">
        <v>0</v>
      </c>
      <c r="AU53" s="126">
        <v>0</v>
      </c>
      <c r="AV53" s="126">
        <v>0</v>
      </c>
      <c r="AW53" s="126">
        <v>0</v>
      </c>
      <c r="AX53" s="126">
        <v>0</v>
      </c>
      <c r="AY53" s="126">
        <v>0</v>
      </c>
      <c r="AZ53" s="126">
        <v>0</v>
      </c>
      <c r="BA53" s="126">
        <v>0</v>
      </c>
      <c r="BB53" s="126">
        <v>0</v>
      </c>
      <c r="BC53" s="126">
        <v>0</v>
      </c>
      <c r="BD53" s="126">
        <v>0</v>
      </c>
      <c r="BE53" s="126">
        <v>0</v>
      </c>
      <c r="BF53" s="126">
        <v>0</v>
      </c>
      <c r="BG53" s="126">
        <v>0</v>
      </c>
      <c r="BH53" s="126">
        <v>0</v>
      </c>
      <c r="BI53" s="126">
        <v>0</v>
      </c>
      <c r="BJ53" s="126">
        <v>0</v>
      </c>
      <c r="BK53" s="126">
        <v>0</v>
      </c>
      <c r="BL53" s="126">
        <v>0</v>
      </c>
      <c r="BM53" s="126">
        <v>0</v>
      </c>
      <c r="BN53" s="126">
        <v>0</v>
      </c>
      <c r="BO53" s="126">
        <v>0</v>
      </c>
      <c r="BP53" s="126">
        <v>0</v>
      </c>
      <c r="BQ53" s="126">
        <v>0</v>
      </c>
      <c r="BR53" s="126">
        <v>0</v>
      </c>
      <c r="BS53" s="126">
        <v>0</v>
      </c>
      <c r="BT53" s="126">
        <v>0</v>
      </c>
      <c r="BU53" s="126">
        <v>0</v>
      </c>
      <c r="BV53" s="126">
        <v>0</v>
      </c>
      <c r="BW53" s="126">
        <v>0</v>
      </c>
      <c r="BX53" s="126">
        <v>0</v>
      </c>
      <c r="BY53" s="126">
        <v>0</v>
      </c>
      <c r="BZ53" s="126">
        <v>0</v>
      </c>
      <c r="CA53" s="126">
        <v>0</v>
      </c>
      <c r="CB53" s="126">
        <v>0</v>
      </c>
      <c r="CC53" s="126">
        <v>0</v>
      </c>
      <c r="CD53" s="126">
        <v>0</v>
      </c>
      <c r="CE53" s="126">
        <v>0</v>
      </c>
      <c r="CF53" s="126">
        <v>0</v>
      </c>
      <c r="CG53" s="126">
        <v>0</v>
      </c>
      <c r="CH53" s="126">
        <v>0</v>
      </c>
      <c r="CI53" s="126">
        <v>0</v>
      </c>
      <c r="CJ53" s="126">
        <v>0</v>
      </c>
      <c r="CK53" s="126">
        <v>0</v>
      </c>
      <c r="CL53" s="126">
        <v>0</v>
      </c>
      <c r="CM53" s="126">
        <v>0</v>
      </c>
      <c r="CN53" s="126">
        <v>0</v>
      </c>
      <c r="CO53" s="126">
        <v>0</v>
      </c>
      <c r="CP53" s="126">
        <v>0</v>
      </c>
    </row>
    <row r="54" spans="1:94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6">
        <v>11</v>
      </c>
      <c r="AJ54" s="126">
        <v>10.9</v>
      </c>
      <c r="AK54" s="126">
        <v>25.4</v>
      </c>
      <c r="AL54" s="126">
        <v>31</v>
      </c>
      <c r="AM54" s="126">
        <v>29.9</v>
      </c>
      <c r="AN54" s="126">
        <v>41.2</v>
      </c>
      <c r="AO54" s="126">
        <v>37.299999999999997</v>
      </c>
      <c r="AP54" s="126">
        <v>27.4</v>
      </c>
      <c r="AQ54" s="126">
        <v>24.8</v>
      </c>
      <c r="AR54" s="126">
        <v>61.9</v>
      </c>
      <c r="AS54" s="126">
        <v>75.7</v>
      </c>
      <c r="AT54" s="126">
        <v>60.2</v>
      </c>
      <c r="AU54" s="126">
        <v>61.4</v>
      </c>
      <c r="AV54" s="126">
        <v>57.8</v>
      </c>
      <c r="AW54" s="126">
        <v>70.400000000000006</v>
      </c>
      <c r="AX54" s="126">
        <v>63</v>
      </c>
      <c r="AY54" s="126">
        <v>49</v>
      </c>
      <c r="AZ54" s="126">
        <v>50.7</v>
      </c>
      <c r="BA54" s="126">
        <v>46.1</v>
      </c>
      <c r="BB54" s="126">
        <v>34</v>
      </c>
      <c r="BC54" s="126">
        <v>31.5</v>
      </c>
      <c r="BD54" s="126">
        <v>32.200000000000003</v>
      </c>
      <c r="BE54" s="126">
        <v>33.299999999999997</v>
      </c>
      <c r="BF54" s="126">
        <v>26</v>
      </c>
      <c r="BG54" s="126">
        <v>26.7</v>
      </c>
      <c r="BH54" s="126">
        <v>24.8</v>
      </c>
      <c r="BI54" s="126">
        <v>29.8</v>
      </c>
      <c r="BJ54" s="126">
        <v>29.2</v>
      </c>
      <c r="BK54" s="126">
        <v>27.2</v>
      </c>
      <c r="BL54" s="126">
        <v>47</v>
      </c>
      <c r="BM54" s="126">
        <v>41.2</v>
      </c>
      <c r="BN54" s="126">
        <v>45.1</v>
      </c>
      <c r="BO54" s="126">
        <v>125.7</v>
      </c>
      <c r="BP54" s="126">
        <v>129.19999999999999</v>
      </c>
      <c r="BQ54" s="126">
        <v>142.80000000000001</v>
      </c>
      <c r="BR54" s="126">
        <v>142.4</v>
      </c>
      <c r="BS54" s="126">
        <v>144.30000000000001</v>
      </c>
      <c r="BT54" s="126">
        <v>104.9</v>
      </c>
      <c r="BU54" s="126">
        <v>83.6</v>
      </c>
      <c r="BV54" s="126">
        <v>81.3</v>
      </c>
      <c r="BW54" s="126">
        <v>91.9</v>
      </c>
      <c r="BX54" s="126">
        <v>53.2</v>
      </c>
      <c r="BY54" s="126">
        <v>53.2</v>
      </c>
      <c r="BZ54" s="126">
        <v>63.4</v>
      </c>
      <c r="CA54" s="126">
        <v>63.2</v>
      </c>
      <c r="CB54" s="126">
        <v>63.3</v>
      </c>
      <c r="CC54" s="126">
        <v>63.7</v>
      </c>
      <c r="CD54" s="126">
        <v>64.2</v>
      </c>
      <c r="CE54" s="126">
        <v>58.830710000000003</v>
      </c>
      <c r="CF54" s="126">
        <v>59.531939999999999</v>
      </c>
      <c r="CG54" s="126">
        <v>72.784180000000006</v>
      </c>
      <c r="CH54" s="126">
        <v>107.07022000000001</v>
      </c>
      <c r="CI54" s="126">
        <v>105.82911</v>
      </c>
      <c r="CJ54" s="126">
        <v>105.42683</v>
      </c>
      <c r="CK54" s="126">
        <v>102.35279</v>
      </c>
      <c r="CL54" s="126">
        <v>106.72987000000001</v>
      </c>
      <c r="CM54" s="126">
        <v>80.782989999999998</v>
      </c>
      <c r="CN54" s="126">
        <v>85.741169999999997</v>
      </c>
      <c r="CO54" s="126">
        <v>88.081479999999999</v>
      </c>
      <c r="CP54" s="126">
        <v>89.654989999999998</v>
      </c>
    </row>
    <row r="55" spans="1:94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6">
        <v>0</v>
      </c>
      <c r="AJ55" s="126">
        <v>0</v>
      </c>
      <c r="AK55" s="126">
        <v>0</v>
      </c>
      <c r="AL55" s="126">
        <v>0</v>
      </c>
      <c r="AM55" s="126">
        <v>0</v>
      </c>
      <c r="AN55" s="126">
        <v>0</v>
      </c>
      <c r="AO55" s="126">
        <v>0</v>
      </c>
      <c r="AP55" s="126">
        <v>0</v>
      </c>
      <c r="AQ55" s="126">
        <v>0</v>
      </c>
      <c r="AR55" s="126">
        <v>0</v>
      </c>
      <c r="AS55" s="126">
        <v>0</v>
      </c>
      <c r="AT55" s="126">
        <v>0</v>
      </c>
      <c r="AU55" s="126">
        <v>0</v>
      </c>
      <c r="AV55" s="126">
        <v>0</v>
      </c>
      <c r="AW55" s="126">
        <v>0</v>
      </c>
      <c r="AX55" s="126">
        <v>0</v>
      </c>
      <c r="AY55" s="126">
        <v>0</v>
      </c>
      <c r="AZ55" s="126">
        <v>0</v>
      </c>
      <c r="BA55" s="126">
        <v>0</v>
      </c>
      <c r="BB55" s="126">
        <v>0</v>
      </c>
      <c r="BC55" s="126">
        <v>0</v>
      </c>
      <c r="BD55" s="126">
        <v>0</v>
      </c>
      <c r="BE55" s="126">
        <v>0</v>
      </c>
      <c r="BF55" s="126">
        <v>0</v>
      </c>
      <c r="BG55" s="126">
        <v>0</v>
      </c>
      <c r="BH55" s="126">
        <v>0</v>
      </c>
      <c r="BI55" s="126">
        <v>0</v>
      </c>
      <c r="BJ55" s="126">
        <v>0</v>
      </c>
      <c r="BK55" s="126">
        <v>0</v>
      </c>
      <c r="BL55" s="126">
        <v>0</v>
      </c>
      <c r="BM55" s="126">
        <v>0</v>
      </c>
      <c r="BN55" s="126">
        <v>0</v>
      </c>
      <c r="BO55" s="126">
        <v>0</v>
      </c>
      <c r="BP55" s="126">
        <v>0</v>
      </c>
      <c r="BQ55" s="126">
        <v>0</v>
      </c>
      <c r="BR55" s="126">
        <v>0</v>
      </c>
      <c r="BS55" s="126">
        <v>0</v>
      </c>
      <c r="BT55" s="126">
        <v>0</v>
      </c>
      <c r="BU55" s="126">
        <v>0</v>
      </c>
      <c r="BV55" s="126">
        <v>0</v>
      </c>
      <c r="BW55" s="126">
        <v>0</v>
      </c>
      <c r="BX55" s="126">
        <v>0</v>
      </c>
      <c r="BY55" s="126">
        <v>0</v>
      </c>
      <c r="BZ55" s="126">
        <v>0</v>
      </c>
      <c r="CA55" s="126">
        <v>0</v>
      </c>
      <c r="CB55" s="126">
        <v>0</v>
      </c>
      <c r="CC55" s="126">
        <v>0</v>
      </c>
      <c r="CD55" s="126">
        <v>0</v>
      </c>
      <c r="CE55" s="126">
        <v>0</v>
      </c>
      <c r="CF55" s="126">
        <v>0</v>
      </c>
      <c r="CG55" s="126">
        <v>0</v>
      </c>
      <c r="CH55" s="126">
        <v>0</v>
      </c>
      <c r="CI55" s="126">
        <v>0</v>
      </c>
      <c r="CJ55" s="126">
        <v>0</v>
      </c>
      <c r="CK55" s="126">
        <v>0</v>
      </c>
      <c r="CL55" s="126">
        <v>0</v>
      </c>
      <c r="CM55" s="126">
        <v>0</v>
      </c>
      <c r="CN55" s="126">
        <v>0</v>
      </c>
      <c r="CO55" s="126">
        <v>0</v>
      </c>
      <c r="CP55" s="126">
        <v>0</v>
      </c>
    </row>
    <row r="56" spans="1:94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6">
        <v>0</v>
      </c>
      <c r="AJ56" s="126">
        <v>0</v>
      </c>
      <c r="AK56" s="126">
        <v>0</v>
      </c>
      <c r="AL56" s="126">
        <v>0</v>
      </c>
      <c r="AM56" s="126">
        <v>0</v>
      </c>
      <c r="AN56" s="126">
        <v>0</v>
      </c>
      <c r="AO56" s="126">
        <v>0</v>
      </c>
      <c r="AP56" s="126">
        <v>0</v>
      </c>
      <c r="AQ56" s="126">
        <v>0</v>
      </c>
      <c r="AR56" s="126">
        <v>0</v>
      </c>
      <c r="AS56" s="126">
        <v>0</v>
      </c>
      <c r="AT56" s="126">
        <v>0</v>
      </c>
      <c r="AU56" s="126">
        <v>0</v>
      </c>
      <c r="AV56" s="126">
        <v>0</v>
      </c>
      <c r="AW56" s="126">
        <v>0</v>
      </c>
      <c r="AX56" s="126">
        <v>0</v>
      </c>
      <c r="AY56" s="126">
        <v>0</v>
      </c>
      <c r="AZ56" s="126">
        <v>0</v>
      </c>
      <c r="BA56" s="126">
        <v>0</v>
      </c>
      <c r="BB56" s="126">
        <v>0</v>
      </c>
      <c r="BC56" s="126">
        <v>0</v>
      </c>
      <c r="BD56" s="126">
        <v>0</v>
      </c>
      <c r="BE56" s="126">
        <v>0</v>
      </c>
      <c r="BF56" s="126">
        <v>0</v>
      </c>
      <c r="BG56" s="126">
        <v>0</v>
      </c>
      <c r="BH56" s="126">
        <v>0</v>
      </c>
      <c r="BI56" s="126">
        <v>0</v>
      </c>
      <c r="BJ56" s="126">
        <v>0</v>
      </c>
      <c r="BK56" s="126">
        <v>0</v>
      </c>
      <c r="BL56" s="126">
        <v>0</v>
      </c>
      <c r="BM56" s="126">
        <v>0</v>
      </c>
      <c r="BN56" s="126">
        <v>0</v>
      </c>
      <c r="BO56" s="126">
        <v>0</v>
      </c>
      <c r="BP56" s="126">
        <v>0</v>
      </c>
      <c r="BQ56" s="126">
        <v>0</v>
      </c>
      <c r="BR56" s="126">
        <v>0</v>
      </c>
      <c r="BS56" s="126">
        <v>0</v>
      </c>
      <c r="BT56" s="126">
        <v>0</v>
      </c>
      <c r="BU56" s="126">
        <v>0</v>
      </c>
      <c r="BV56" s="126">
        <v>0</v>
      </c>
      <c r="BW56" s="126">
        <v>0</v>
      </c>
      <c r="BX56" s="126">
        <v>0</v>
      </c>
      <c r="BY56" s="126">
        <v>0</v>
      </c>
      <c r="BZ56" s="126">
        <v>0</v>
      </c>
      <c r="CA56" s="126">
        <v>0</v>
      </c>
      <c r="CB56" s="126">
        <v>0</v>
      </c>
      <c r="CC56" s="126">
        <v>0</v>
      </c>
      <c r="CD56" s="126">
        <v>0</v>
      </c>
      <c r="CE56" s="126">
        <v>0</v>
      </c>
      <c r="CF56" s="126">
        <v>0</v>
      </c>
      <c r="CG56" s="126">
        <v>0</v>
      </c>
      <c r="CH56" s="126">
        <v>0</v>
      </c>
      <c r="CI56" s="126">
        <v>0</v>
      </c>
      <c r="CJ56" s="126">
        <v>0</v>
      </c>
      <c r="CK56" s="126">
        <v>0</v>
      </c>
      <c r="CL56" s="126">
        <v>0</v>
      </c>
      <c r="CM56" s="126">
        <v>0</v>
      </c>
      <c r="CN56" s="126">
        <v>0</v>
      </c>
      <c r="CO56" s="126">
        <v>0</v>
      </c>
      <c r="CP56" s="126">
        <v>0</v>
      </c>
    </row>
    <row r="57" spans="1:94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6">
        <v>0</v>
      </c>
      <c r="AJ57" s="126">
        <v>0</v>
      </c>
      <c r="AK57" s="126">
        <v>0</v>
      </c>
      <c r="AL57" s="126">
        <v>0</v>
      </c>
      <c r="AM57" s="126">
        <v>0</v>
      </c>
      <c r="AN57" s="126">
        <v>0</v>
      </c>
      <c r="AO57" s="126">
        <v>0</v>
      </c>
      <c r="AP57" s="126">
        <v>0</v>
      </c>
      <c r="AQ57" s="126">
        <v>0</v>
      </c>
      <c r="AR57" s="126">
        <v>0</v>
      </c>
      <c r="AS57" s="126">
        <v>0</v>
      </c>
      <c r="AT57" s="126">
        <v>0</v>
      </c>
      <c r="AU57" s="126">
        <v>0</v>
      </c>
      <c r="AV57" s="126">
        <v>0</v>
      </c>
      <c r="AW57" s="126">
        <v>0</v>
      </c>
      <c r="AX57" s="126">
        <v>0</v>
      </c>
      <c r="AY57" s="126">
        <v>0</v>
      </c>
      <c r="AZ57" s="126">
        <v>0</v>
      </c>
      <c r="BA57" s="126">
        <v>0</v>
      </c>
      <c r="BB57" s="126">
        <v>0</v>
      </c>
      <c r="BC57" s="126">
        <v>0</v>
      </c>
      <c r="BD57" s="126">
        <v>0</v>
      </c>
      <c r="BE57" s="126">
        <v>0</v>
      </c>
      <c r="BF57" s="126">
        <v>0</v>
      </c>
      <c r="BG57" s="126">
        <v>0</v>
      </c>
      <c r="BH57" s="126">
        <v>0</v>
      </c>
      <c r="BI57" s="126">
        <v>0</v>
      </c>
      <c r="BJ57" s="126">
        <v>0</v>
      </c>
      <c r="BK57" s="126">
        <v>0</v>
      </c>
      <c r="BL57" s="126">
        <v>0</v>
      </c>
      <c r="BM57" s="126">
        <v>0</v>
      </c>
      <c r="BN57" s="126">
        <v>0</v>
      </c>
      <c r="BO57" s="126">
        <v>0</v>
      </c>
      <c r="BP57" s="126">
        <v>0</v>
      </c>
      <c r="BQ57" s="126">
        <v>0</v>
      </c>
      <c r="BR57" s="126">
        <v>0</v>
      </c>
      <c r="BS57" s="126">
        <v>0</v>
      </c>
      <c r="BT57" s="126">
        <v>0</v>
      </c>
      <c r="BU57" s="126">
        <v>0</v>
      </c>
      <c r="BV57" s="126">
        <v>0</v>
      </c>
      <c r="BW57" s="126">
        <v>0</v>
      </c>
      <c r="BX57" s="126">
        <v>0</v>
      </c>
      <c r="BY57" s="126">
        <v>0</v>
      </c>
      <c r="BZ57" s="126">
        <v>0</v>
      </c>
      <c r="CA57" s="126">
        <v>0</v>
      </c>
      <c r="CB57" s="126">
        <v>0</v>
      </c>
      <c r="CC57" s="126">
        <v>0</v>
      </c>
      <c r="CD57" s="126">
        <v>0</v>
      </c>
      <c r="CE57" s="126">
        <v>0</v>
      </c>
      <c r="CF57" s="126">
        <v>0</v>
      </c>
      <c r="CG57" s="126">
        <v>0</v>
      </c>
      <c r="CH57" s="126">
        <v>0</v>
      </c>
      <c r="CI57" s="126">
        <v>0</v>
      </c>
      <c r="CJ57" s="126">
        <v>0</v>
      </c>
      <c r="CK57" s="126">
        <v>0</v>
      </c>
      <c r="CL57" s="126">
        <v>0</v>
      </c>
      <c r="CM57" s="126">
        <v>0</v>
      </c>
      <c r="CN57" s="126">
        <v>0</v>
      </c>
      <c r="CO57" s="126">
        <v>0</v>
      </c>
      <c r="CP57" s="126">
        <v>0</v>
      </c>
    </row>
    <row r="58" spans="1:94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6">
        <v>11</v>
      </c>
      <c r="AJ58" s="126">
        <v>10.9</v>
      </c>
      <c r="AK58" s="126">
        <v>25.4</v>
      </c>
      <c r="AL58" s="126">
        <v>31</v>
      </c>
      <c r="AM58" s="126">
        <v>29.9</v>
      </c>
      <c r="AN58" s="126">
        <v>41.2</v>
      </c>
      <c r="AO58" s="126">
        <v>37.299999999999997</v>
      </c>
      <c r="AP58" s="126">
        <v>27.4</v>
      </c>
      <c r="AQ58" s="126">
        <v>24.8</v>
      </c>
      <c r="AR58" s="126">
        <v>61.9</v>
      </c>
      <c r="AS58" s="126">
        <v>75.7</v>
      </c>
      <c r="AT58" s="126">
        <v>60.2</v>
      </c>
      <c r="AU58" s="126">
        <v>61.4</v>
      </c>
      <c r="AV58" s="126">
        <v>57.8</v>
      </c>
      <c r="AW58" s="126">
        <v>70.400000000000006</v>
      </c>
      <c r="AX58" s="126">
        <v>63</v>
      </c>
      <c r="AY58" s="126">
        <v>49</v>
      </c>
      <c r="AZ58" s="126">
        <v>50.7</v>
      </c>
      <c r="BA58" s="126">
        <v>46.1</v>
      </c>
      <c r="BB58" s="126">
        <v>34</v>
      </c>
      <c r="BC58" s="126">
        <v>31.5</v>
      </c>
      <c r="BD58" s="126">
        <v>32.200000000000003</v>
      </c>
      <c r="BE58" s="126">
        <v>33.299999999999997</v>
      </c>
      <c r="BF58" s="126">
        <v>26</v>
      </c>
      <c r="BG58" s="126">
        <v>26.7</v>
      </c>
      <c r="BH58" s="126">
        <v>24.8</v>
      </c>
      <c r="BI58" s="126">
        <v>29.8</v>
      </c>
      <c r="BJ58" s="126">
        <v>29.2</v>
      </c>
      <c r="BK58" s="126">
        <v>27.2</v>
      </c>
      <c r="BL58" s="126">
        <v>47</v>
      </c>
      <c r="BM58" s="126">
        <v>41.2</v>
      </c>
      <c r="BN58" s="126">
        <v>45.1</v>
      </c>
      <c r="BO58" s="126">
        <v>125.7</v>
      </c>
      <c r="BP58" s="126">
        <v>129.19999999999999</v>
      </c>
      <c r="BQ58" s="126">
        <v>142.80000000000001</v>
      </c>
      <c r="BR58" s="126">
        <v>142.4</v>
      </c>
      <c r="BS58" s="126">
        <v>144.30000000000001</v>
      </c>
      <c r="BT58" s="126">
        <v>104.9</v>
      </c>
      <c r="BU58" s="126">
        <v>83.6</v>
      </c>
      <c r="BV58" s="126">
        <v>81.3</v>
      </c>
      <c r="BW58" s="126">
        <v>91.9</v>
      </c>
      <c r="BX58" s="126">
        <v>53.2</v>
      </c>
      <c r="BY58" s="126">
        <v>53.2</v>
      </c>
      <c r="BZ58" s="126">
        <v>63.4</v>
      </c>
      <c r="CA58" s="126">
        <v>63.2</v>
      </c>
      <c r="CB58" s="126">
        <v>63.3</v>
      </c>
      <c r="CC58" s="126">
        <v>63.7</v>
      </c>
      <c r="CD58" s="126">
        <v>64.2</v>
      </c>
      <c r="CE58" s="126">
        <v>58.830710000000003</v>
      </c>
      <c r="CF58" s="126">
        <v>59.531939999999999</v>
      </c>
      <c r="CG58" s="126">
        <v>72.784180000000006</v>
      </c>
      <c r="CH58" s="126">
        <v>107.07022000000001</v>
      </c>
      <c r="CI58" s="126">
        <v>105.82911</v>
      </c>
      <c r="CJ58" s="126">
        <v>105.42683</v>
      </c>
      <c r="CK58" s="126">
        <v>102.35279</v>
      </c>
      <c r="CL58" s="126">
        <v>106.72987000000001</v>
      </c>
      <c r="CM58" s="126">
        <v>80.782989999999998</v>
      </c>
      <c r="CN58" s="126">
        <v>85.741169999999997</v>
      </c>
      <c r="CO58" s="126">
        <v>88.081479999999999</v>
      </c>
      <c r="CP58" s="126">
        <v>89.654989999999998</v>
      </c>
    </row>
    <row r="59" spans="1:94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6">
        <v>11</v>
      </c>
      <c r="AJ59" s="126">
        <v>10.9</v>
      </c>
      <c r="AK59" s="126">
        <v>25.4</v>
      </c>
      <c r="AL59" s="126">
        <v>31</v>
      </c>
      <c r="AM59" s="126">
        <v>29.9</v>
      </c>
      <c r="AN59" s="126">
        <v>41.2</v>
      </c>
      <c r="AO59" s="126">
        <v>37.299999999999997</v>
      </c>
      <c r="AP59" s="126">
        <v>27.4</v>
      </c>
      <c r="AQ59" s="126">
        <v>24.8</v>
      </c>
      <c r="AR59" s="126">
        <v>61.9</v>
      </c>
      <c r="AS59" s="126">
        <v>75.7</v>
      </c>
      <c r="AT59" s="126">
        <v>60.2</v>
      </c>
      <c r="AU59" s="126">
        <v>61.4</v>
      </c>
      <c r="AV59" s="126">
        <v>57.8</v>
      </c>
      <c r="AW59" s="126">
        <v>70.400000000000006</v>
      </c>
      <c r="AX59" s="126">
        <v>63</v>
      </c>
      <c r="AY59" s="126">
        <v>49</v>
      </c>
      <c r="AZ59" s="126">
        <v>50.7</v>
      </c>
      <c r="BA59" s="126">
        <v>46.1</v>
      </c>
      <c r="BB59" s="126">
        <v>34</v>
      </c>
      <c r="BC59" s="126">
        <v>31.5</v>
      </c>
      <c r="BD59" s="126">
        <v>32.200000000000003</v>
      </c>
      <c r="BE59" s="126">
        <v>33.299999999999997</v>
      </c>
      <c r="BF59" s="126">
        <v>26</v>
      </c>
      <c r="BG59" s="126">
        <v>26.7</v>
      </c>
      <c r="BH59" s="126">
        <v>24.8</v>
      </c>
      <c r="BI59" s="126">
        <v>29.8</v>
      </c>
      <c r="BJ59" s="126">
        <v>29.2</v>
      </c>
      <c r="BK59" s="126">
        <v>27.2</v>
      </c>
      <c r="BL59" s="126">
        <v>47</v>
      </c>
      <c r="BM59" s="126">
        <v>41.2</v>
      </c>
      <c r="BN59" s="126">
        <v>45.1</v>
      </c>
      <c r="BO59" s="126">
        <v>125.7</v>
      </c>
      <c r="BP59" s="126">
        <v>129.19999999999999</v>
      </c>
      <c r="BQ59" s="126">
        <v>142.80000000000001</v>
      </c>
      <c r="BR59" s="126">
        <v>142.4</v>
      </c>
      <c r="BS59" s="126">
        <v>144.30000000000001</v>
      </c>
      <c r="BT59" s="126">
        <v>104.9</v>
      </c>
      <c r="BU59" s="126">
        <v>83.6</v>
      </c>
      <c r="BV59" s="126">
        <v>81.3</v>
      </c>
      <c r="BW59" s="126">
        <v>91.9</v>
      </c>
      <c r="BX59" s="126">
        <v>53.2</v>
      </c>
      <c r="BY59" s="126">
        <v>53.2</v>
      </c>
      <c r="BZ59" s="126">
        <v>63.4</v>
      </c>
      <c r="CA59" s="126">
        <v>63.2</v>
      </c>
      <c r="CB59" s="126">
        <v>63.3</v>
      </c>
      <c r="CC59" s="126">
        <v>63.7</v>
      </c>
      <c r="CD59" s="126">
        <v>64.2</v>
      </c>
      <c r="CE59" s="126">
        <v>58.830710000000003</v>
      </c>
      <c r="CF59" s="126">
        <v>59.531939999999999</v>
      </c>
      <c r="CG59" s="126">
        <v>72.784180000000006</v>
      </c>
      <c r="CH59" s="126">
        <v>107.07022000000001</v>
      </c>
      <c r="CI59" s="126">
        <v>105.82911</v>
      </c>
      <c r="CJ59" s="126">
        <v>105.42683</v>
      </c>
      <c r="CK59" s="126">
        <v>102.35279</v>
      </c>
      <c r="CL59" s="126">
        <v>106.72987000000001</v>
      </c>
      <c r="CM59" s="126">
        <v>80.782989999999998</v>
      </c>
      <c r="CN59" s="126">
        <v>85.741169999999997</v>
      </c>
      <c r="CO59" s="126">
        <v>88.081479999999999</v>
      </c>
      <c r="CP59" s="126">
        <v>89.654989999999998</v>
      </c>
    </row>
    <row r="60" spans="1:94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6">
        <v>388.3</v>
      </c>
      <c r="AJ60" s="126">
        <v>438.8</v>
      </c>
      <c r="AK60" s="126">
        <v>430.3</v>
      </c>
      <c r="AL60" s="126">
        <v>357.9</v>
      </c>
      <c r="AM60" s="126">
        <v>423.5</v>
      </c>
      <c r="AN60" s="126">
        <v>422.4</v>
      </c>
      <c r="AO60" s="126">
        <v>400.3</v>
      </c>
      <c r="AP60" s="126">
        <v>417</v>
      </c>
      <c r="AQ60" s="126">
        <v>474</v>
      </c>
      <c r="AR60" s="126">
        <v>491.2</v>
      </c>
      <c r="AS60" s="126">
        <v>432</v>
      </c>
      <c r="AT60" s="126">
        <v>499.9</v>
      </c>
      <c r="AU60" s="126">
        <v>617.6</v>
      </c>
      <c r="AV60" s="126">
        <v>625.70000000000005</v>
      </c>
      <c r="AW60" s="126">
        <v>599.1</v>
      </c>
      <c r="AX60" s="126">
        <v>616.20000000000005</v>
      </c>
      <c r="AY60" s="126">
        <v>615.4</v>
      </c>
      <c r="AZ60" s="126">
        <v>622.4</v>
      </c>
      <c r="BA60" s="126">
        <v>605.70000000000005</v>
      </c>
      <c r="BB60" s="126">
        <v>626.29999999999995</v>
      </c>
      <c r="BC60" s="126">
        <v>709.9</v>
      </c>
      <c r="BD60" s="126">
        <v>725.3</v>
      </c>
      <c r="BE60" s="126">
        <v>678.9</v>
      </c>
      <c r="BF60" s="126">
        <v>709.2</v>
      </c>
      <c r="BG60" s="126">
        <v>820.80000000000007</v>
      </c>
      <c r="BH60" s="126">
        <v>850.5</v>
      </c>
      <c r="BI60" s="126">
        <v>834.19999999999993</v>
      </c>
      <c r="BJ60" s="126">
        <v>830.7</v>
      </c>
      <c r="BK60" s="126">
        <v>946</v>
      </c>
      <c r="BL60" s="126">
        <v>962.5</v>
      </c>
      <c r="BM60" s="126">
        <v>901.4</v>
      </c>
      <c r="BN60" s="126">
        <v>856.90000000000009</v>
      </c>
      <c r="BO60" s="126">
        <v>822</v>
      </c>
      <c r="BP60" s="126">
        <v>863.9</v>
      </c>
      <c r="BQ60" s="126">
        <v>851.7</v>
      </c>
      <c r="BR60" s="126">
        <v>877.09999999999991</v>
      </c>
      <c r="BS60" s="126">
        <v>1013.3</v>
      </c>
      <c r="BT60" s="126">
        <v>1001</v>
      </c>
      <c r="BU60" s="126">
        <v>955.9</v>
      </c>
      <c r="BV60" s="126">
        <v>964.1</v>
      </c>
      <c r="BW60" s="126">
        <v>975</v>
      </c>
      <c r="BX60" s="126">
        <v>964.4</v>
      </c>
      <c r="BY60" s="126">
        <v>923.7</v>
      </c>
      <c r="BZ60" s="126">
        <v>915.8</v>
      </c>
      <c r="CA60" s="126">
        <v>1028.4000000000001</v>
      </c>
      <c r="CB60" s="126">
        <v>1047.8000000000002</v>
      </c>
      <c r="CC60" s="126">
        <v>1025</v>
      </c>
      <c r="CD60" s="126">
        <v>1040.4000000000001</v>
      </c>
      <c r="CE60" s="126">
        <v>1151.91157</v>
      </c>
      <c r="CF60" s="126">
        <v>1027.09645</v>
      </c>
      <c r="CG60" s="126">
        <v>1092.5983100000001</v>
      </c>
      <c r="CH60" s="126">
        <v>1194.4911200000001</v>
      </c>
      <c r="CI60" s="126">
        <v>1315.3374100000001</v>
      </c>
      <c r="CJ60" s="126">
        <v>1239.4728200000002</v>
      </c>
      <c r="CK60" s="126">
        <v>1359.20496</v>
      </c>
      <c r="CL60" s="126">
        <v>1483.4079300000001</v>
      </c>
      <c r="CM60" s="126">
        <v>1666.8098300000001</v>
      </c>
      <c r="CN60" s="126">
        <v>1797.5190600000001</v>
      </c>
      <c r="CO60" s="126">
        <v>1938.2811000000002</v>
      </c>
      <c r="CP60" s="126">
        <v>1892.18803</v>
      </c>
    </row>
    <row r="61" spans="1:94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6">
        <v>0</v>
      </c>
      <c r="AJ61" s="126">
        <v>0</v>
      </c>
      <c r="AK61" s="126">
        <v>0</v>
      </c>
      <c r="AL61" s="126">
        <v>0</v>
      </c>
      <c r="AM61" s="126">
        <v>0</v>
      </c>
      <c r="AN61" s="126">
        <v>0</v>
      </c>
      <c r="AO61" s="126">
        <v>0</v>
      </c>
      <c r="AP61" s="126">
        <v>0</v>
      </c>
      <c r="AQ61" s="126">
        <v>0</v>
      </c>
      <c r="AR61" s="126">
        <v>0</v>
      </c>
      <c r="AS61" s="126">
        <v>0</v>
      </c>
      <c r="AT61" s="126">
        <v>0</v>
      </c>
      <c r="AU61" s="126">
        <v>0</v>
      </c>
      <c r="AV61" s="126">
        <v>0</v>
      </c>
      <c r="AW61" s="126">
        <v>0</v>
      </c>
      <c r="AX61" s="126">
        <v>0</v>
      </c>
      <c r="AY61" s="126">
        <v>0</v>
      </c>
      <c r="AZ61" s="126">
        <v>0</v>
      </c>
      <c r="BA61" s="126">
        <v>0</v>
      </c>
      <c r="BB61" s="126">
        <v>0</v>
      </c>
      <c r="BC61" s="126">
        <v>0</v>
      </c>
      <c r="BD61" s="126">
        <v>0</v>
      </c>
      <c r="BE61" s="126">
        <v>0</v>
      </c>
      <c r="BF61" s="126">
        <v>0</v>
      </c>
      <c r="BG61" s="126">
        <v>0</v>
      </c>
      <c r="BH61" s="126">
        <v>0</v>
      </c>
      <c r="BI61" s="126">
        <v>0</v>
      </c>
      <c r="BJ61" s="126">
        <v>0</v>
      </c>
      <c r="BK61" s="126">
        <v>0</v>
      </c>
      <c r="BL61" s="126">
        <v>0</v>
      </c>
      <c r="BM61" s="126">
        <v>0</v>
      </c>
      <c r="BN61" s="126">
        <v>0</v>
      </c>
      <c r="BO61" s="126">
        <v>0</v>
      </c>
      <c r="BP61" s="126">
        <v>0</v>
      </c>
      <c r="BQ61" s="126">
        <v>0</v>
      </c>
      <c r="BR61" s="126">
        <v>0</v>
      </c>
      <c r="BS61" s="126">
        <v>0</v>
      </c>
      <c r="BT61" s="126">
        <v>0</v>
      </c>
      <c r="BU61" s="126">
        <v>0</v>
      </c>
      <c r="BV61" s="126">
        <v>0</v>
      </c>
      <c r="BW61" s="126">
        <v>0</v>
      </c>
      <c r="BX61" s="126">
        <v>0</v>
      </c>
      <c r="BY61" s="126">
        <v>0</v>
      </c>
      <c r="BZ61" s="126">
        <v>0</v>
      </c>
      <c r="CA61" s="126">
        <v>0</v>
      </c>
      <c r="CB61" s="126">
        <v>0</v>
      </c>
      <c r="CC61" s="126">
        <v>0</v>
      </c>
      <c r="CD61" s="126">
        <v>0</v>
      </c>
      <c r="CE61" s="126">
        <v>0</v>
      </c>
      <c r="CF61" s="126">
        <v>0</v>
      </c>
      <c r="CG61" s="126">
        <v>0</v>
      </c>
      <c r="CH61" s="126">
        <v>0</v>
      </c>
      <c r="CI61" s="126">
        <v>0</v>
      </c>
      <c r="CJ61" s="126">
        <v>0</v>
      </c>
      <c r="CK61" s="126">
        <v>0</v>
      </c>
      <c r="CL61" s="126">
        <v>0</v>
      </c>
      <c r="CM61" s="126">
        <v>0</v>
      </c>
      <c r="CN61" s="126">
        <v>0</v>
      </c>
      <c r="CO61" s="126">
        <v>0</v>
      </c>
      <c r="CP61" s="126">
        <v>0</v>
      </c>
    </row>
    <row r="62" spans="1:94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6">
        <v>0</v>
      </c>
      <c r="AJ62" s="126">
        <v>0</v>
      </c>
      <c r="AK62" s="126">
        <v>0</v>
      </c>
      <c r="AL62" s="126">
        <v>0</v>
      </c>
      <c r="AM62" s="126">
        <v>0</v>
      </c>
      <c r="AN62" s="126">
        <v>0</v>
      </c>
      <c r="AO62" s="126">
        <v>0</v>
      </c>
      <c r="AP62" s="126">
        <v>0</v>
      </c>
      <c r="AQ62" s="126">
        <v>0</v>
      </c>
      <c r="AR62" s="126">
        <v>0</v>
      </c>
      <c r="AS62" s="126">
        <v>0</v>
      </c>
      <c r="AT62" s="126">
        <v>0</v>
      </c>
      <c r="AU62" s="126">
        <v>0</v>
      </c>
      <c r="AV62" s="126">
        <v>0</v>
      </c>
      <c r="AW62" s="126">
        <v>0</v>
      </c>
      <c r="AX62" s="126">
        <v>0</v>
      </c>
      <c r="AY62" s="126">
        <v>0</v>
      </c>
      <c r="AZ62" s="126">
        <v>0</v>
      </c>
      <c r="BA62" s="126">
        <v>0</v>
      </c>
      <c r="BB62" s="126">
        <v>0</v>
      </c>
      <c r="BC62" s="126">
        <v>0</v>
      </c>
      <c r="BD62" s="126">
        <v>0</v>
      </c>
      <c r="BE62" s="126">
        <v>0</v>
      </c>
      <c r="BF62" s="126">
        <v>0</v>
      </c>
      <c r="BG62" s="126">
        <v>0</v>
      </c>
      <c r="BH62" s="126">
        <v>0</v>
      </c>
      <c r="BI62" s="126">
        <v>0</v>
      </c>
      <c r="BJ62" s="126">
        <v>0</v>
      </c>
      <c r="BK62" s="126">
        <v>0</v>
      </c>
      <c r="BL62" s="126">
        <v>0</v>
      </c>
      <c r="BM62" s="126">
        <v>0</v>
      </c>
      <c r="BN62" s="126">
        <v>0</v>
      </c>
      <c r="BO62" s="126">
        <v>0</v>
      </c>
      <c r="BP62" s="126">
        <v>0</v>
      </c>
      <c r="BQ62" s="126">
        <v>0</v>
      </c>
      <c r="BR62" s="126">
        <v>0</v>
      </c>
      <c r="BS62" s="126">
        <v>0</v>
      </c>
      <c r="BT62" s="126">
        <v>0</v>
      </c>
      <c r="BU62" s="126">
        <v>0</v>
      </c>
      <c r="BV62" s="126">
        <v>0</v>
      </c>
      <c r="BW62" s="126">
        <v>0</v>
      </c>
      <c r="BX62" s="126">
        <v>0</v>
      </c>
      <c r="BY62" s="126">
        <v>0</v>
      </c>
      <c r="BZ62" s="126">
        <v>0</v>
      </c>
      <c r="CA62" s="126">
        <v>0</v>
      </c>
      <c r="CB62" s="126">
        <v>0</v>
      </c>
      <c r="CC62" s="126">
        <v>0</v>
      </c>
      <c r="CD62" s="126">
        <v>0</v>
      </c>
      <c r="CE62" s="126">
        <v>0</v>
      </c>
      <c r="CF62" s="126">
        <v>0</v>
      </c>
      <c r="CG62" s="126">
        <v>0</v>
      </c>
      <c r="CH62" s="126">
        <v>0</v>
      </c>
      <c r="CI62" s="126">
        <v>0</v>
      </c>
      <c r="CJ62" s="126">
        <v>0</v>
      </c>
      <c r="CK62" s="126">
        <v>0</v>
      </c>
      <c r="CL62" s="126">
        <v>0</v>
      </c>
      <c r="CM62" s="126">
        <v>0</v>
      </c>
      <c r="CN62" s="126">
        <v>0</v>
      </c>
      <c r="CO62" s="126">
        <v>0</v>
      </c>
      <c r="CP62" s="126">
        <v>0</v>
      </c>
    </row>
    <row r="63" spans="1:94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6">
        <v>0</v>
      </c>
      <c r="AJ63" s="126">
        <v>0</v>
      </c>
      <c r="AK63" s="126">
        <v>0</v>
      </c>
      <c r="AL63" s="126">
        <v>0</v>
      </c>
      <c r="AM63" s="126">
        <v>0</v>
      </c>
      <c r="AN63" s="126">
        <v>0</v>
      </c>
      <c r="AO63" s="126">
        <v>0</v>
      </c>
      <c r="AP63" s="126">
        <v>0</v>
      </c>
      <c r="AQ63" s="126">
        <v>0</v>
      </c>
      <c r="AR63" s="126">
        <v>0</v>
      </c>
      <c r="AS63" s="126">
        <v>0</v>
      </c>
      <c r="AT63" s="126">
        <v>0</v>
      </c>
      <c r="AU63" s="126">
        <v>0</v>
      </c>
      <c r="AV63" s="126">
        <v>0</v>
      </c>
      <c r="AW63" s="126">
        <v>0</v>
      </c>
      <c r="AX63" s="126">
        <v>0</v>
      </c>
      <c r="AY63" s="126">
        <v>0</v>
      </c>
      <c r="AZ63" s="126">
        <v>0</v>
      </c>
      <c r="BA63" s="126">
        <v>0</v>
      </c>
      <c r="BB63" s="126">
        <v>0</v>
      </c>
      <c r="BC63" s="126">
        <v>1.8</v>
      </c>
      <c r="BD63" s="126">
        <v>3.4</v>
      </c>
      <c r="BE63" s="126">
        <v>5.0999999999999996</v>
      </c>
      <c r="BF63" s="126">
        <v>7</v>
      </c>
      <c r="BG63" s="126">
        <v>6.6</v>
      </c>
      <c r="BH63" s="126">
        <v>6.5</v>
      </c>
      <c r="BI63" s="126">
        <v>6.4</v>
      </c>
      <c r="BJ63" s="126">
        <v>6</v>
      </c>
      <c r="BK63" s="126">
        <v>6</v>
      </c>
      <c r="BL63" s="126">
        <v>6</v>
      </c>
      <c r="BM63" s="126">
        <v>6</v>
      </c>
      <c r="BN63" s="126">
        <v>6</v>
      </c>
      <c r="BO63" s="126">
        <v>6</v>
      </c>
      <c r="BP63" s="126">
        <v>6</v>
      </c>
      <c r="BQ63" s="126">
        <v>6</v>
      </c>
      <c r="BR63" s="126">
        <v>6</v>
      </c>
      <c r="BS63" s="126">
        <v>6</v>
      </c>
      <c r="BT63" s="126">
        <v>6</v>
      </c>
      <c r="BU63" s="126">
        <v>6.1</v>
      </c>
      <c r="BV63" s="126">
        <v>6.1</v>
      </c>
      <c r="BW63" s="126">
        <v>6.1</v>
      </c>
      <c r="BX63" s="126">
        <v>6.1</v>
      </c>
      <c r="BY63" s="126">
        <v>6.1</v>
      </c>
      <c r="BZ63" s="126">
        <v>6.1</v>
      </c>
      <c r="CA63" s="126">
        <v>5.9</v>
      </c>
      <c r="CB63" s="126">
        <v>5.9</v>
      </c>
      <c r="CC63" s="126">
        <v>6.1</v>
      </c>
      <c r="CD63" s="126">
        <v>6.1</v>
      </c>
      <c r="CE63" s="126">
        <v>4.6069300000000002</v>
      </c>
      <c r="CF63" s="126">
        <v>3.07497</v>
      </c>
      <c r="CG63" s="126">
        <v>1.54694</v>
      </c>
      <c r="CH63" s="126">
        <v>3.2489999999999998E-2</v>
      </c>
      <c r="CI63" s="126">
        <v>3.2489999999999998E-2</v>
      </c>
      <c r="CJ63" s="126">
        <v>3.2489999999999998E-2</v>
      </c>
      <c r="CK63" s="126">
        <v>3.2489999999999998E-2</v>
      </c>
      <c r="CL63" s="126">
        <v>38.894629999999999</v>
      </c>
      <c r="CM63" s="126">
        <v>38.894629999999999</v>
      </c>
      <c r="CN63" s="126">
        <v>38.894629999999999</v>
      </c>
      <c r="CO63" s="126">
        <v>38.894629999999999</v>
      </c>
      <c r="CP63" s="126">
        <v>38.894629999999999</v>
      </c>
    </row>
    <row r="64" spans="1:94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6">
        <v>388.3</v>
      </c>
      <c r="AJ64" s="126">
        <v>438.8</v>
      </c>
      <c r="AK64" s="126">
        <v>430.3</v>
      </c>
      <c r="AL64" s="126">
        <v>357.9</v>
      </c>
      <c r="AM64" s="126">
        <v>423.5</v>
      </c>
      <c r="AN64" s="126">
        <v>422.4</v>
      </c>
      <c r="AO64" s="126">
        <v>400.3</v>
      </c>
      <c r="AP64" s="126">
        <v>417</v>
      </c>
      <c r="AQ64" s="126">
        <v>474</v>
      </c>
      <c r="AR64" s="126">
        <v>491.2</v>
      </c>
      <c r="AS64" s="126">
        <v>432</v>
      </c>
      <c r="AT64" s="126">
        <v>499.9</v>
      </c>
      <c r="AU64" s="126">
        <v>617.6</v>
      </c>
      <c r="AV64" s="126">
        <v>625.70000000000005</v>
      </c>
      <c r="AW64" s="126">
        <v>599.1</v>
      </c>
      <c r="AX64" s="126">
        <v>616.20000000000005</v>
      </c>
      <c r="AY64" s="126">
        <v>615.4</v>
      </c>
      <c r="AZ64" s="126">
        <v>622.4</v>
      </c>
      <c r="BA64" s="126">
        <v>605.70000000000005</v>
      </c>
      <c r="BB64" s="126">
        <v>626.29999999999995</v>
      </c>
      <c r="BC64" s="126">
        <v>708.1</v>
      </c>
      <c r="BD64" s="126">
        <v>721.9</v>
      </c>
      <c r="BE64" s="126">
        <v>673.8</v>
      </c>
      <c r="BF64" s="126">
        <v>702.2</v>
      </c>
      <c r="BG64" s="126">
        <v>814.2</v>
      </c>
      <c r="BH64" s="126">
        <v>844</v>
      </c>
      <c r="BI64" s="126">
        <v>827.8</v>
      </c>
      <c r="BJ64" s="126">
        <v>824.7</v>
      </c>
      <c r="BK64" s="126">
        <v>940</v>
      </c>
      <c r="BL64" s="126">
        <v>956.5</v>
      </c>
      <c r="BM64" s="126">
        <v>895.4</v>
      </c>
      <c r="BN64" s="126">
        <v>850.90000000000009</v>
      </c>
      <c r="BO64" s="126">
        <v>816</v>
      </c>
      <c r="BP64" s="126">
        <v>857.9</v>
      </c>
      <c r="BQ64" s="126">
        <v>845.7</v>
      </c>
      <c r="BR64" s="126">
        <v>871.09999999999991</v>
      </c>
      <c r="BS64" s="126">
        <v>1007.3</v>
      </c>
      <c r="BT64" s="126">
        <v>995</v>
      </c>
      <c r="BU64" s="126">
        <v>949.8</v>
      </c>
      <c r="BV64" s="126">
        <v>958</v>
      </c>
      <c r="BW64" s="126">
        <v>968.9</v>
      </c>
      <c r="BX64" s="126">
        <v>958.3</v>
      </c>
      <c r="BY64" s="126">
        <v>917.6</v>
      </c>
      <c r="BZ64" s="126">
        <v>909.69999999999993</v>
      </c>
      <c r="CA64" s="126">
        <v>1022.5</v>
      </c>
      <c r="CB64" s="126">
        <v>1041.9000000000001</v>
      </c>
      <c r="CC64" s="126">
        <v>1018.9</v>
      </c>
      <c r="CD64" s="126">
        <v>1034.3000000000002</v>
      </c>
      <c r="CE64" s="126">
        <v>1147.3046400000001</v>
      </c>
      <c r="CF64" s="126">
        <v>1024.0214800000001</v>
      </c>
      <c r="CG64" s="126">
        <v>1091.0513700000001</v>
      </c>
      <c r="CH64" s="126">
        <v>1194.4586300000001</v>
      </c>
      <c r="CI64" s="126">
        <v>1315.30492</v>
      </c>
      <c r="CJ64" s="126">
        <v>1239.4403300000001</v>
      </c>
      <c r="CK64" s="126">
        <v>1359.17247</v>
      </c>
      <c r="CL64" s="126">
        <v>1444.5133000000001</v>
      </c>
      <c r="CM64" s="126">
        <v>1627.9152000000001</v>
      </c>
      <c r="CN64" s="126">
        <v>1758.6244300000001</v>
      </c>
      <c r="CO64" s="126">
        <v>1899.3864700000001</v>
      </c>
      <c r="CP64" s="126">
        <v>1853.2934</v>
      </c>
    </row>
    <row r="65" spans="1:94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6">
        <v>0</v>
      </c>
      <c r="AJ65" s="126">
        <v>0</v>
      </c>
      <c r="AK65" s="126">
        <v>0</v>
      </c>
      <c r="AL65" s="126">
        <v>0</v>
      </c>
      <c r="AM65" s="126">
        <v>0</v>
      </c>
      <c r="AN65" s="126">
        <v>0</v>
      </c>
      <c r="AO65" s="126">
        <v>0</v>
      </c>
      <c r="AP65" s="126">
        <v>0</v>
      </c>
      <c r="AQ65" s="126">
        <v>0</v>
      </c>
      <c r="AR65" s="126">
        <v>0</v>
      </c>
      <c r="AS65" s="126">
        <v>0</v>
      </c>
      <c r="AT65" s="126">
        <v>0</v>
      </c>
      <c r="AU65" s="126">
        <v>0</v>
      </c>
      <c r="AV65" s="126">
        <v>0</v>
      </c>
      <c r="AW65" s="126">
        <v>0</v>
      </c>
      <c r="AX65" s="126">
        <v>0</v>
      </c>
      <c r="AY65" s="126">
        <v>0</v>
      </c>
      <c r="AZ65" s="126">
        <v>0</v>
      </c>
      <c r="BA65" s="126">
        <v>0</v>
      </c>
      <c r="BB65" s="126">
        <v>0</v>
      </c>
      <c r="BC65" s="126">
        <v>0</v>
      </c>
      <c r="BD65" s="126">
        <v>0</v>
      </c>
      <c r="BE65" s="126">
        <v>0</v>
      </c>
      <c r="BF65" s="126">
        <v>0</v>
      </c>
      <c r="BG65" s="126">
        <v>0</v>
      </c>
      <c r="BH65" s="126">
        <v>0</v>
      </c>
      <c r="BI65" s="126">
        <v>0</v>
      </c>
      <c r="BJ65" s="126">
        <v>0</v>
      </c>
      <c r="BK65" s="126">
        <v>0.2</v>
      </c>
      <c r="BL65" s="126">
        <v>1.3</v>
      </c>
      <c r="BM65" s="126">
        <v>1.6</v>
      </c>
      <c r="BN65" s="126">
        <v>1.7</v>
      </c>
      <c r="BO65" s="126">
        <v>1.3</v>
      </c>
      <c r="BP65" s="126">
        <v>1</v>
      </c>
      <c r="BQ65" s="126">
        <v>0.7</v>
      </c>
      <c r="BR65" s="126">
        <v>0.3</v>
      </c>
      <c r="BS65" s="126">
        <v>0.4</v>
      </c>
      <c r="BT65" s="126">
        <v>0.4</v>
      </c>
      <c r="BU65" s="126">
        <v>0.4</v>
      </c>
      <c r="BV65" s="126">
        <v>0.4</v>
      </c>
      <c r="BW65" s="126">
        <v>0.4</v>
      </c>
      <c r="BX65" s="126">
        <v>0.4</v>
      </c>
      <c r="BY65" s="126">
        <v>0.4</v>
      </c>
      <c r="BZ65" s="126">
        <v>0.4</v>
      </c>
      <c r="CA65" s="126">
        <v>0.4</v>
      </c>
      <c r="CB65" s="126">
        <v>0.4</v>
      </c>
      <c r="CC65" s="126">
        <v>0.4</v>
      </c>
      <c r="CD65" s="126">
        <v>0.4</v>
      </c>
      <c r="CE65" s="126">
        <v>0.35100999999999999</v>
      </c>
      <c r="CF65" s="126">
        <v>0.35102</v>
      </c>
      <c r="CG65" s="126">
        <v>0.35100999999999999</v>
      </c>
      <c r="CH65" s="126">
        <v>0.35100999999999999</v>
      </c>
      <c r="CI65" s="126">
        <v>0.35100999999999999</v>
      </c>
      <c r="CJ65" s="126">
        <v>0.35102</v>
      </c>
      <c r="CK65" s="126">
        <v>0.35100999999999999</v>
      </c>
      <c r="CL65" s="126">
        <v>0.35100999999999999</v>
      </c>
      <c r="CM65" s="126">
        <v>0.35100999999999999</v>
      </c>
      <c r="CN65" s="126">
        <v>0.35100999999999999</v>
      </c>
      <c r="CO65" s="126">
        <v>0.35100999999999999</v>
      </c>
      <c r="CP65" s="126">
        <v>0.35100999999999999</v>
      </c>
    </row>
    <row r="66" spans="1:94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6">
        <v>236.3</v>
      </c>
      <c r="AJ66" s="126">
        <v>243.3</v>
      </c>
      <c r="AK66" s="126">
        <v>225.10000000000002</v>
      </c>
      <c r="AL66" s="126">
        <v>214.1</v>
      </c>
      <c r="AM66" s="126">
        <v>230.4</v>
      </c>
      <c r="AN66" s="126">
        <v>222.7</v>
      </c>
      <c r="AO66" s="126">
        <v>260</v>
      </c>
      <c r="AP66" s="126">
        <v>238.8</v>
      </c>
      <c r="AQ66" s="126">
        <v>234.1</v>
      </c>
      <c r="AR66" s="126">
        <v>260.5</v>
      </c>
      <c r="AS66" s="126">
        <v>243.20000000000002</v>
      </c>
      <c r="AT66" s="126">
        <v>214.2</v>
      </c>
      <c r="AU66" s="126">
        <v>290.5</v>
      </c>
      <c r="AV66" s="126">
        <v>403.70000000000005</v>
      </c>
      <c r="AW66" s="126">
        <v>462.09999999999997</v>
      </c>
      <c r="AX66" s="126">
        <v>479.1</v>
      </c>
      <c r="AY66" s="126">
        <v>443.1</v>
      </c>
      <c r="AZ66" s="126">
        <v>463.30000000000007</v>
      </c>
      <c r="BA66" s="126">
        <v>458.79999999999995</v>
      </c>
      <c r="BB66" s="126">
        <v>300.10000000000002</v>
      </c>
      <c r="BC66" s="126">
        <v>332.19999999999993</v>
      </c>
      <c r="BD66" s="126">
        <v>419.99999999999994</v>
      </c>
      <c r="BE66" s="126">
        <v>413.5</v>
      </c>
      <c r="BF66" s="126">
        <v>441.3</v>
      </c>
      <c r="BG66" s="126">
        <v>452.20000000000005</v>
      </c>
      <c r="BH66" s="126">
        <v>457.6</v>
      </c>
      <c r="BI66" s="126">
        <v>476.20000000000005</v>
      </c>
      <c r="BJ66" s="126">
        <v>487.2</v>
      </c>
      <c r="BK66" s="126">
        <v>508.1</v>
      </c>
      <c r="BL66" s="126">
        <v>512.19999999999993</v>
      </c>
      <c r="BM66" s="126">
        <v>450.29999999999995</v>
      </c>
      <c r="BN66" s="126">
        <v>418.6</v>
      </c>
      <c r="BO66" s="126">
        <v>415.2</v>
      </c>
      <c r="BP66" s="126">
        <v>417.29999999999995</v>
      </c>
      <c r="BQ66" s="126">
        <v>408.79999999999995</v>
      </c>
      <c r="BR66" s="126">
        <v>397.2</v>
      </c>
      <c r="BS66" s="126">
        <v>415.40000000000003</v>
      </c>
      <c r="BT66" s="126">
        <v>424.3</v>
      </c>
      <c r="BU66" s="126">
        <v>424.2</v>
      </c>
      <c r="BV66" s="126">
        <v>443.7</v>
      </c>
      <c r="BW66" s="126">
        <v>451</v>
      </c>
      <c r="BX66" s="126">
        <v>492.6</v>
      </c>
      <c r="BY66" s="126">
        <v>567.4</v>
      </c>
      <c r="BZ66" s="126">
        <v>578.39999999999986</v>
      </c>
      <c r="CA66" s="126">
        <v>579.70000000000005</v>
      </c>
      <c r="CB66" s="126">
        <v>572.5</v>
      </c>
      <c r="CC66" s="126">
        <v>564.9</v>
      </c>
      <c r="CD66" s="126">
        <v>558.70000000000005</v>
      </c>
      <c r="CE66" s="126">
        <v>555.87329999999986</v>
      </c>
      <c r="CF66" s="126">
        <v>561.67435</v>
      </c>
      <c r="CG66" s="126">
        <v>583.83767</v>
      </c>
      <c r="CH66" s="126">
        <v>598.98089999999991</v>
      </c>
      <c r="CI66" s="126">
        <v>631.97050999999999</v>
      </c>
      <c r="CJ66" s="126">
        <v>659.40786000000003</v>
      </c>
      <c r="CK66" s="126">
        <v>711.44538999999997</v>
      </c>
      <c r="CL66" s="126">
        <v>717.46379999999999</v>
      </c>
      <c r="CM66" s="126">
        <v>771.56768</v>
      </c>
      <c r="CN66" s="126">
        <v>756.55646000000002</v>
      </c>
      <c r="CO66" s="126">
        <v>762.37936999999999</v>
      </c>
      <c r="CP66" s="126">
        <v>810.78188999999998</v>
      </c>
    </row>
    <row r="67" spans="1:94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6">
        <v>0</v>
      </c>
      <c r="AJ67" s="126">
        <v>0</v>
      </c>
      <c r="AK67" s="126">
        <v>0</v>
      </c>
      <c r="AL67" s="126">
        <v>0</v>
      </c>
      <c r="AM67" s="126">
        <v>0.2</v>
      </c>
      <c r="AN67" s="126">
        <v>0.1</v>
      </c>
      <c r="AO67" s="126">
        <v>0</v>
      </c>
      <c r="AP67" s="126">
        <v>0</v>
      </c>
      <c r="AQ67" s="126">
        <v>0</v>
      </c>
      <c r="AR67" s="126">
        <v>0</v>
      </c>
      <c r="AS67" s="126">
        <v>0</v>
      </c>
      <c r="AT67" s="126">
        <v>0</v>
      </c>
      <c r="AU67" s="126">
        <v>0</v>
      </c>
      <c r="AV67" s="126">
        <v>0</v>
      </c>
      <c r="AW67" s="126">
        <v>0</v>
      </c>
      <c r="AX67" s="126">
        <v>0</v>
      </c>
      <c r="AY67" s="126">
        <v>0</v>
      </c>
      <c r="AZ67" s="126">
        <v>0</v>
      </c>
      <c r="BA67" s="126">
        <v>0</v>
      </c>
      <c r="BB67" s="126">
        <v>0</v>
      </c>
      <c r="BC67" s="126">
        <v>0</v>
      </c>
      <c r="BD67" s="126">
        <v>0</v>
      </c>
      <c r="BE67" s="126">
        <v>0</v>
      </c>
      <c r="BF67" s="126">
        <v>0</v>
      </c>
      <c r="BG67" s="126">
        <v>0</v>
      </c>
      <c r="BH67" s="126">
        <v>0</v>
      </c>
      <c r="BI67" s="126">
        <v>0</v>
      </c>
      <c r="BJ67" s="126">
        <v>0</v>
      </c>
      <c r="BK67" s="126">
        <v>0</v>
      </c>
      <c r="BL67" s="126">
        <v>0</v>
      </c>
      <c r="BM67" s="126">
        <v>0</v>
      </c>
      <c r="BN67" s="126">
        <v>0</v>
      </c>
      <c r="BO67" s="126">
        <v>0</v>
      </c>
      <c r="BP67" s="126">
        <v>0</v>
      </c>
      <c r="BQ67" s="126">
        <v>0.1</v>
      </c>
      <c r="BR67" s="126">
        <v>0</v>
      </c>
      <c r="BS67" s="126">
        <v>0.1</v>
      </c>
      <c r="BT67" s="126">
        <v>0</v>
      </c>
      <c r="BU67" s="126">
        <v>0.1</v>
      </c>
      <c r="BV67" s="126">
        <v>0</v>
      </c>
      <c r="BW67" s="126">
        <v>0.1</v>
      </c>
      <c r="BX67" s="126">
        <v>0.1</v>
      </c>
      <c r="BY67" s="126">
        <v>0.2</v>
      </c>
      <c r="BZ67" s="126">
        <v>0.1</v>
      </c>
      <c r="CA67" s="126">
        <v>0</v>
      </c>
      <c r="CB67" s="126">
        <v>0</v>
      </c>
      <c r="CC67" s="126">
        <v>0</v>
      </c>
      <c r="CD67" s="126">
        <v>0</v>
      </c>
      <c r="CE67" s="126">
        <v>0</v>
      </c>
      <c r="CF67" s="126">
        <v>0</v>
      </c>
      <c r="CG67" s="126">
        <v>0</v>
      </c>
      <c r="CH67" s="126">
        <v>0</v>
      </c>
      <c r="CI67" s="126">
        <v>0</v>
      </c>
      <c r="CJ67" s="126">
        <v>0</v>
      </c>
      <c r="CK67" s="126">
        <v>0</v>
      </c>
      <c r="CL67" s="126">
        <v>0</v>
      </c>
      <c r="CM67" s="126">
        <v>0</v>
      </c>
      <c r="CN67" s="126">
        <v>0</v>
      </c>
      <c r="CO67" s="126">
        <v>0</v>
      </c>
      <c r="CP67" s="126">
        <v>0</v>
      </c>
    </row>
    <row r="68" spans="1:94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6">
        <v>41.7</v>
      </c>
      <c r="AJ68" s="126">
        <v>51.800000000000004</v>
      </c>
      <c r="AK68" s="126">
        <v>38.6</v>
      </c>
      <c r="AL68" s="126">
        <v>28.8</v>
      </c>
      <c r="AM68" s="126">
        <v>43.7</v>
      </c>
      <c r="AN68" s="126">
        <v>35.700000000000003</v>
      </c>
      <c r="AO68" s="126">
        <v>48.4</v>
      </c>
      <c r="AP68" s="126">
        <v>26</v>
      </c>
      <c r="AQ68" s="126">
        <v>23.299999999999997</v>
      </c>
      <c r="AR68" s="126">
        <v>51.2</v>
      </c>
      <c r="AS68" s="126">
        <v>44.4</v>
      </c>
      <c r="AT68" s="126">
        <v>21.2</v>
      </c>
      <c r="AU68" s="126">
        <v>51.699999999999996</v>
      </c>
      <c r="AV68" s="126">
        <v>42</v>
      </c>
      <c r="AW68" s="126">
        <v>50.2</v>
      </c>
      <c r="AX68" s="126">
        <v>14.899999999999999</v>
      </c>
      <c r="AY68" s="126">
        <v>37.299999999999997</v>
      </c>
      <c r="AZ68" s="126">
        <v>35.200000000000003</v>
      </c>
      <c r="BA68" s="126">
        <v>35.799999999999997</v>
      </c>
      <c r="BB68" s="126">
        <v>32.700000000000003</v>
      </c>
      <c r="BC68" s="126">
        <v>16.899999999999999</v>
      </c>
      <c r="BD68" s="126">
        <v>42.7</v>
      </c>
      <c r="BE68" s="126">
        <v>32.6</v>
      </c>
      <c r="BF68" s="126">
        <v>27.8</v>
      </c>
      <c r="BG68" s="126">
        <v>32.099999999999994</v>
      </c>
      <c r="BH68" s="126">
        <v>32.6</v>
      </c>
      <c r="BI68" s="126">
        <v>31.6</v>
      </c>
      <c r="BJ68" s="126">
        <v>32.200000000000003</v>
      </c>
      <c r="BK68" s="126">
        <v>25.1</v>
      </c>
      <c r="BL68" s="126">
        <v>51.9</v>
      </c>
      <c r="BM68" s="126">
        <v>27</v>
      </c>
      <c r="BN68" s="126">
        <v>15.9</v>
      </c>
      <c r="BO68" s="126">
        <v>23.1</v>
      </c>
      <c r="BP68" s="126">
        <v>21</v>
      </c>
      <c r="BQ68" s="126">
        <v>11.9</v>
      </c>
      <c r="BR68" s="126">
        <v>19.5</v>
      </c>
      <c r="BS68" s="126">
        <v>16.8</v>
      </c>
      <c r="BT68" s="126">
        <v>18.7</v>
      </c>
      <c r="BU68" s="126">
        <v>15.3</v>
      </c>
      <c r="BV68" s="126">
        <v>38.5</v>
      </c>
      <c r="BW68" s="126">
        <v>15</v>
      </c>
      <c r="BX68" s="126">
        <v>22</v>
      </c>
      <c r="BY68" s="126">
        <v>59.099999999999994</v>
      </c>
      <c r="BZ68" s="126">
        <v>48.3</v>
      </c>
      <c r="CA68" s="126">
        <v>46.6</v>
      </c>
      <c r="CB68" s="126">
        <v>50</v>
      </c>
      <c r="CC68" s="126">
        <v>35.4</v>
      </c>
      <c r="CD68" s="126">
        <v>37</v>
      </c>
      <c r="CE68" s="126">
        <v>33.29175</v>
      </c>
      <c r="CF68" s="126">
        <v>34.605029999999999</v>
      </c>
      <c r="CG68" s="126">
        <v>33.450609999999998</v>
      </c>
      <c r="CH68" s="126">
        <v>38.984259999999999</v>
      </c>
      <c r="CI68" s="126">
        <v>33.647939999999998</v>
      </c>
      <c r="CJ68" s="126">
        <v>38.805819999999997</v>
      </c>
      <c r="CK68" s="126">
        <v>37.167609999999996</v>
      </c>
      <c r="CL68" s="126">
        <v>38.104390000000002</v>
      </c>
      <c r="CM68" s="126">
        <v>47.508700000000005</v>
      </c>
      <c r="CN68" s="126">
        <v>40.814219999999999</v>
      </c>
      <c r="CO68" s="126">
        <v>49.374499999999998</v>
      </c>
      <c r="CP68" s="126">
        <v>40.730170000000001</v>
      </c>
    </row>
    <row r="69" spans="1:94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6">
        <v>26.5</v>
      </c>
      <c r="AJ69" s="126">
        <v>26.4</v>
      </c>
      <c r="AK69" s="126">
        <v>26.6</v>
      </c>
      <c r="AL69" s="126">
        <v>27.099999999999998</v>
      </c>
      <c r="AM69" s="126">
        <v>28.5</v>
      </c>
      <c r="AN69" s="126">
        <v>27.8</v>
      </c>
      <c r="AO69" s="126">
        <v>52</v>
      </c>
      <c r="AP69" s="126">
        <v>54.5</v>
      </c>
      <c r="AQ69" s="126">
        <v>56.8</v>
      </c>
      <c r="AR69" s="126">
        <v>58.5</v>
      </c>
      <c r="AS69" s="126">
        <v>54.400000000000006</v>
      </c>
      <c r="AT69" s="126">
        <v>54.599999999999994</v>
      </c>
      <c r="AU69" s="126">
        <v>60.3</v>
      </c>
      <c r="AV69" s="126">
        <v>57.599999999999994</v>
      </c>
      <c r="AW69" s="126">
        <v>61.099999999999994</v>
      </c>
      <c r="AX69" s="126">
        <v>64.599999999999994</v>
      </c>
      <c r="AY69" s="126">
        <v>70</v>
      </c>
      <c r="AZ69" s="126">
        <v>75.900000000000006</v>
      </c>
      <c r="BA69" s="126">
        <v>82.6</v>
      </c>
      <c r="BB69" s="126">
        <v>90</v>
      </c>
      <c r="BC69" s="126">
        <v>115.1</v>
      </c>
      <c r="BD69" s="126">
        <v>137.69999999999999</v>
      </c>
      <c r="BE69" s="126">
        <v>159.1</v>
      </c>
      <c r="BF69" s="126">
        <v>184.3</v>
      </c>
      <c r="BG69" s="126">
        <v>205</v>
      </c>
      <c r="BH69" s="126">
        <v>219.4</v>
      </c>
      <c r="BI69" s="126">
        <v>241.5</v>
      </c>
      <c r="BJ69" s="126">
        <v>260</v>
      </c>
      <c r="BK69" s="126">
        <v>228.2</v>
      </c>
      <c r="BL69" s="126">
        <v>201.79999999999998</v>
      </c>
      <c r="BM69" s="126">
        <v>168.9</v>
      </c>
      <c r="BN69" s="126">
        <v>142.1</v>
      </c>
      <c r="BO69" s="126">
        <v>140.5</v>
      </c>
      <c r="BP69" s="126">
        <v>141.19999999999999</v>
      </c>
      <c r="BQ69" s="126">
        <v>142.80000000000001</v>
      </c>
      <c r="BR69" s="126">
        <v>141.69999999999999</v>
      </c>
      <c r="BS69" s="126">
        <v>158.30000000000001</v>
      </c>
      <c r="BT69" s="126">
        <v>171.5</v>
      </c>
      <c r="BU69" s="126">
        <v>184.70000000000002</v>
      </c>
      <c r="BV69" s="126">
        <v>198</v>
      </c>
      <c r="BW69" s="126">
        <v>222.60000000000002</v>
      </c>
      <c r="BX69" s="126">
        <v>247.9</v>
      </c>
      <c r="BY69" s="126">
        <v>273.8</v>
      </c>
      <c r="BZ69" s="126">
        <v>298.2</v>
      </c>
      <c r="CA69" s="126">
        <v>301.90000000000003</v>
      </c>
      <c r="CB69" s="126">
        <v>305.8</v>
      </c>
      <c r="CC69" s="126">
        <v>310.2</v>
      </c>
      <c r="CD69" s="126">
        <v>314.40000000000003</v>
      </c>
      <c r="CE69" s="126">
        <v>305.89500999999996</v>
      </c>
      <c r="CF69" s="126">
        <v>296.97566999999998</v>
      </c>
      <c r="CG69" s="126">
        <v>287.04748999999998</v>
      </c>
      <c r="CH69" s="126">
        <v>277.53656000000001</v>
      </c>
      <c r="CI69" s="126">
        <v>311.03037999999998</v>
      </c>
      <c r="CJ69" s="126">
        <v>346.44866999999999</v>
      </c>
      <c r="CK69" s="126">
        <v>385.89900999999998</v>
      </c>
      <c r="CL69" s="126">
        <v>424.07327999999995</v>
      </c>
      <c r="CM69" s="126">
        <v>417.91906</v>
      </c>
      <c r="CN69" s="126">
        <v>411.45492999999999</v>
      </c>
      <c r="CO69" s="126">
        <v>402.58855999999997</v>
      </c>
      <c r="CP69" s="126">
        <v>422.81543999999997</v>
      </c>
    </row>
    <row r="70" spans="1:94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6">
        <v>168.1</v>
      </c>
      <c r="AJ70" s="126">
        <v>165.10000000000002</v>
      </c>
      <c r="AK70" s="126">
        <v>159.9</v>
      </c>
      <c r="AL70" s="126">
        <v>158.19999999999999</v>
      </c>
      <c r="AM70" s="126">
        <v>158</v>
      </c>
      <c r="AN70" s="126">
        <v>159.1</v>
      </c>
      <c r="AO70" s="126">
        <v>159.6</v>
      </c>
      <c r="AP70" s="126">
        <v>158.30000000000001</v>
      </c>
      <c r="AQ70" s="126">
        <v>154</v>
      </c>
      <c r="AR70" s="126">
        <v>150.80000000000001</v>
      </c>
      <c r="AS70" s="126">
        <v>144.4</v>
      </c>
      <c r="AT70" s="126">
        <v>138.4</v>
      </c>
      <c r="AU70" s="126">
        <v>178.5</v>
      </c>
      <c r="AV70" s="126">
        <v>304.10000000000002</v>
      </c>
      <c r="AW70" s="126">
        <v>350.79999999999995</v>
      </c>
      <c r="AX70" s="126">
        <v>399.6</v>
      </c>
      <c r="AY70" s="126">
        <v>335.8</v>
      </c>
      <c r="AZ70" s="126">
        <v>352.20000000000005</v>
      </c>
      <c r="BA70" s="126">
        <v>340.4</v>
      </c>
      <c r="BB70" s="126">
        <v>177.4</v>
      </c>
      <c r="BC70" s="126">
        <v>200.2</v>
      </c>
      <c r="BD70" s="126">
        <v>239.6</v>
      </c>
      <c r="BE70" s="126">
        <v>221.8</v>
      </c>
      <c r="BF70" s="126">
        <v>229.2</v>
      </c>
      <c r="BG70" s="126">
        <v>215.1</v>
      </c>
      <c r="BH70" s="126">
        <v>205.60000000000002</v>
      </c>
      <c r="BI70" s="126">
        <v>203.1</v>
      </c>
      <c r="BJ70" s="126">
        <v>195</v>
      </c>
      <c r="BK70" s="126">
        <v>254.8</v>
      </c>
      <c r="BL70" s="126">
        <v>258.5</v>
      </c>
      <c r="BM70" s="126">
        <v>254.39999999999998</v>
      </c>
      <c r="BN70" s="126">
        <v>260.60000000000002</v>
      </c>
      <c r="BO70" s="126">
        <v>251.59999999999997</v>
      </c>
      <c r="BP70" s="126">
        <v>255.1</v>
      </c>
      <c r="BQ70" s="126">
        <v>254</v>
      </c>
      <c r="BR70" s="126">
        <v>236</v>
      </c>
      <c r="BS70" s="126">
        <v>240.2</v>
      </c>
      <c r="BT70" s="126">
        <v>234.1</v>
      </c>
      <c r="BU70" s="126">
        <v>224.1</v>
      </c>
      <c r="BV70" s="126">
        <v>207.2</v>
      </c>
      <c r="BW70" s="126">
        <v>213.3</v>
      </c>
      <c r="BX70" s="126">
        <v>222.6</v>
      </c>
      <c r="BY70" s="126">
        <v>234.29999999999998</v>
      </c>
      <c r="BZ70" s="126">
        <v>231.79999999999998</v>
      </c>
      <c r="CA70" s="126">
        <v>231.2</v>
      </c>
      <c r="CB70" s="126">
        <v>216.7</v>
      </c>
      <c r="CC70" s="126">
        <v>219.3</v>
      </c>
      <c r="CD70" s="126">
        <v>207.3</v>
      </c>
      <c r="CE70" s="126">
        <v>216.68653999999998</v>
      </c>
      <c r="CF70" s="126">
        <v>230.09365</v>
      </c>
      <c r="CG70" s="126">
        <v>263.33956999999998</v>
      </c>
      <c r="CH70" s="126">
        <v>282.46007999999995</v>
      </c>
      <c r="CI70" s="126">
        <v>287.29219000000001</v>
      </c>
      <c r="CJ70" s="126">
        <v>274.15337</v>
      </c>
      <c r="CK70" s="126">
        <v>288.37877000000003</v>
      </c>
      <c r="CL70" s="126">
        <v>255.28613000000001</v>
      </c>
      <c r="CM70" s="126">
        <v>306.13992000000002</v>
      </c>
      <c r="CN70" s="126">
        <v>304.28730999999999</v>
      </c>
      <c r="CO70" s="126">
        <v>310.41631000000001</v>
      </c>
      <c r="CP70" s="126">
        <v>347.23628000000002</v>
      </c>
    </row>
    <row r="71" spans="1:94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6">
        <v>1.2</v>
      </c>
      <c r="AJ71" s="126">
        <v>1.4</v>
      </c>
      <c r="AK71" s="126">
        <v>1.2</v>
      </c>
      <c r="AL71" s="126">
        <v>1.1000000000000001</v>
      </c>
      <c r="AM71" s="126">
        <v>1.5</v>
      </c>
      <c r="AN71" s="126">
        <v>2.7</v>
      </c>
      <c r="AO71" s="126">
        <v>2.4</v>
      </c>
      <c r="AP71" s="126">
        <v>2.6</v>
      </c>
      <c r="AQ71" s="126">
        <v>2.2000000000000002</v>
      </c>
      <c r="AR71" s="126">
        <v>4</v>
      </c>
      <c r="AS71" s="126">
        <v>2.7</v>
      </c>
      <c r="AT71" s="126">
        <v>3.1</v>
      </c>
      <c r="AU71" s="126">
        <v>24.099999999999998</v>
      </c>
      <c r="AV71" s="126">
        <v>32.5</v>
      </c>
      <c r="AW71" s="126">
        <v>64.599999999999994</v>
      </c>
      <c r="AX71" s="126">
        <v>95.899999999999991</v>
      </c>
      <c r="AY71" s="126">
        <v>34.4</v>
      </c>
      <c r="AZ71" s="126">
        <v>53.699999999999996</v>
      </c>
      <c r="BA71" s="126">
        <v>44.800000000000004</v>
      </c>
      <c r="BB71" s="126">
        <v>46.400000000000006</v>
      </c>
      <c r="BC71" s="126">
        <v>52</v>
      </c>
      <c r="BD71" s="126">
        <v>79.099999999999994</v>
      </c>
      <c r="BE71" s="126">
        <v>50.699999999999996</v>
      </c>
      <c r="BF71" s="126">
        <v>40.200000000000003</v>
      </c>
      <c r="BG71" s="126">
        <v>41.8</v>
      </c>
      <c r="BH71" s="126">
        <v>40.700000000000003</v>
      </c>
      <c r="BI71" s="126">
        <v>40.9</v>
      </c>
      <c r="BJ71" s="126">
        <v>37.200000000000003</v>
      </c>
      <c r="BK71" s="126">
        <v>38.6</v>
      </c>
      <c r="BL71" s="126">
        <v>39.9</v>
      </c>
      <c r="BM71" s="126">
        <v>39.799999999999997</v>
      </c>
      <c r="BN71" s="126">
        <v>47.900000000000006</v>
      </c>
      <c r="BO71" s="126">
        <v>49.300000000000004</v>
      </c>
      <c r="BP71" s="126">
        <v>55.4</v>
      </c>
      <c r="BQ71" s="126">
        <v>59.099999999999994</v>
      </c>
      <c r="BR71" s="126">
        <v>63.599999999999994</v>
      </c>
      <c r="BS71" s="126">
        <v>69.5</v>
      </c>
      <c r="BT71" s="126">
        <v>71.5</v>
      </c>
      <c r="BU71" s="126">
        <v>73.7</v>
      </c>
      <c r="BV71" s="126">
        <v>75.3</v>
      </c>
      <c r="BW71" s="126">
        <v>77.900000000000006</v>
      </c>
      <c r="BX71" s="126">
        <v>73.2</v>
      </c>
      <c r="BY71" s="126">
        <v>76.099999999999994</v>
      </c>
      <c r="BZ71" s="126">
        <v>63.4</v>
      </c>
      <c r="CA71" s="126">
        <v>64.599999999999994</v>
      </c>
      <c r="CB71" s="126">
        <v>63.7</v>
      </c>
      <c r="CC71" s="126">
        <v>75</v>
      </c>
      <c r="CD71" s="126">
        <v>61.199999999999996</v>
      </c>
      <c r="CE71" s="126">
        <v>62.772139999999993</v>
      </c>
      <c r="CF71" s="126">
        <v>62.452500000000001</v>
      </c>
      <c r="CG71" s="126">
        <v>74.295410000000004</v>
      </c>
      <c r="CH71" s="126">
        <v>62.044060000000002</v>
      </c>
      <c r="CI71" s="126">
        <v>59.172599999999996</v>
      </c>
      <c r="CJ71" s="126">
        <v>61.557679999999998</v>
      </c>
      <c r="CK71" s="126">
        <v>69.647840000000002</v>
      </c>
      <c r="CL71" s="126">
        <v>50.256430000000002</v>
      </c>
      <c r="CM71" s="126">
        <v>76.775030000000001</v>
      </c>
      <c r="CN71" s="126">
        <v>51.490290000000002</v>
      </c>
      <c r="CO71" s="126">
        <v>63.382329999999996</v>
      </c>
      <c r="CP71" s="126">
        <v>44.52684</v>
      </c>
    </row>
    <row r="72" spans="1:94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6">
        <v>4334.5</v>
      </c>
      <c r="AJ72" s="126">
        <v>4767.3</v>
      </c>
      <c r="AK72" s="126">
        <v>4741.1000000000004</v>
      </c>
      <c r="AL72" s="126">
        <v>4654.8999999999996</v>
      </c>
      <c r="AM72" s="126">
        <v>5025.8999999999996</v>
      </c>
      <c r="AN72" s="126">
        <v>5133.3999999999996</v>
      </c>
      <c r="AO72" s="126">
        <v>5273.1</v>
      </c>
      <c r="AP72" s="126">
        <v>5208.7</v>
      </c>
      <c r="AQ72" s="126">
        <v>5543.5</v>
      </c>
      <c r="AR72" s="126">
        <v>5843.7</v>
      </c>
      <c r="AS72" s="126">
        <v>5655.2</v>
      </c>
      <c r="AT72" s="126">
        <v>5949.8</v>
      </c>
      <c r="AU72" s="126">
        <v>6187</v>
      </c>
      <c r="AV72" s="126">
        <v>6378.5999999999995</v>
      </c>
      <c r="AW72" s="126">
        <v>6299.1</v>
      </c>
      <c r="AX72" s="126">
        <v>6184</v>
      </c>
      <c r="AY72" s="126">
        <v>6136.9</v>
      </c>
      <c r="AZ72" s="126">
        <v>6807.7</v>
      </c>
      <c r="BA72" s="126">
        <v>6749.8</v>
      </c>
      <c r="BB72" s="126">
        <v>6689.9</v>
      </c>
      <c r="BC72" s="126">
        <v>7275.9000000000005</v>
      </c>
      <c r="BD72" s="126">
        <v>7067</v>
      </c>
      <c r="BE72" s="126">
        <v>6579.6</v>
      </c>
      <c r="BF72" s="126">
        <v>7268.6</v>
      </c>
      <c r="BG72" s="126">
        <v>7106.7000000000007</v>
      </c>
      <c r="BH72" s="126">
        <v>7092.4</v>
      </c>
      <c r="BI72" s="126">
        <v>7145.2</v>
      </c>
      <c r="BJ72" s="126">
        <v>7329.4000000000005</v>
      </c>
      <c r="BK72" s="126">
        <v>7766.3</v>
      </c>
      <c r="BL72" s="126">
        <v>7713.6999999999989</v>
      </c>
      <c r="BM72" s="126">
        <v>7532.0999999999995</v>
      </c>
      <c r="BN72" s="126">
        <v>7746.4</v>
      </c>
      <c r="BO72" s="126">
        <v>7658.2</v>
      </c>
      <c r="BP72" s="126">
        <v>8691.7999999999993</v>
      </c>
      <c r="BQ72" s="126">
        <v>9010.1</v>
      </c>
      <c r="BR72" s="126">
        <v>9155.7000000000007</v>
      </c>
      <c r="BS72" s="126">
        <v>9419.7000000000007</v>
      </c>
      <c r="BT72" s="126">
        <v>10789.1</v>
      </c>
      <c r="BU72" s="126">
        <v>11263.7</v>
      </c>
      <c r="BV72" s="126">
        <v>11764.8</v>
      </c>
      <c r="BW72" s="126">
        <v>11736.2</v>
      </c>
      <c r="BX72" s="126">
        <v>11974.4</v>
      </c>
      <c r="BY72" s="126">
        <v>12304.6</v>
      </c>
      <c r="BZ72" s="126">
        <v>12750.8</v>
      </c>
      <c r="CA72" s="126">
        <v>12754.5</v>
      </c>
      <c r="CB72" s="126">
        <v>14274.599999999999</v>
      </c>
      <c r="CC72" s="126">
        <v>14510.9</v>
      </c>
      <c r="CD72" s="126">
        <v>14783.9</v>
      </c>
      <c r="CE72" s="126">
        <v>15334.249812999999</v>
      </c>
      <c r="CF72" s="126">
        <v>16988.444509999998</v>
      </c>
      <c r="CG72" s="126">
        <v>17607.830990000002</v>
      </c>
      <c r="CH72" s="126">
        <v>18463.546480000001</v>
      </c>
      <c r="CI72" s="126">
        <v>18695.164473000004</v>
      </c>
      <c r="CJ72" s="126">
        <v>18744.172210000001</v>
      </c>
      <c r="CK72" s="126">
        <v>19822.566459999998</v>
      </c>
      <c r="CL72" s="126">
        <v>20935.001029999999</v>
      </c>
      <c r="CM72" s="126">
        <v>20758.64416</v>
      </c>
      <c r="CN72" s="126">
        <v>19870.941113000001</v>
      </c>
      <c r="CO72" s="126">
        <v>20422.842463000001</v>
      </c>
      <c r="CP72" s="126">
        <v>20015.119513000005</v>
      </c>
    </row>
    <row r="73" spans="1:94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6">
        <v>206.1</v>
      </c>
      <c r="AJ73" s="126">
        <v>203</v>
      </c>
      <c r="AK73" s="126">
        <v>195.3</v>
      </c>
      <c r="AL73" s="126">
        <v>191</v>
      </c>
      <c r="AM73" s="126">
        <v>202.6</v>
      </c>
      <c r="AN73" s="126">
        <v>207.2</v>
      </c>
      <c r="AO73" s="126">
        <v>220.7</v>
      </c>
      <c r="AP73" s="126">
        <v>244.9</v>
      </c>
      <c r="AQ73" s="126">
        <v>247.5</v>
      </c>
      <c r="AR73" s="126">
        <v>273.89999999999998</v>
      </c>
      <c r="AS73" s="126">
        <v>290</v>
      </c>
      <c r="AT73" s="126">
        <v>312.89999999999998</v>
      </c>
      <c r="AU73" s="126">
        <v>319.3</v>
      </c>
      <c r="AV73" s="126">
        <v>334.1</v>
      </c>
      <c r="AW73" s="126">
        <v>359.5</v>
      </c>
      <c r="AX73" s="126">
        <v>349</v>
      </c>
      <c r="AY73" s="126">
        <v>368.5</v>
      </c>
      <c r="AZ73" s="126">
        <v>354.3</v>
      </c>
      <c r="BA73" s="126">
        <v>393.7</v>
      </c>
      <c r="BB73" s="126">
        <v>368.8</v>
      </c>
      <c r="BC73" s="126">
        <v>355.3</v>
      </c>
      <c r="BD73" s="126">
        <v>264.2</v>
      </c>
      <c r="BE73" s="126">
        <v>294</v>
      </c>
      <c r="BF73" s="126">
        <v>266.3</v>
      </c>
      <c r="BG73" s="126">
        <v>286.3</v>
      </c>
      <c r="BH73" s="126">
        <v>292</v>
      </c>
      <c r="BI73" s="126">
        <v>269.60000000000002</v>
      </c>
      <c r="BJ73" s="126">
        <v>265.8</v>
      </c>
      <c r="BK73" s="126">
        <v>263.10000000000002</v>
      </c>
      <c r="BL73" s="126">
        <v>259.39999999999998</v>
      </c>
      <c r="BM73" s="126">
        <v>246.9</v>
      </c>
      <c r="BN73" s="126">
        <v>235.4</v>
      </c>
      <c r="BO73" s="126">
        <v>274.10000000000002</v>
      </c>
      <c r="BP73" s="126">
        <v>292.7</v>
      </c>
      <c r="BQ73" s="126">
        <v>293.10000000000002</v>
      </c>
      <c r="BR73" s="126">
        <v>256.89999999999998</v>
      </c>
      <c r="BS73" s="126">
        <v>275.89999999999998</v>
      </c>
      <c r="BT73" s="126">
        <v>275.3</v>
      </c>
      <c r="BU73" s="126">
        <v>284.39999999999998</v>
      </c>
      <c r="BV73" s="126">
        <v>287.3</v>
      </c>
      <c r="BW73" s="126">
        <v>295.3</v>
      </c>
      <c r="BX73" s="126">
        <v>277.10000000000002</v>
      </c>
      <c r="BY73" s="126">
        <v>263.10000000000002</v>
      </c>
      <c r="BZ73" s="126">
        <v>284</v>
      </c>
      <c r="CA73" s="126">
        <v>287.10000000000002</v>
      </c>
      <c r="CB73" s="126">
        <v>312.3</v>
      </c>
      <c r="CC73" s="126">
        <v>329.2</v>
      </c>
      <c r="CD73" s="126">
        <v>337.5</v>
      </c>
      <c r="CE73" s="126">
        <v>356.57002999999997</v>
      </c>
      <c r="CF73" s="126">
        <v>391.84030999999999</v>
      </c>
      <c r="CG73" s="126">
        <v>418.16836000000001</v>
      </c>
      <c r="CH73" s="126">
        <v>419.09915000000001</v>
      </c>
      <c r="CI73" s="126">
        <v>374.76474999999999</v>
      </c>
      <c r="CJ73" s="126">
        <v>390.74331000000001</v>
      </c>
      <c r="CK73" s="126">
        <v>386.23340999999999</v>
      </c>
      <c r="CL73" s="126">
        <v>403.36437999999998</v>
      </c>
      <c r="CM73" s="126">
        <v>430.41268000000002</v>
      </c>
      <c r="CN73" s="126">
        <v>402.67736000000002</v>
      </c>
      <c r="CO73" s="126">
        <v>370.48755</v>
      </c>
      <c r="CP73" s="126">
        <v>401.64684999999997</v>
      </c>
    </row>
    <row r="74" spans="1:94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6">
        <v>4.2</v>
      </c>
      <c r="AJ74" s="126">
        <v>4.3</v>
      </c>
      <c r="AK74" s="126">
        <v>3.8</v>
      </c>
      <c r="AL74" s="126">
        <v>3.5</v>
      </c>
      <c r="AM74" s="126">
        <v>3.3</v>
      </c>
      <c r="AN74" s="126">
        <v>1.8</v>
      </c>
      <c r="AO74" s="126">
        <v>276.3</v>
      </c>
      <c r="AP74" s="126">
        <v>273.39999999999998</v>
      </c>
      <c r="AQ74" s="126">
        <v>264.8</v>
      </c>
      <c r="AR74" s="126">
        <v>256.3</v>
      </c>
      <c r="AS74" s="126">
        <v>270.39999999999998</v>
      </c>
      <c r="AT74" s="126">
        <v>267.60000000000002</v>
      </c>
      <c r="AU74" s="126">
        <v>275.5</v>
      </c>
      <c r="AV74" s="126">
        <v>278.10000000000002</v>
      </c>
      <c r="AW74" s="126">
        <v>271.2</v>
      </c>
      <c r="AX74" s="126">
        <v>266.5</v>
      </c>
      <c r="AY74" s="126">
        <v>268.89999999999998</v>
      </c>
      <c r="AZ74" s="126">
        <v>262.2</v>
      </c>
      <c r="BA74" s="126">
        <v>267.60000000000002</v>
      </c>
      <c r="BB74" s="126">
        <v>267.60000000000002</v>
      </c>
      <c r="BC74" s="126">
        <v>260.5</v>
      </c>
      <c r="BD74" s="126">
        <v>261.8</v>
      </c>
      <c r="BE74" s="126">
        <v>267.10000000000002</v>
      </c>
      <c r="BF74" s="126">
        <v>270.5</v>
      </c>
      <c r="BG74" s="126">
        <v>271.5</v>
      </c>
      <c r="BH74" s="126">
        <v>271.2</v>
      </c>
      <c r="BI74" s="126">
        <v>260.39999999999998</v>
      </c>
      <c r="BJ74" s="126">
        <v>254.4</v>
      </c>
      <c r="BK74" s="126">
        <v>242.2</v>
      </c>
      <c r="BL74" s="126">
        <v>247</v>
      </c>
      <c r="BM74" s="126">
        <v>246.5</v>
      </c>
      <c r="BN74" s="126">
        <v>243.3</v>
      </c>
      <c r="BO74" s="126">
        <v>170.4</v>
      </c>
      <c r="BP74" s="126">
        <v>169.2</v>
      </c>
      <c r="BQ74" s="126">
        <v>168.8</v>
      </c>
      <c r="BR74" s="126">
        <v>162.69999999999999</v>
      </c>
      <c r="BS74" s="126">
        <v>164.2</v>
      </c>
      <c r="BT74" s="126">
        <v>168.3</v>
      </c>
      <c r="BU74" s="126">
        <v>171</v>
      </c>
      <c r="BV74" s="126">
        <v>171.9</v>
      </c>
      <c r="BW74" s="126">
        <v>176.3</v>
      </c>
      <c r="BX74" s="126">
        <v>169.9</v>
      </c>
      <c r="BY74" s="126">
        <v>168.6</v>
      </c>
      <c r="BZ74" s="126">
        <v>168</v>
      </c>
      <c r="CA74" s="126">
        <v>167.6</v>
      </c>
      <c r="CB74" s="126">
        <v>167.2</v>
      </c>
      <c r="CC74" s="126">
        <v>163.9</v>
      </c>
      <c r="CD74" s="126">
        <v>166.1</v>
      </c>
      <c r="CE74" s="126">
        <v>164.11707000000001</v>
      </c>
      <c r="CF74" s="126">
        <v>165.55132</v>
      </c>
      <c r="CG74" s="126">
        <v>169.05332000000001</v>
      </c>
      <c r="CH74" s="126">
        <v>172.96906999999999</v>
      </c>
      <c r="CI74" s="126">
        <v>170.18815000000001</v>
      </c>
      <c r="CJ74" s="126">
        <v>172.22327999999999</v>
      </c>
      <c r="CK74" s="126">
        <v>748.85375999999997</v>
      </c>
      <c r="CL74" s="126">
        <v>743.96996999999999</v>
      </c>
      <c r="CM74" s="126">
        <v>734.82293000000004</v>
      </c>
      <c r="CN74" s="126">
        <v>706.55305999999996</v>
      </c>
      <c r="CO74" s="126">
        <v>682.17758000000003</v>
      </c>
      <c r="CP74" s="126">
        <v>710.81591000000003</v>
      </c>
    </row>
    <row r="75" spans="1:94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6">
        <v>0</v>
      </c>
      <c r="AJ75" s="126">
        <v>0</v>
      </c>
      <c r="AK75" s="126">
        <v>0</v>
      </c>
      <c r="AL75" s="126">
        <v>0</v>
      </c>
      <c r="AM75" s="126">
        <v>0</v>
      </c>
      <c r="AN75" s="126">
        <v>0</v>
      </c>
      <c r="AO75" s="126">
        <v>0</v>
      </c>
      <c r="AP75" s="126">
        <v>0</v>
      </c>
      <c r="AQ75" s="126">
        <v>0</v>
      </c>
      <c r="AR75" s="126">
        <v>0</v>
      </c>
      <c r="AS75" s="126">
        <v>0</v>
      </c>
      <c r="AT75" s="126">
        <v>0</v>
      </c>
      <c r="AU75" s="126">
        <v>0</v>
      </c>
      <c r="AV75" s="126">
        <v>0</v>
      </c>
      <c r="AW75" s="126">
        <v>0</v>
      </c>
      <c r="AX75" s="126">
        <v>0</v>
      </c>
      <c r="AY75" s="126">
        <v>0</v>
      </c>
      <c r="AZ75" s="126">
        <v>0</v>
      </c>
      <c r="BA75" s="126">
        <v>0</v>
      </c>
      <c r="BB75" s="126">
        <v>0</v>
      </c>
      <c r="BC75" s="126">
        <v>0</v>
      </c>
      <c r="BD75" s="126">
        <v>0</v>
      </c>
      <c r="BE75" s="126">
        <v>0</v>
      </c>
      <c r="BF75" s="126">
        <v>0</v>
      </c>
      <c r="BG75" s="126">
        <v>0</v>
      </c>
      <c r="BH75" s="126">
        <v>0</v>
      </c>
      <c r="BI75" s="126">
        <v>0</v>
      </c>
      <c r="BJ75" s="126">
        <v>0</v>
      </c>
      <c r="BK75" s="126">
        <v>0</v>
      </c>
      <c r="BL75" s="126">
        <v>0</v>
      </c>
      <c r="BM75" s="126">
        <v>0</v>
      </c>
      <c r="BN75" s="126">
        <v>0</v>
      </c>
      <c r="BO75" s="126">
        <v>76.900000000000006</v>
      </c>
      <c r="BP75" s="126">
        <v>76.400000000000006</v>
      </c>
      <c r="BQ75" s="126">
        <v>76.2</v>
      </c>
      <c r="BR75" s="126">
        <v>73.400000000000006</v>
      </c>
      <c r="BS75" s="126">
        <v>74.099999999999994</v>
      </c>
      <c r="BT75" s="126">
        <v>75.900000000000006</v>
      </c>
      <c r="BU75" s="126">
        <v>77.2</v>
      </c>
      <c r="BV75" s="126">
        <v>77.599999999999994</v>
      </c>
      <c r="BW75" s="126">
        <v>79.599999999999994</v>
      </c>
      <c r="BX75" s="126">
        <v>76.7</v>
      </c>
      <c r="BY75" s="126">
        <v>76.2</v>
      </c>
      <c r="BZ75" s="126">
        <v>75.900000000000006</v>
      </c>
      <c r="CA75" s="126">
        <v>75.8</v>
      </c>
      <c r="CB75" s="126">
        <v>75.900000000000006</v>
      </c>
      <c r="CC75" s="126">
        <v>74.5</v>
      </c>
      <c r="CD75" s="126">
        <v>75.599999999999994</v>
      </c>
      <c r="CE75" s="126">
        <v>75.870260000000002</v>
      </c>
      <c r="CF75" s="126">
        <v>76.610309999999998</v>
      </c>
      <c r="CG75" s="126">
        <v>78.227170000000001</v>
      </c>
      <c r="CH75" s="126">
        <v>78.683459999999997</v>
      </c>
      <c r="CI75" s="126">
        <v>77.423609999999996</v>
      </c>
      <c r="CJ75" s="126">
        <v>77.927099999999996</v>
      </c>
      <c r="CK75" s="126">
        <v>76.988200000000006</v>
      </c>
      <c r="CL75" s="126">
        <v>76.501360000000005</v>
      </c>
      <c r="CM75" s="126">
        <v>75.561999999999998</v>
      </c>
      <c r="CN75" s="126">
        <v>72.57817</v>
      </c>
      <c r="CO75" s="126">
        <v>69.961280000000002</v>
      </c>
      <c r="CP75" s="126">
        <v>72.73751</v>
      </c>
    </row>
    <row r="76" spans="1:94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6">
        <v>4124.2</v>
      </c>
      <c r="AJ76" s="126">
        <v>4560</v>
      </c>
      <c r="AK76" s="126">
        <v>4542</v>
      </c>
      <c r="AL76" s="126">
        <v>4460.3999999999996</v>
      </c>
      <c r="AM76" s="126">
        <v>4820</v>
      </c>
      <c r="AN76" s="126">
        <v>4924.3999999999996</v>
      </c>
      <c r="AO76" s="126">
        <v>4776.1000000000004</v>
      </c>
      <c r="AP76" s="126">
        <v>4690.3999999999996</v>
      </c>
      <c r="AQ76" s="126">
        <v>5031.2</v>
      </c>
      <c r="AR76" s="126">
        <v>5313.5</v>
      </c>
      <c r="AS76" s="126">
        <v>5094.8</v>
      </c>
      <c r="AT76" s="126">
        <v>5369.3</v>
      </c>
      <c r="AU76" s="126">
        <v>5592.2</v>
      </c>
      <c r="AV76" s="126">
        <v>5766.4</v>
      </c>
      <c r="AW76" s="126">
        <v>5668.4000000000005</v>
      </c>
      <c r="AX76" s="126">
        <v>5568.5</v>
      </c>
      <c r="AY76" s="126">
        <v>5499.5</v>
      </c>
      <c r="AZ76" s="126">
        <v>6191.2</v>
      </c>
      <c r="BA76" s="126">
        <v>6088.5</v>
      </c>
      <c r="BB76" s="126">
        <v>6053.5</v>
      </c>
      <c r="BC76" s="126">
        <v>6660.1</v>
      </c>
      <c r="BD76" s="126">
        <v>6541</v>
      </c>
      <c r="BE76" s="126">
        <v>6018.5</v>
      </c>
      <c r="BF76" s="126">
        <v>6731.8</v>
      </c>
      <c r="BG76" s="126">
        <v>6548.9000000000005</v>
      </c>
      <c r="BH76" s="126">
        <v>6529.2</v>
      </c>
      <c r="BI76" s="126">
        <v>6615.2</v>
      </c>
      <c r="BJ76" s="126">
        <v>6809.2000000000007</v>
      </c>
      <c r="BK76" s="126">
        <v>7261</v>
      </c>
      <c r="BL76" s="126">
        <v>7207.2999999999993</v>
      </c>
      <c r="BM76" s="126">
        <v>7038.7</v>
      </c>
      <c r="BN76" s="126">
        <v>7267.7</v>
      </c>
      <c r="BO76" s="126">
        <v>7136.8</v>
      </c>
      <c r="BP76" s="126">
        <v>8153.5</v>
      </c>
      <c r="BQ76" s="126">
        <v>8472</v>
      </c>
      <c r="BR76" s="126">
        <v>8662.7000000000007</v>
      </c>
      <c r="BS76" s="126">
        <v>8905.5</v>
      </c>
      <c r="BT76" s="126">
        <v>10269.6</v>
      </c>
      <c r="BU76" s="126">
        <v>10731.1</v>
      </c>
      <c r="BV76" s="126">
        <v>11228</v>
      </c>
      <c r="BW76" s="126">
        <v>11185</v>
      </c>
      <c r="BX76" s="126">
        <v>11450.699999999999</v>
      </c>
      <c r="BY76" s="126">
        <v>11796.7</v>
      </c>
      <c r="BZ76" s="126">
        <v>12222.9</v>
      </c>
      <c r="CA76" s="126">
        <v>12224</v>
      </c>
      <c r="CB76" s="126">
        <v>13719.199999999999</v>
      </c>
      <c r="CC76" s="126">
        <v>13943.3</v>
      </c>
      <c r="CD76" s="126">
        <v>14204.699999999999</v>
      </c>
      <c r="CE76" s="126">
        <v>14737.692449999999</v>
      </c>
      <c r="CF76" s="126">
        <v>16354.442569999999</v>
      </c>
      <c r="CG76" s="126">
        <v>16942.382140000002</v>
      </c>
      <c r="CH76" s="126">
        <v>17792.7948</v>
      </c>
      <c r="CI76" s="126">
        <v>18072.787960000001</v>
      </c>
      <c r="CJ76" s="126">
        <v>18103.27852</v>
      </c>
      <c r="CK76" s="126">
        <v>18610.49109</v>
      </c>
      <c r="CL76" s="126">
        <v>19711.16532</v>
      </c>
      <c r="CM76" s="126">
        <v>19517.846549999998</v>
      </c>
      <c r="CN76" s="126">
        <v>18689.132519999999</v>
      </c>
      <c r="CO76" s="126">
        <v>19300.216049999999</v>
      </c>
      <c r="CP76" s="126">
        <v>18829.919240000003</v>
      </c>
    </row>
    <row r="77" spans="1:94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/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126"/>
      <c r="CK77" s="126"/>
      <c r="CL77" s="126"/>
      <c r="CM77" s="126"/>
      <c r="CN77" s="126"/>
      <c r="CO77" s="126"/>
      <c r="CP77" s="126"/>
    </row>
    <row r="78" spans="1:94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6">
        <v>13740.400000000001</v>
      </c>
      <c r="AJ78" s="126">
        <v>14594.5</v>
      </c>
      <c r="AK78" s="126">
        <v>14635.2</v>
      </c>
      <c r="AL78" s="126">
        <v>14638.8</v>
      </c>
      <c r="AM78" s="126">
        <v>15099.700000000003</v>
      </c>
      <c r="AN78" s="126">
        <v>15064.5</v>
      </c>
      <c r="AO78" s="126">
        <v>15170.499999999998</v>
      </c>
      <c r="AP78" s="126">
        <v>15537.9</v>
      </c>
      <c r="AQ78" s="126">
        <v>16332.899999999998</v>
      </c>
      <c r="AR78" s="126">
        <v>16838.8</v>
      </c>
      <c r="AS78" s="126">
        <v>17074.2</v>
      </c>
      <c r="AT78" s="126">
        <v>17793.199999999997</v>
      </c>
      <c r="AU78" s="126">
        <v>18486.7</v>
      </c>
      <c r="AV78" s="126">
        <v>19348.599999999999</v>
      </c>
      <c r="AW78" s="126">
        <v>20020.600000000002</v>
      </c>
      <c r="AX78" s="126">
        <v>20537.5</v>
      </c>
      <c r="AY78" s="126">
        <v>21395</v>
      </c>
      <c r="AZ78" s="126">
        <v>22479.5</v>
      </c>
      <c r="BA78" s="126">
        <v>22668.999999999996</v>
      </c>
      <c r="BB78" s="126">
        <v>23343.899999999998</v>
      </c>
      <c r="BC78" s="126">
        <v>24375</v>
      </c>
      <c r="BD78" s="126">
        <v>24936.2</v>
      </c>
      <c r="BE78" s="126">
        <v>25550.6</v>
      </c>
      <c r="BF78" s="126">
        <v>27349.800000000003</v>
      </c>
      <c r="BG78" s="126">
        <v>28144.9</v>
      </c>
      <c r="BH78" s="126">
        <v>28865.299999999996</v>
      </c>
      <c r="BI78" s="126">
        <v>29533</v>
      </c>
      <c r="BJ78" s="126">
        <v>30554.800000000003</v>
      </c>
      <c r="BK78" s="126">
        <v>30755.5</v>
      </c>
      <c r="BL78" s="126">
        <v>31484.800000000003</v>
      </c>
      <c r="BM78" s="126">
        <v>31940.6</v>
      </c>
      <c r="BN78" s="126">
        <v>32839.9</v>
      </c>
      <c r="BO78" s="126">
        <v>33014.5</v>
      </c>
      <c r="BP78" s="126">
        <v>33876</v>
      </c>
      <c r="BQ78" s="126">
        <v>34415.9</v>
      </c>
      <c r="BR78" s="126">
        <v>35149.300000000003</v>
      </c>
      <c r="BS78" s="126">
        <v>35559.4</v>
      </c>
      <c r="BT78" s="126">
        <v>36570.199999999997</v>
      </c>
      <c r="BU78" s="126">
        <v>36903.5</v>
      </c>
      <c r="BV78" s="126">
        <v>37709.800000000003</v>
      </c>
      <c r="BW78" s="126">
        <v>37230.799999999996</v>
      </c>
      <c r="BX78" s="126">
        <v>37216.199999999997</v>
      </c>
      <c r="BY78" s="126">
        <v>37210.5</v>
      </c>
      <c r="BZ78" s="126">
        <v>37709.5</v>
      </c>
      <c r="CA78" s="126">
        <v>37301.1</v>
      </c>
      <c r="CB78" s="126">
        <v>38496.720000000001</v>
      </c>
      <c r="CC78" s="126">
        <v>38728.099999999991</v>
      </c>
      <c r="CD78" s="126">
        <v>38953.300000000003</v>
      </c>
      <c r="CE78" s="126">
        <v>39247.951753000001</v>
      </c>
      <c r="CF78" s="126">
        <v>40436.542379999999</v>
      </c>
      <c r="CG78" s="126">
        <v>40275.564929999993</v>
      </c>
      <c r="CH78" s="126">
        <v>40287.425810000001</v>
      </c>
      <c r="CI78" s="126">
        <v>39811.68737</v>
      </c>
      <c r="CJ78" s="126">
        <v>40397.900173000002</v>
      </c>
      <c r="CK78" s="126">
        <v>40993.519979999997</v>
      </c>
      <c r="CL78" s="126">
        <v>44934.056140000001</v>
      </c>
      <c r="CM78" s="126">
        <v>45046.245369999997</v>
      </c>
      <c r="CN78" s="126">
        <v>43266.321542999998</v>
      </c>
      <c r="CO78" s="126">
        <v>43910.830203000005</v>
      </c>
      <c r="CP78" s="126">
        <v>43285.092390000005</v>
      </c>
    </row>
    <row r="79" spans="1:94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6">
        <v>3509.7</v>
      </c>
      <c r="AJ79" s="126">
        <v>3726.6</v>
      </c>
      <c r="AK79" s="126">
        <v>3926.5</v>
      </c>
      <c r="AL79" s="126">
        <v>3963.5</v>
      </c>
      <c r="AM79" s="126">
        <v>3932.9</v>
      </c>
      <c r="AN79" s="126">
        <v>4033.2000000000003</v>
      </c>
      <c r="AO79" s="126">
        <v>4060</v>
      </c>
      <c r="AP79" s="126">
        <v>4189.1000000000004</v>
      </c>
      <c r="AQ79" s="126">
        <v>4706.3999999999996</v>
      </c>
      <c r="AR79" s="126">
        <v>4924.3</v>
      </c>
      <c r="AS79" s="126">
        <v>5155.8</v>
      </c>
      <c r="AT79" s="126">
        <v>5503.2999999999993</v>
      </c>
      <c r="AU79" s="126">
        <v>6018.1</v>
      </c>
      <c r="AV79" s="126">
        <v>6167.9</v>
      </c>
      <c r="AW79" s="126">
        <v>6258.1</v>
      </c>
      <c r="AX79" s="126">
        <v>6503.3</v>
      </c>
      <c r="AY79" s="126">
        <v>7037.5999999999995</v>
      </c>
      <c r="AZ79" s="126">
        <v>7261.8</v>
      </c>
      <c r="BA79" s="126">
        <v>7420.7999999999993</v>
      </c>
      <c r="BB79" s="126">
        <v>7808.2000000000007</v>
      </c>
      <c r="BC79" s="126">
        <v>8414.3000000000011</v>
      </c>
      <c r="BD79" s="126">
        <v>8959.5</v>
      </c>
      <c r="BE79" s="126">
        <v>9440.2999999999993</v>
      </c>
      <c r="BF79" s="126">
        <v>9877.1</v>
      </c>
      <c r="BG79" s="126">
        <v>10349.6</v>
      </c>
      <c r="BH79" s="126">
        <v>10793.599999999999</v>
      </c>
      <c r="BI79" s="126">
        <v>11237.199999999999</v>
      </c>
      <c r="BJ79" s="126">
        <v>11649.8</v>
      </c>
      <c r="BK79" s="126">
        <v>11950.2</v>
      </c>
      <c r="BL79" s="126">
        <v>12189.6</v>
      </c>
      <c r="BM79" s="126">
        <v>12462.3</v>
      </c>
      <c r="BN79" s="126">
        <v>12974.2</v>
      </c>
      <c r="BO79" s="126">
        <v>13153.1</v>
      </c>
      <c r="BP79" s="126">
        <v>13555.900000000001</v>
      </c>
      <c r="BQ79" s="126">
        <v>14032.2</v>
      </c>
      <c r="BR79" s="126">
        <v>14274.2</v>
      </c>
      <c r="BS79" s="126">
        <v>14694.300000000001</v>
      </c>
      <c r="BT79" s="126">
        <v>14897</v>
      </c>
      <c r="BU79" s="126">
        <v>15106.5</v>
      </c>
      <c r="BV79" s="126">
        <v>15402.8</v>
      </c>
      <c r="BW79" s="126">
        <v>15609.5</v>
      </c>
      <c r="BX79" s="126">
        <v>15628.800000000001</v>
      </c>
      <c r="BY79" s="126">
        <v>15415.9</v>
      </c>
      <c r="BZ79" s="126">
        <v>15825.7</v>
      </c>
      <c r="CA79" s="126">
        <v>16217</v>
      </c>
      <c r="CB79" s="126">
        <v>16433.5</v>
      </c>
      <c r="CC79" s="126">
        <v>16661.099999999999</v>
      </c>
      <c r="CD79" s="126">
        <v>17098</v>
      </c>
      <c r="CE79" s="126">
        <v>17486.231593</v>
      </c>
      <c r="CF79" s="126">
        <v>17667.929799999998</v>
      </c>
      <c r="CG79" s="126">
        <v>17807.882659999999</v>
      </c>
      <c r="CH79" s="126">
        <v>18061.456470000001</v>
      </c>
      <c r="CI79" s="126">
        <v>18511.383689999999</v>
      </c>
      <c r="CJ79" s="126">
        <v>18737.130110000002</v>
      </c>
      <c r="CK79" s="126">
        <v>19235.544190000001</v>
      </c>
      <c r="CL79" s="126">
        <v>22027.471979999998</v>
      </c>
      <c r="CM79" s="126">
        <v>22418.51657</v>
      </c>
      <c r="CN79" s="126">
        <v>22675.103412999997</v>
      </c>
      <c r="CO79" s="126">
        <v>22849.465923000003</v>
      </c>
      <c r="CP79" s="126">
        <v>23136.8171</v>
      </c>
    </row>
    <row r="80" spans="1:94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6">
        <v>2390.6999999999998</v>
      </c>
      <c r="AJ80" s="126">
        <v>2559.6</v>
      </c>
      <c r="AK80" s="126">
        <v>2716.7</v>
      </c>
      <c r="AL80" s="126">
        <v>2763.2</v>
      </c>
      <c r="AM80" s="126">
        <v>2735.8</v>
      </c>
      <c r="AN80" s="126">
        <v>2805.8</v>
      </c>
      <c r="AO80" s="126">
        <v>2824.6</v>
      </c>
      <c r="AP80" s="126">
        <v>2915.6</v>
      </c>
      <c r="AQ80" s="126">
        <v>3260.9</v>
      </c>
      <c r="AR80" s="126">
        <v>3418.8</v>
      </c>
      <c r="AS80" s="126">
        <v>3586.3</v>
      </c>
      <c r="AT80" s="126">
        <v>3834.2</v>
      </c>
      <c r="AU80" s="126">
        <v>4354.5</v>
      </c>
      <c r="AV80" s="126">
        <v>4572.8999999999996</v>
      </c>
      <c r="AW80" s="126">
        <v>4719.3</v>
      </c>
      <c r="AX80" s="126">
        <v>5004.5</v>
      </c>
      <c r="AY80" s="126">
        <v>5388.4</v>
      </c>
      <c r="AZ80" s="126">
        <v>5547.8</v>
      </c>
      <c r="BA80" s="126">
        <v>5648.7</v>
      </c>
      <c r="BB80" s="126">
        <v>5892.3</v>
      </c>
      <c r="BC80" s="126">
        <v>6382.1</v>
      </c>
      <c r="BD80" s="126">
        <v>6812.5</v>
      </c>
      <c r="BE80" s="126">
        <v>7191.9</v>
      </c>
      <c r="BF80" s="126">
        <v>7524.5</v>
      </c>
      <c r="BG80" s="126">
        <v>7900.8</v>
      </c>
      <c r="BH80" s="126">
        <v>8287.2999999999993</v>
      </c>
      <c r="BI80" s="126">
        <v>8636.7999999999993</v>
      </c>
      <c r="BJ80" s="126">
        <v>8978.2999999999993</v>
      </c>
      <c r="BK80" s="126">
        <v>9208.9</v>
      </c>
      <c r="BL80" s="126">
        <v>9432.7000000000007</v>
      </c>
      <c r="BM80" s="126">
        <v>9704.9</v>
      </c>
      <c r="BN80" s="126">
        <v>10605.1</v>
      </c>
      <c r="BO80" s="126">
        <v>10788.7</v>
      </c>
      <c r="BP80" s="126">
        <v>11146.2</v>
      </c>
      <c r="BQ80" s="126">
        <v>11573.1</v>
      </c>
      <c r="BR80" s="126">
        <v>11816.7</v>
      </c>
      <c r="BS80" s="126">
        <v>12166.2</v>
      </c>
      <c r="BT80" s="126">
        <v>12348.4</v>
      </c>
      <c r="BU80" s="126">
        <v>12516</v>
      </c>
      <c r="BV80" s="126">
        <v>12781.4</v>
      </c>
      <c r="BW80" s="126">
        <v>12998.7</v>
      </c>
      <c r="BX80" s="126">
        <v>13038.1</v>
      </c>
      <c r="BY80" s="126">
        <v>12885.9</v>
      </c>
      <c r="BZ80" s="126">
        <v>13331.2</v>
      </c>
      <c r="CA80" s="126">
        <v>13692.6</v>
      </c>
      <c r="CB80" s="126">
        <v>13919.8</v>
      </c>
      <c r="CC80" s="126">
        <v>14092.1</v>
      </c>
      <c r="CD80" s="126">
        <v>14464.2</v>
      </c>
      <c r="CE80" s="126">
        <v>14781.273709999999</v>
      </c>
      <c r="CF80" s="126">
        <v>14984.310289999999</v>
      </c>
      <c r="CG80" s="126">
        <v>15123.232249999999</v>
      </c>
      <c r="CH80" s="126">
        <v>15348.13746</v>
      </c>
      <c r="CI80" s="126">
        <v>15723.59267</v>
      </c>
      <c r="CJ80" s="126">
        <v>15921.380380000001</v>
      </c>
      <c r="CK80" s="126">
        <v>16367.32609</v>
      </c>
      <c r="CL80" s="126">
        <v>19087.011279999999</v>
      </c>
      <c r="CM80" s="126">
        <v>19406.52376</v>
      </c>
      <c r="CN80" s="126">
        <v>19555.663949999998</v>
      </c>
      <c r="CO80" s="126">
        <v>19739.932680000002</v>
      </c>
      <c r="CP80" s="126">
        <v>20078.354449999999</v>
      </c>
    </row>
    <row r="81" spans="1:94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6">
        <v>2390.6999999999998</v>
      </c>
      <c r="AJ81" s="126">
        <v>2559.6</v>
      </c>
      <c r="AK81" s="126">
        <v>2716.7</v>
      </c>
      <c r="AL81" s="126">
        <v>2763.2</v>
      </c>
      <c r="AM81" s="126">
        <v>2735.8</v>
      </c>
      <c r="AN81" s="126">
        <v>2805.8</v>
      </c>
      <c r="AO81" s="126">
        <v>2824.6</v>
      </c>
      <c r="AP81" s="126">
        <v>2915.6</v>
      </c>
      <c r="AQ81" s="126">
        <v>3260.9</v>
      </c>
      <c r="AR81" s="126">
        <v>3418.8</v>
      </c>
      <c r="AS81" s="126">
        <v>3586.3</v>
      </c>
      <c r="AT81" s="126">
        <v>3834.2</v>
      </c>
      <c r="AU81" s="126">
        <v>4354.5</v>
      </c>
      <c r="AV81" s="126">
        <v>4572.8999999999996</v>
      </c>
      <c r="AW81" s="126">
        <v>4719.3</v>
      </c>
      <c r="AX81" s="126">
        <v>5004.5</v>
      </c>
      <c r="AY81" s="126">
        <v>5388.4</v>
      </c>
      <c r="AZ81" s="126">
        <v>5547.8</v>
      </c>
      <c r="BA81" s="126">
        <v>5648.7</v>
      </c>
      <c r="BB81" s="126">
        <v>5892.3</v>
      </c>
      <c r="BC81" s="126">
        <v>6382.1</v>
      </c>
      <c r="BD81" s="126">
        <v>6812.5</v>
      </c>
      <c r="BE81" s="126">
        <v>7191.9</v>
      </c>
      <c r="BF81" s="126">
        <v>7524.5</v>
      </c>
      <c r="BG81" s="126">
        <v>7900.8</v>
      </c>
      <c r="BH81" s="126">
        <v>8287.2999999999993</v>
      </c>
      <c r="BI81" s="126">
        <v>8636.7999999999993</v>
      </c>
      <c r="BJ81" s="126">
        <v>8978.2999999999993</v>
      </c>
      <c r="BK81" s="126">
        <v>9208.9</v>
      </c>
      <c r="BL81" s="126">
        <v>9432.7000000000007</v>
      </c>
      <c r="BM81" s="126">
        <v>9704.9</v>
      </c>
      <c r="BN81" s="126">
        <v>10605.1</v>
      </c>
      <c r="BO81" s="126">
        <v>10788.7</v>
      </c>
      <c r="BP81" s="126">
        <v>11146.2</v>
      </c>
      <c r="BQ81" s="126">
        <v>11573.1</v>
      </c>
      <c r="BR81" s="126">
        <v>11816.7</v>
      </c>
      <c r="BS81" s="126">
        <v>12166.2</v>
      </c>
      <c r="BT81" s="126">
        <v>12348.4</v>
      </c>
      <c r="BU81" s="126">
        <v>12516</v>
      </c>
      <c r="BV81" s="126">
        <v>12781.4</v>
      </c>
      <c r="BW81" s="126">
        <v>12998.7</v>
      </c>
      <c r="BX81" s="126">
        <v>13038.1</v>
      </c>
      <c r="BY81" s="126">
        <v>12885.9</v>
      </c>
      <c r="BZ81" s="126">
        <v>13331.2</v>
      </c>
      <c r="CA81" s="126">
        <v>13692.6</v>
      </c>
      <c r="CB81" s="126">
        <v>13919.8</v>
      </c>
      <c r="CC81" s="126">
        <v>14092.1</v>
      </c>
      <c r="CD81" s="126">
        <v>14464.2</v>
      </c>
      <c r="CE81" s="126">
        <v>14781.273709999999</v>
      </c>
      <c r="CF81" s="126">
        <v>14984.310289999999</v>
      </c>
      <c r="CG81" s="126">
        <v>15123.232249999999</v>
      </c>
      <c r="CH81" s="126">
        <v>15348.13746</v>
      </c>
      <c r="CI81" s="126">
        <v>15723.59267</v>
      </c>
      <c r="CJ81" s="126">
        <v>15921.380380000001</v>
      </c>
      <c r="CK81" s="126">
        <v>16367.32609</v>
      </c>
      <c r="CL81" s="126">
        <v>19087.011279999999</v>
      </c>
      <c r="CM81" s="126">
        <v>19406.52376</v>
      </c>
      <c r="CN81" s="126">
        <v>19555.663949999998</v>
      </c>
      <c r="CO81" s="126">
        <v>19739.932680000002</v>
      </c>
      <c r="CP81" s="126">
        <v>20078.354449999999</v>
      </c>
    </row>
    <row r="82" spans="1:94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6">
        <v>0</v>
      </c>
      <c r="AJ82" s="126">
        <v>0</v>
      </c>
      <c r="AK82" s="126">
        <v>0</v>
      </c>
      <c r="AL82" s="126">
        <v>0</v>
      </c>
      <c r="AM82" s="126">
        <v>0</v>
      </c>
      <c r="AN82" s="126">
        <v>0</v>
      </c>
      <c r="AO82" s="126">
        <v>0</v>
      </c>
      <c r="AP82" s="126">
        <v>0</v>
      </c>
      <c r="AQ82" s="126">
        <v>0</v>
      </c>
      <c r="AR82" s="126">
        <v>0</v>
      </c>
      <c r="AS82" s="126">
        <v>0</v>
      </c>
      <c r="AT82" s="126">
        <v>0</v>
      </c>
      <c r="AU82" s="126">
        <v>0</v>
      </c>
      <c r="AV82" s="126">
        <v>0</v>
      </c>
      <c r="AW82" s="126">
        <v>0</v>
      </c>
      <c r="AX82" s="126">
        <v>0</v>
      </c>
      <c r="AY82" s="126">
        <v>0</v>
      </c>
      <c r="AZ82" s="126">
        <v>0</v>
      </c>
      <c r="BA82" s="126">
        <v>0</v>
      </c>
      <c r="BB82" s="126">
        <v>0</v>
      </c>
      <c r="BC82" s="126">
        <v>0</v>
      </c>
      <c r="BD82" s="126">
        <v>0</v>
      </c>
      <c r="BE82" s="126">
        <v>0</v>
      </c>
      <c r="BF82" s="126">
        <v>0</v>
      </c>
      <c r="BG82" s="126">
        <v>0</v>
      </c>
      <c r="BH82" s="126">
        <v>0</v>
      </c>
      <c r="BI82" s="126">
        <v>0</v>
      </c>
      <c r="BJ82" s="126">
        <v>0</v>
      </c>
      <c r="BK82" s="126">
        <v>0</v>
      </c>
      <c r="BL82" s="126">
        <v>0</v>
      </c>
      <c r="BM82" s="126">
        <v>0</v>
      </c>
      <c r="BN82" s="126">
        <v>0</v>
      </c>
      <c r="BO82" s="126">
        <v>0</v>
      </c>
      <c r="BP82" s="126">
        <v>0</v>
      </c>
      <c r="BQ82" s="126">
        <v>0</v>
      </c>
      <c r="BR82" s="126">
        <v>0</v>
      </c>
      <c r="BS82" s="126">
        <v>0</v>
      </c>
      <c r="BT82" s="126">
        <v>0</v>
      </c>
      <c r="BU82" s="126">
        <v>0</v>
      </c>
      <c r="BV82" s="126">
        <v>0</v>
      </c>
      <c r="BW82" s="126">
        <v>0</v>
      </c>
      <c r="BX82" s="126">
        <v>0</v>
      </c>
      <c r="BY82" s="126">
        <v>0</v>
      </c>
      <c r="BZ82" s="126">
        <v>0</v>
      </c>
      <c r="CA82" s="126">
        <v>0</v>
      </c>
      <c r="CB82" s="126">
        <v>0</v>
      </c>
      <c r="CC82" s="126">
        <v>0</v>
      </c>
      <c r="CD82" s="126">
        <v>0</v>
      </c>
      <c r="CE82" s="126">
        <v>0</v>
      </c>
      <c r="CF82" s="126">
        <v>0</v>
      </c>
      <c r="CG82" s="126">
        <v>0</v>
      </c>
      <c r="CH82" s="126">
        <v>0</v>
      </c>
      <c r="CI82" s="126">
        <v>0</v>
      </c>
      <c r="CJ82" s="126">
        <v>0</v>
      </c>
      <c r="CK82" s="126">
        <v>0</v>
      </c>
      <c r="CL82" s="126">
        <v>0</v>
      </c>
      <c r="CM82" s="126">
        <v>0</v>
      </c>
      <c r="CN82" s="126">
        <v>0</v>
      </c>
      <c r="CO82" s="126">
        <v>0</v>
      </c>
      <c r="CP82" s="126">
        <v>0</v>
      </c>
    </row>
    <row r="83" spans="1:94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6">
        <v>0</v>
      </c>
      <c r="AJ83" s="126">
        <v>0</v>
      </c>
      <c r="AK83" s="126">
        <v>0</v>
      </c>
      <c r="AL83" s="126">
        <v>0</v>
      </c>
      <c r="AM83" s="126">
        <v>0</v>
      </c>
      <c r="AN83" s="126">
        <v>0</v>
      </c>
      <c r="AO83" s="126">
        <v>0</v>
      </c>
      <c r="AP83" s="126">
        <v>0</v>
      </c>
      <c r="AQ83" s="126">
        <v>0</v>
      </c>
      <c r="AR83" s="126">
        <v>0</v>
      </c>
      <c r="AS83" s="126">
        <v>0</v>
      </c>
      <c r="AT83" s="126">
        <v>0</v>
      </c>
      <c r="AU83" s="126">
        <v>0</v>
      </c>
      <c r="AV83" s="126">
        <v>0</v>
      </c>
      <c r="AW83" s="126">
        <v>0</v>
      </c>
      <c r="AX83" s="126">
        <v>0</v>
      </c>
      <c r="AY83" s="126">
        <v>0</v>
      </c>
      <c r="AZ83" s="126">
        <v>0</v>
      </c>
      <c r="BA83" s="126">
        <v>0</v>
      </c>
      <c r="BB83" s="126">
        <v>0</v>
      </c>
      <c r="BC83" s="126">
        <v>0</v>
      </c>
      <c r="BD83" s="126">
        <v>0</v>
      </c>
      <c r="BE83" s="126">
        <v>0</v>
      </c>
      <c r="BF83" s="126">
        <v>0</v>
      </c>
      <c r="BG83" s="126">
        <v>0</v>
      </c>
      <c r="BH83" s="126">
        <v>0</v>
      </c>
      <c r="BI83" s="126">
        <v>0</v>
      </c>
      <c r="BJ83" s="126">
        <v>0</v>
      </c>
      <c r="BK83" s="126">
        <v>0</v>
      </c>
      <c r="BL83" s="126">
        <v>0</v>
      </c>
      <c r="BM83" s="126">
        <v>0</v>
      </c>
      <c r="BN83" s="126">
        <v>0</v>
      </c>
      <c r="BO83" s="126">
        <v>0</v>
      </c>
      <c r="BP83" s="126">
        <v>0</v>
      </c>
      <c r="BQ83" s="126">
        <v>0</v>
      </c>
      <c r="BR83" s="126">
        <v>0</v>
      </c>
      <c r="BS83" s="126">
        <v>0</v>
      </c>
      <c r="BT83" s="126">
        <v>0</v>
      </c>
      <c r="BU83" s="126">
        <v>0</v>
      </c>
      <c r="BV83" s="126">
        <v>0</v>
      </c>
      <c r="BW83" s="126">
        <v>0</v>
      </c>
      <c r="BX83" s="126">
        <v>0</v>
      </c>
      <c r="BY83" s="126">
        <v>0</v>
      </c>
      <c r="BZ83" s="126">
        <v>0</v>
      </c>
      <c r="CA83" s="126">
        <v>0</v>
      </c>
      <c r="CB83" s="126">
        <v>0</v>
      </c>
      <c r="CC83" s="126">
        <v>0</v>
      </c>
      <c r="CD83" s="126">
        <v>0</v>
      </c>
      <c r="CE83" s="126">
        <v>0</v>
      </c>
      <c r="CF83" s="126">
        <v>0</v>
      </c>
      <c r="CG83" s="126">
        <v>0</v>
      </c>
      <c r="CH83" s="126">
        <v>0</v>
      </c>
      <c r="CI83" s="126">
        <v>0</v>
      </c>
      <c r="CJ83" s="126">
        <v>0</v>
      </c>
      <c r="CK83" s="126">
        <v>0</v>
      </c>
      <c r="CL83" s="126">
        <v>0</v>
      </c>
      <c r="CM83" s="126">
        <v>0</v>
      </c>
      <c r="CN83" s="126">
        <v>0</v>
      </c>
      <c r="CO83" s="126">
        <v>0</v>
      </c>
      <c r="CP83" s="126">
        <v>0</v>
      </c>
    </row>
    <row r="84" spans="1:94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6">
        <v>1119</v>
      </c>
      <c r="AJ84" s="126">
        <v>1167</v>
      </c>
      <c r="AK84" s="126">
        <v>1209.8</v>
      </c>
      <c r="AL84" s="126">
        <v>1200.3</v>
      </c>
      <c r="AM84" s="126">
        <v>1197.0999999999999</v>
      </c>
      <c r="AN84" s="126">
        <v>1227.4000000000001</v>
      </c>
      <c r="AO84" s="126">
        <v>1235.4000000000001</v>
      </c>
      <c r="AP84" s="126">
        <v>1273.5</v>
      </c>
      <c r="AQ84" s="126">
        <v>1445.5</v>
      </c>
      <c r="AR84" s="126">
        <v>1505.5</v>
      </c>
      <c r="AS84" s="126">
        <v>1569.5</v>
      </c>
      <c r="AT84" s="126">
        <v>1669.1</v>
      </c>
      <c r="AU84" s="126">
        <v>1663.6</v>
      </c>
      <c r="AV84" s="126">
        <v>1595</v>
      </c>
      <c r="AW84" s="126">
        <v>1538.8</v>
      </c>
      <c r="AX84" s="126">
        <v>1498.8</v>
      </c>
      <c r="AY84" s="126">
        <v>1649.2</v>
      </c>
      <c r="AZ84" s="126">
        <v>1714</v>
      </c>
      <c r="BA84" s="126">
        <v>1772.1</v>
      </c>
      <c r="BB84" s="126">
        <v>1915.9</v>
      </c>
      <c r="BC84" s="126">
        <v>2032.2</v>
      </c>
      <c r="BD84" s="126">
        <v>2147</v>
      </c>
      <c r="BE84" s="126">
        <v>2248.4</v>
      </c>
      <c r="BF84" s="126">
        <v>2352.6000000000004</v>
      </c>
      <c r="BG84" s="126">
        <v>2448.8000000000002</v>
      </c>
      <c r="BH84" s="126">
        <v>2506.3000000000002</v>
      </c>
      <c r="BI84" s="126">
        <v>2600.4</v>
      </c>
      <c r="BJ84" s="126">
        <v>2671.5</v>
      </c>
      <c r="BK84" s="126">
        <v>2741.3</v>
      </c>
      <c r="BL84" s="126">
        <v>2756.9</v>
      </c>
      <c r="BM84" s="126">
        <v>2757.3999999999996</v>
      </c>
      <c r="BN84" s="126">
        <v>2369.1</v>
      </c>
      <c r="BO84" s="126">
        <v>2364.4</v>
      </c>
      <c r="BP84" s="126">
        <v>2409.6999999999998</v>
      </c>
      <c r="BQ84" s="126">
        <v>2459.1000000000004</v>
      </c>
      <c r="BR84" s="126">
        <v>2457.5</v>
      </c>
      <c r="BS84" s="126">
        <v>2528.1</v>
      </c>
      <c r="BT84" s="126">
        <v>2548.6</v>
      </c>
      <c r="BU84" s="126">
        <v>2590.5</v>
      </c>
      <c r="BV84" s="126">
        <v>2621.4</v>
      </c>
      <c r="BW84" s="126">
        <v>2610.8000000000002</v>
      </c>
      <c r="BX84" s="126">
        <v>2590.7000000000003</v>
      </c>
      <c r="BY84" s="126">
        <v>2530</v>
      </c>
      <c r="BZ84" s="126">
        <v>2494.5</v>
      </c>
      <c r="CA84" s="126">
        <v>2524.4</v>
      </c>
      <c r="CB84" s="126">
        <v>2513.6999999999998</v>
      </c>
      <c r="CC84" s="126">
        <v>2569</v>
      </c>
      <c r="CD84" s="126">
        <v>2633.8</v>
      </c>
      <c r="CE84" s="126">
        <v>2704.957883</v>
      </c>
      <c r="CF84" s="126">
        <v>2683.61951</v>
      </c>
      <c r="CG84" s="126">
        <v>2684.6504100000002</v>
      </c>
      <c r="CH84" s="126">
        <v>2713.3190100000002</v>
      </c>
      <c r="CI84" s="126">
        <v>2787.7910200000001</v>
      </c>
      <c r="CJ84" s="126">
        <v>2815.74973</v>
      </c>
      <c r="CK84" s="126">
        <v>2868.2181</v>
      </c>
      <c r="CL84" s="126">
        <v>2940.4607000000001</v>
      </c>
      <c r="CM84" s="126">
        <v>3011.9928099999997</v>
      </c>
      <c r="CN84" s="126">
        <v>3119.4394629999997</v>
      </c>
      <c r="CO84" s="126">
        <v>3109.5332429999999</v>
      </c>
      <c r="CP84" s="126">
        <v>3058.4626500000004</v>
      </c>
    </row>
    <row r="85" spans="1:94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6">
        <v>705.7</v>
      </c>
      <c r="AJ85" s="126">
        <v>738.1</v>
      </c>
      <c r="AK85" s="126">
        <v>767.1</v>
      </c>
      <c r="AL85" s="126">
        <v>763</v>
      </c>
      <c r="AM85" s="126">
        <v>757.1</v>
      </c>
      <c r="AN85" s="126">
        <v>776.6</v>
      </c>
      <c r="AO85" s="126">
        <v>782</v>
      </c>
      <c r="AP85" s="126">
        <v>806.4</v>
      </c>
      <c r="AQ85" s="126">
        <v>899.8</v>
      </c>
      <c r="AR85" s="126">
        <v>942.5</v>
      </c>
      <c r="AS85" s="126">
        <v>988.6</v>
      </c>
      <c r="AT85" s="126">
        <v>1056.5999999999999</v>
      </c>
      <c r="AU85" s="126">
        <v>1059.7</v>
      </c>
      <c r="AV85" s="126">
        <v>1011</v>
      </c>
      <c r="AW85" s="126">
        <v>971</v>
      </c>
      <c r="AX85" s="126">
        <v>939</v>
      </c>
      <c r="AY85" s="126">
        <v>1069.2</v>
      </c>
      <c r="AZ85" s="126">
        <v>1126.9000000000001</v>
      </c>
      <c r="BA85" s="126">
        <v>1177.5999999999999</v>
      </c>
      <c r="BB85" s="126">
        <v>1286.5</v>
      </c>
      <c r="BC85" s="126">
        <v>1415.5</v>
      </c>
      <c r="BD85" s="126">
        <v>1542.9</v>
      </c>
      <c r="BE85" s="126">
        <v>1655.3</v>
      </c>
      <c r="BF85" s="126">
        <v>1770.9</v>
      </c>
      <c r="BG85" s="126">
        <v>1844.3</v>
      </c>
      <c r="BH85" s="126">
        <v>1888.4</v>
      </c>
      <c r="BI85" s="126">
        <v>1960.4</v>
      </c>
      <c r="BJ85" s="126">
        <v>2015</v>
      </c>
      <c r="BK85" s="126">
        <v>2123.5</v>
      </c>
      <c r="BL85" s="126">
        <v>2143.9</v>
      </c>
      <c r="BM85" s="126">
        <v>2157.2999999999997</v>
      </c>
      <c r="BN85" s="126">
        <v>1768.1999999999998</v>
      </c>
      <c r="BO85" s="126">
        <v>1762.8</v>
      </c>
      <c r="BP85" s="126">
        <v>1792.8999999999999</v>
      </c>
      <c r="BQ85" s="126">
        <v>1827.9</v>
      </c>
      <c r="BR85" s="126">
        <v>1825.3000000000002</v>
      </c>
      <c r="BS85" s="126">
        <v>1891.1</v>
      </c>
      <c r="BT85" s="126">
        <v>1910.5</v>
      </c>
      <c r="BU85" s="126">
        <v>1954.6</v>
      </c>
      <c r="BV85" s="126">
        <v>1989.9</v>
      </c>
      <c r="BW85" s="126">
        <v>1997.1</v>
      </c>
      <c r="BX85" s="126">
        <v>1987.4</v>
      </c>
      <c r="BY85" s="126">
        <v>1955.6</v>
      </c>
      <c r="BZ85" s="126">
        <v>1943.1</v>
      </c>
      <c r="CA85" s="126">
        <v>1901.5</v>
      </c>
      <c r="CB85" s="126">
        <v>1901</v>
      </c>
      <c r="CC85" s="126">
        <v>1906.7</v>
      </c>
      <c r="CD85" s="126">
        <v>1911.3</v>
      </c>
      <c r="CE85" s="126">
        <v>1927.538773</v>
      </c>
      <c r="CF85" s="126">
        <v>1928.89418</v>
      </c>
      <c r="CG85" s="126">
        <v>1922.30593</v>
      </c>
      <c r="CH85" s="126">
        <v>1932.25593</v>
      </c>
      <c r="CI85" s="126">
        <v>1965.45039</v>
      </c>
      <c r="CJ85" s="126">
        <v>1981.21994</v>
      </c>
      <c r="CK85" s="126">
        <v>1996.7325900000001</v>
      </c>
      <c r="CL85" s="126">
        <v>2013.5722900000001</v>
      </c>
      <c r="CM85" s="126">
        <v>2096.3960699999998</v>
      </c>
      <c r="CN85" s="126">
        <v>2216.8063099999999</v>
      </c>
      <c r="CO85" s="126">
        <v>2203.1693399999999</v>
      </c>
      <c r="CP85" s="126">
        <v>2147.0288300000002</v>
      </c>
    </row>
    <row r="86" spans="1:94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6">
        <v>0</v>
      </c>
      <c r="AJ86" s="126">
        <v>0</v>
      </c>
      <c r="AK86" s="126">
        <v>0</v>
      </c>
      <c r="AL86" s="126">
        <v>0</v>
      </c>
      <c r="AM86" s="126">
        <v>0</v>
      </c>
      <c r="AN86" s="126">
        <v>0</v>
      </c>
      <c r="AO86" s="126">
        <v>0</v>
      </c>
      <c r="AP86" s="126">
        <v>0</v>
      </c>
      <c r="AQ86" s="126">
        <v>0</v>
      </c>
      <c r="AR86" s="126">
        <v>0</v>
      </c>
      <c r="AS86" s="126">
        <v>0</v>
      </c>
      <c r="AT86" s="126">
        <v>0</v>
      </c>
      <c r="AU86" s="126">
        <v>0</v>
      </c>
      <c r="AV86" s="126">
        <v>0</v>
      </c>
      <c r="AW86" s="126">
        <v>0</v>
      </c>
      <c r="AX86" s="126">
        <v>0</v>
      </c>
      <c r="AY86" s="126">
        <v>0</v>
      </c>
      <c r="AZ86" s="126">
        <v>0</v>
      </c>
      <c r="BA86" s="126">
        <v>0</v>
      </c>
      <c r="BB86" s="126">
        <v>0</v>
      </c>
      <c r="BC86" s="126">
        <v>0</v>
      </c>
      <c r="BD86" s="126">
        <v>0</v>
      </c>
      <c r="BE86" s="126">
        <v>0</v>
      </c>
      <c r="BF86" s="126">
        <v>0</v>
      </c>
      <c r="BG86" s="126">
        <v>0</v>
      </c>
      <c r="BH86" s="126">
        <v>0</v>
      </c>
      <c r="BI86" s="126">
        <v>0</v>
      </c>
      <c r="BJ86" s="126">
        <v>0</v>
      </c>
      <c r="BK86" s="126">
        <v>0</v>
      </c>
      <c r="BL86" s="126">
        <v>0</v>
      </c>
      <c r="BM86" s="126">
        <v>0</v>
      </c>
      <c r="BN86" s="126">
        <v>0</v>
      </c>
      <c r="BO86" s="126">
        <v>0</v>
      </c>
      <c r="BP86" s="126">
        <v>0</v>
      </c>
      <c r="BQ86" s="126">
        <v>0</v>
      </c>
      <c r="BR86" s="126">
        <v>0</v>
      </c>
      <c r="BS86" s="126">
        <v>0</v>
      </c>
      <c r="BT86" s="126">
        <v>0</v>
      </c>
      <c r="BU86" s="126">
        <v>0</v>
      </c>
      <c r="BV86" s="126">
        <v>0</v>
      </c>
      <c r="BW86" s="126">
        <v>0</v>
      </c>
      <c r="BX86" s="126">
        <v>0</v>
      </c>
      <c r="BY86" s="126">
        <v>0</v>
      </c>
      <c r="BZ86" s="126">
        <v>0</v>
      </c>
      <c r="CA86" s="126">
        <v>0</v>
      </c>
      <c r="CB86" s="126">
        <v>0</v>
      </c>
      <c r="CC86" s="126">
        <v>0</v>
      </c>
      <c r="CD86" s="126">
        <v>0</v>
      </c>
      <c r="CE86" s="126">
        <v>0</v>
      </c>
      <c r="CF86" s="126">
        <v>0</v>
      </c>
      <c r="CG86" s="126">
        <v>0</v>
      </c>
      <c r="CH86" s="126">
        <v>0</v>
      </c>
      <c r="CI86" s="126">
        <v>0.18264</v>
      </c>
      <c r="CJ86" s="126">
        <v>0.44286999999999999</v>
      </c>
      <c r="CK86" s="126">
        <v>0.78298999999999996</v>
      </c>
      <c r="CL86" s="126">
        <v>17.156610000000001</v>
      </c>
      <c r="CM86" s="126">
        <v>17.156610000000001</v>
      </c>
      <c r="CN86" s="126">
        <v>17.156610000000001</v>
      </c>
      <c r="CO86" s="126">
        <v>17.156610000000001</v>
      </c>
      <c r="CP86" s="126">
        <v>17.156610000000001</v>
      </c>
    </row>
    <row r="87" spans="1:94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6">
        <v>413.3</v>
      </c>
      <c r="AJ87" s="126">
        <v>428.9</v>
      </c>
      <c r="AK87" s="126">
        <v>442.7</v>
      </c>
      <c r="AL87" s="126">
        <v>437.3</v>
      </c>
      <c r="AM87" s="126">
        <v>440</v>
      </c>
      <c r="AN87" s="126">
        <v>450.8</v>
      </c>
      <c r="AO87" s="126">
        <v>453.4</v>
      </c>
      <c r="AP87" s="126">
        <v>467.1</v>
      </c>
      <c r="AQ87" s="126">
        <v>545.70000000000005</v>
      </c>
      <c r="AR87" s="126">
        <v>563</v>
      </c>
      <c r="AS87" s="126">
        <v>580.9</v>
      </c>
      <c r="AT87" s="126">
        <v>612.5</v>
      </c>
      <c r="AU87" s="126">
        <v>603.9</v>
      </c>
      <c r="AV87" s="126">
        <v>584</v>
      </c>
      <c r="AW87" s="126">
        <v>567.79999999999995</v>
      </c>
      <c r="AX87" s="126">
        <v>559.79999999999995</v>
      </c>
      <c r="AY87" s="126">
        <v>580</v>
      </c>
      <c r="AZ87" s="126">
        <v>587.1</v>
      </c>
      <c r="BA87" s="126">
        <v>594.5</v>
      </c>
      <c r="BB87" s="126">
        <v>629.4</v>
      </c>
      <c r="BC87" s="126">
        <v>616.70000000000005</v>
      </c>
      <c r="BD87" s="126">
        <v>604.1</v>
      </c>
      <c r="BE87" s="126">
        <v>593.1</v>
      </c>
      <c r="BF87" s="126">
        <v>581.70000000000005</v>
      </c>
      <c r="BG87" s="126">
        <v>604.5</v>
      </c>
      <c r="BH87" s="126">
        <v>617.9</v>
      </c>
      <c r="BI87" s="126">
        <v>640</v>
      </c>
      <c r="BJ87" s="126">
        <v>656.5</v>
      </c>
      <c r="BK87" s="126">
        <v>617.79999999999995</v>
      </c>
      <c r="BL87" s="126">
        <v>613</v>
      </c>
      <c r="BM87" s="126">
        <v>600.1</v>
      </c>
      <c r="BN87" s="126">
        <v>600.9</v>
      </c>
      <c r="BO87" s="126">
        <v>601.6</v>
      </c>
      <c r="BP87" s="126">
        <v>616.79999999999995</v>
      </c>
      <c r="BQ87" s="126">
        <v>631.20000000000005</v>
      </c>
      <c r="BR87" s="126">
        <v>632.20000000000005</v>
      </c>
      <c r="BS87" s="126">
        <v>637</v>
      </c>
      <c r="BT87" s="126">
        <v>638.1</v>
      </c>
      <c r="BU87" s="126">
        <v>635.9</v>
      </c>
      <c r="BV87" s="126">
        <v>631.5</v>
      </c>
      <c r="BW87" s="126">
        <v>613.70000000000005</v>
      </c>
      <c r="BX87" s="126">
        <v>603.30000000000007</v>
      </c>
      <c r="BY87" s="126">
        <v>574.4</v>
      </c>
      <c r="BZ87" s="126">
        <v>551.4</v>
      </c>
      <c r="CA87" s="126">
        <v>622.9</v>
      </c>
      <c r="CB87" s="126">
        <v>612.70000000000005</v>
      </c>
      <c r="CC87" s="126">
        <v>662.30000000000007</v>
      </c>
      <c r="CD87" s="126">
        <v>722.5</v>
      </c>
      <c r="CE87" s="126">
        <v>777.41911000000005</v>
      </c>
      <c r="CF87" s="126">
        <v>754.72532999999999</v>
      </c>
      <c r="CG87" s="126">
        <v>762.34447999999998</v>
      </c>
      <c r="CH87" s="126">
        <v>781.06308000000001</v>
      </c>
      <c r="CI87" s="126">
        <v>822.15799000000004</v>
      </c>
      <c r="CJ87" s="126">
        <v>834.08691999999996</v>
      </c>
      <c r="CK87" s="126">
        <v>870.70252000000005</v>
      </c>
      <c r="CL87" s="126">
        <v>909.73180000000002</v>
      </c>
      <c r="CM87" s="126">
        <v>898.44012999999995</v>
      </c>
      <c r="CN87" s="126">
        <v>885.47654299999999</v>
      </c>
      <c r="CO87" s="126">
        <v>889.20729299999994</v>
      </c>
      <c r="CP87" s="126">
        <v>894.27720999999997</v>
      </c>
    </row>
    <row r="88" spans="1:94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6">
        <v>1172.9000000000001</v>
      </c>
      <c r="AJ88" s="126">
        <v>1150.5</v>
      </c>
      <c r="AK88" s="126">
        <v>1124.8</v>
      </c>
      <c r="AL88" s="126">
        <v>982.5</v>
      </c>
      <c r="AM88" s="126">
        <v>1034.5999999999999</v>
      </c>
      <c r="AN88" s="126">
        <v>1059.9000000000001</v>
      </c>
      <c r="AO88" s="126">
        <v>1125.9000000000001</v>
      </c>
      <c r="AP88" s="126">
        <v>1133.5</v>
      </c>
      <c r="AQ88" s="126">
        <v>1155.7</v>
      </c>
      <c r="AR88" s="126">
        <v>1155.9000000000001</v>
      </c>
      <c r="AS88" s="126">
        <v>1169.3</v>
      </c>
      <c r="AT88" s="126">
        <v>1151.5999999999999</v>
      </c>
      <c r="AU88" s="126">
        <v>1131.7</v>
      </c>
      <c r="AV88" s="126">
        <v>1118.5999999999999</v>
      </c>
      <c r="AW88" s="126">
        <v>1094.8</v>
      </c>
      <c r="AX88" s="126">
        <v>773.8</v>
      </c>
      <c r="AY88" s="126">
        <v>775.3</v>
      </c>
      <c r="AZ88" s="126">
        <v>1493.8</v>
      </c>
      <c r="BA88" s="126">
        <v>1567.3</v>
      </c>
      <c r="BB88" s="126">
        <v>1569.9</v>
      </c>
      <c r="BC88" s="126">
        <v>2123.6999999999998</v>
      </c>
      <c r="BD88" s="126">
        <v>1979.6</v>
      </c>
      <c r="BE88" s="126">
        <v>1696.5</v>
      </c>
      <c r="BF88" s="126">
        <v>2053.4</v>
      </c>
      <c r="BG88" s="126">
        <v>2934.7</v>
      </c>
      <c r="BH88" s="126">
        <v>3036.8999999999996</v>
      </c>
      <c r="BI88" s="126">
        <v>3058.7</v>
      </c>
      <c r="BJ88" s="126">
        <v>3024.1000000000004</v>
      </c>
      <c r="BK88" s="126">
        <v>3077.2</v>
      </c>
      <c r="BL88" s="126">
        <v>3015.8999999999996</v>
      </c>
      <c r="BM88" s="126">
        <v>2920.1</v>
      </c>
      <c r="BN88" s="126">
        <v>2725.1</v>
      </c>
      <c r="BO88" s="126">
        <v>2929.1000000000004</v>
      </c>
      <c r="BP88" s="126">
        <v>3619.7999999999997</v>
      </c>
      <c r="BQ88" s="126">
        <v>3745.2</v>
      </c>
      <c r="BR88" s="126">
        <v>3546</v>
      </c>
      <c r="BS88" s="126">
        <v>3554.7</v>
      </c>
      <c r="BT88" s="126">
        <v>4428.1000000000004</v>
      </c>
      <c r="BU88" s="126">
        <v>4423.1000000000004</v>
      </c>
      <c r="BV88" s="126">
        <v>4416.7</v>
      </c>
      <c r="BW88" s="126">
        <v>4259.6000000000004</v>
      </c>
      <c r="BX88" s="126">
        <v>4132.5</v>
      </c>
      <c r="BY88" s="126">
        <v>4143.3</v>
      </c>
      <c r="BZ88" s="126">
        <v>4112.6000000000004</v>
      </c>
      <c r="CA88" s="126">
        <v>4069.7</v>
      </c>
      <c r="CB88" s="126">
        <v>5383.1</v>
      </c>
      <c r="CC88" s="126">
        <v>5507.1</v>
      </c>
      <c r="CD88" s="126">
        <v>5201.8999999999996</v>
      </c>
      <c r="CE88" s="126">
        <v>4736.85815</v>
      </c>
      <c r="CF88" s="126">
        <v>6246.9572500000004</v>
      </c>
      <c r="CG88" s="126">
        <v>6479.59836</v>
      </c>
      <c r="CH88" s="126">
        <v>5939.6459099999993</v>
      </c>
      <c r="CI88" s="126">
        <v>5658.8374999999996</v>
      </c>
      <c r="CJ88" s="126">
        <v>6533.4394400000001</v>
      </c>
      <c r="CK88" s="126">
        <v>6370.3835499999996</v>
      </c>
      <c r="CL88" s="126">
        <v>7297.0639800000008</v>
      </c>
      <c r="CM88" s="126">
        <v>7770.9705300000005</v>
      </c>
      <c r="CN88" s="126">
        <v>6047.7551900000008</v>
      </c>
      <c r="CO88" s="126">
        <v>6518.5117399999999</v>
      </c>
      <c r="CP88" s="126">
        <v>6484.0728199999994</v>
      </c>
    </row>
    <row r="89" spans="1:94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6">
        <v>0</v>
      </c>
      <c r="AJ89" s="126">
        <v>0</v>
      </c>
      <c r="AK89" s="126">
        <v>0</v>
      </c>
      <c r="AL89" s="126">
        <v>0</v>
      </c>
      <c r="AM89" s="126">
        <v>0</v>
      </c>
      <c r="AN89" s="126">
        <v>0</v>
      </c>
      <c r="AO89" s="126">
        <v>0</v>
      </c>
      <c r="AP89" s="126">
        <v>0</v>
      </c>
      <c r="AQ89" s="126">
        <v>0</v>
      </c>
      <c r="AR89" s="126">
        <v>0</v>
      </c>
      <c r="AS89" s="126">
        <v>0</v>
      </c>
      <c r="AT89" s="126">
        <v>0</v>
      </c>
      <c r="AU89" s="126">
        <v>0</v>
      </c>
      <c r="AV89" s="126">
        <v>0</v>
      </c>
      <c r="AW89" s="126">
        <v>0</v>
      </c>
      <c r="AX89" s="126">
        <v>0</v>
      </c>
      <c r="AY89" s="126">
        <v>0</v>
      </c>
      <c r="AZ89" s="126">
        <v>0</v>
      </c>
      <c r="BA89" s="126">
        <v>0</v>
      </c>
      <c r="BB89" s="126">
        <v>0</v>
      </c>
      <c r="BC89" s="126">
        <v>0</v>
      </c>
      <c r="BD89" s="126">
        <v>0</v>
      </c>
      <c r="BE89" s="126">
        <v>0</v>
      </c>
      <c r="BF89" s="126">
        <v>0</v>
      </c>
      <c r="BG89" s="126">
        <v>0</v>
      </c>
      <c r="BH89" s="126">
        <v>0</v>
      </c>
      <c r="BI89" s="126">
        <v>0</v>
      </c>
      <c r="BJ89" s="126">
        <v>0</v>
      </c>
      <c r="BK89" s="126">
        <v>0</v>
      </c>
      <c r="BL89" s="126">
        <v>0</v>
      </c>
      <c r="BM89" s="126">
        <v>0</v>
      </c>
      <c r="BN89" s="126">
        <v>0</v>
      </c>
      <c r="BO89" s="126">
        <v>0</v>
      </c>
      <c r="BP89" s="126">
        <v>0</v>
      </c>
      <c r="BQ89" s="126">
        <v>0</v>
      </c>
      <c r="BR89" s="126">
        <v>0</v>
      </c>
      <c r="BS89" s="126">
        <v>0</v>
      </c>
      <c r="BT89" s="126">
        <v>0</v>
      </c>
      <c r="BU89" s="126">
        <v>0</v>
      </c>
      <c r="BV89" s="126">
        <v>0</v>
      </c>
      <c r="BW89" s="126">
        <v>0</v>
      </c>
      <c r="BX89" s="126">
        <v>0</v>
      </c>
      <c r="BY89" s="126">
        <v>0</v>
      </c>
      <c r="BZ89" s="126">
        <v>0</v>
      </c>
      <c r="CA89" s="126">
        <v>0</v>
      </c>
      <c r="CB89" s="126">
        <v>0</v>
      </c>
      <c r="CC89" s="126">
        <v>0</v>
      </c>
      <c r="CD89" s="126">
        <v>0</v>
      </c>
      <c r="CE89" s="126">
        <v>0</v>
      </c>
      <c r="CF89" s="126">
        <v>0</v>
      </c>
      <c r="CG89" s="126">
        <v>0</v>
      </c>
      <c r="CH89" s="126">
        <v>0</v>
      </c>
      <c r="CI89" s="126">
        <v>0</v>
      </c>
      <c r="CJ89" s="126">
        <v>0</v>
      </c>
      <c r="CK89" s="126">
        <v>0</v>
      </c>
      <c r="CL89" s="126">
        <v>0</v>
      </c>
      <c r="CM89" s="126">
        <v>0</v>
      </c>
      <c r="CN89" s="126">
        <v>0</v>
      </c>
      <c r="CO89" s="126">
        <v>0</v>
      </c>
      <c r="CP89" s="126">
        <v>0</v>
      </c>
    </row>
    <row r="90" spans="1:94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6">
        <v>0</v>
      </c>
      <c r="AJ90" s="126">
        <v>0</v>
      </c>
      <c r="AK90" s="126">
        <v>0</v>
      </c>
      <c r="AL90" s="126">
        <v>0</v>
      </c>
      <c r="AM90" s="126">
        <v>0</v>
      </c>
      <c r="AN90" s="126">
        <v>0</v>
      </c>
      <c r="AO90" s="126">
        <v>0</v>
      </c>
      <c r="AP90" s="126">
        <v>0</v>
      </c>
      <c r="AQ90" s="126">
        <v>0</v>
      </c>
      <c r="AR90" s="126">
        <v>0</v>
      </c>
      <c r="AS90" s="126">
        <v>0</v>
      </c>
      <c r="AT90" s="126">
        <v>0</v>
      </c>
      <c r="AU90" s="126">
        <v>0</v>
      </c>
      <c r="AV90" s="126">
        <v>0</v>
      </c>
      <c r="AW90" s="126">
        <v>0</v>
      </c>
      <c r="AX90" s="126">
        <v>0</v>
      </c>
      <c r="AY90" s="126">
        <v>0</v>
      </c>
      <c r="AZ90" s="126">
        <v>0</v>
      </c>
      <c r="BA90" s="126">
        <v>0</v>
      </c>
      <c r="BB90" s="126">
        <v>0</v>
      </c>
      <c r="BC90" s="126">
        <v>0</v>
      </c>
      <c r="BD90" s="126">
        <v>0</v>
      </c>
      <c r="BE90" s="126">
        <v>0</v>
      </c>
      <c r="BF90" s="126">
        <v>0</v>
      </c>
      <c r="BG90" s="126">
        <v>0</v>
      </c>
      <c r="BH90" s="126">
        <v>0</v>
      </c>
      <c r="BI90" s="126">
        <v>0</v>
      </c>
      <c r="BJ90" s="126">
        <v>0</v>
      </c>
      <c r="BK90" s="126">
        <v>0</v>
      </c>
      <c r="BL90" s="126">
        <v>0</v>
      </c>
      <c r="BM90" s="126">
        <v>0</v>
      </c>
      <c r="BN90" s="126">
        <v>0</v>
      </c>
      <c r="BO90" s="126">
        <v>0</v>
      </c>
      <c r="BP90" s="126">
        <v>0</v>
      </c>
      <c r="BQ90" s="126">
        <v>0</v>
      </c>
      <c r="BR90" s="126">
        <v>0</v>
      </c>
      <c r="BS90" s="126">
        <v>0</v>
      </c>
      <c r="BT90" s="126">
        <v>0</v>
      </c>
      <c r="BU90" s="126">
        <v>0</v>
      </c>
      <c r="BV90" s="126">
        <v>0</v>
      </c>
      <c r="BW90" s="126">
        <v>0</v>
      </c>
      <c r="BX90" s="126">
        <v>0</v>
      </c>
      <c r="BY90" s="126">
        <v>0</v>
      </c>
      <c r="BZ90" s="126">
        <v>0</v>
      </c>
      <c r="CA90" s="126">
        <v>0</v>
      </c>
      <c r="CB90" s="126">
        <v>0</v>
      </c>
      <c r="CC90" s="126">
        <v>0</v>
      </c>
      <c r="CD90" s="126">
        <v>0</v>
      </c>
      <c r="CE90" s="126">
        <v>0</v>
      </c>
      <c r="CF90" s="126">
        <v>0</v>
      </c>
      <c r="CG90" s="126">
        <v>0</v>
      </c>
      <c r="CH90" s="126">
        <v>0</v>
      </c>
      <c r="CI90" s="126">
        <v>0</v>
      </c>
      <c r="CJ90" s="126">
        <v>0</v>
      </c>
      <c r="CK90" s="126">
        <v>0</v>
      </c>
      <c r="CL90" s="126">
        <v>0</v>
      </c>
      <c r="CM90" s="126">
        <v>0</v>
      </c>
      <c r="CN90" s="126">
        <v>0</v>
      </c>
      <c r="CO90" s="126">
        <v>0</v>
      </c>
      <c r="CP90" s="126">
        <v>0</v>
      </c>
    </row>
    <row r="91" spans="1:94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6">
        <v>0</v>
      </c>
      <c r="AJ91" s="126">
        <v>0</v>
      </c>
      <c r="AK91" s="126">
        <v>0</v>
      </c>
      <c r="AL91" s="126">
        <v>0</v>
      </c>
      <c r="AM91" s="126">
        <v>0</v>
      </c>
      <c r="AN91" s="126">
        <v>0</v>
      </c>
      <c r="AO91" s="126">
        <v>0</v>
      </c>
      <c r="AP91" s="126">
        <v>0</v>
      </c>
      <c r="AQ91" s="126">
        <v>0</v>
      </c>
      <c r="AR91" s="126">
        <v>0</v>
      </c>
      <c r="AS91" s="126">
        <v>0</v>
      </c>
      <c r="AT91" s="126">
        <v>0</v>
      </c>
      <c r="AU91" s="126">
        <v>0</v>
      </c>
      <c r="AV91" s="126">
        <v>0</v>
      </c>
      <c r="AW91" s="126">
        <v>0</v>
      </c>
      <c r="AX91" s="126">
        <v>0</v>
      </c>
      <c r="AY91" s="126">
        <v>0</v>
      </c>
      <c r="AZ91" s="126">
        <v>0</v>
      </c>
      <c r="BA91" s="126">
        <v>0</v>
      </c>
      <c r="BB91" s="126">
        <v>0</v>
      </c>
      <c r="BC91" s="126">
        <v>0</v>
      </c>
      <c r="BD91" s="126">
        <v>0</v>
      </c>
      <c r="BE91" s="126">
        <v>0</v>
      </c>
      <c r="BF91" s="126">
        <v>0</v>
      </c>
      <c r="BG91" s="126">
        <v>0</v>
      </c>
      <c r="BH91" s="126">
        <v>0</v>
      </c>
      <c r="BI91" s="126">
        <v>0</v>
      </c>
      <c r="BJ91" s="126">
        <v>0</v>
      </c>
      <c r="BK91" s="126">
        <v>0</v>
      </c>
      <c r="BL91" s="126">
        <v>0</v>
      </c>
      <c r="BM91" s="126">
        <v>0</v>
      </c>
      <c r="BN91" s="126">
        <v>0</v>
      </c>
      <c r="BO91" s="126">
        <v>0</v>
      </c>
      <c r="BP91" s="126">
        <v>0</v>
      </c>
      <c r="BQ91" s="126">
        <v>0</v>
      </c>
      <c r="BR91" s="126">
        <v>0</v>
      </c>
      <c r="BS91" s="126">
        <v>0</v>
      </c>
      <c r="BT91" s="126">
        <v>0</v>
      </c>
      <c r="BU91" s="126">
        <v>0</v>
      </c>
      <c r="BV91" s="126">
        <v>0</v>
      </c>
      <c r="BW91" s="126">
        <v>0</v>
      </c>
      <c r="BX91" s="126">
        <v>0</v>
      </c>
      <c r="BY91" s="126">
        <v>0</v>
      </c>
      <c r="BZ91" s="126">
        <v>0</v>
      </c>
      <c r="CA91" s="126">
        <v>0</v>
      </c>
      <c r="CB91" s="126">
        <v>0</v>
      </c>
      <c r="CC91" s="126">
        <v>0</v>
      </c>
      <c r="CD91" s="126">
        <v>0</v>
      </c>
      <c r="CE91" s="126">
        <v>0</v>
      </c>
      <c r="CF91" s="126">
        <v>0</v>
      </c>
      <c r="CG91" s="126">
        <v>0</v>
      </c>
      <c r="CH91" s="126">
        <v>0</v>
      </c>
      <c r="CI91" s="126">
        <v>0</v>
      </c>
      <c r="CJ91" s="126">
        <v>0</v>
      </c>
      <c r="CK91" s="126">
        <v>0</v>
      </c>
      <c r="CL91" s="126">
        <v>0</v>
      </c>
      <c r="CM91" s="126">
        <v>0</v>
      </c>
      <c r="CN91" s="126">
        <v>0</v>
      </c>
      <c r="CO91" s="126">
        <v>0</v>
      </c>
      <c r="CP91" s="126">
        <v>0</v>
      </c>
    </row>
    <row r="92" spans="1:94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6">
        <v>0</v>
      </c>
      <c r="AJ92" s="126">
        <v>0</v>
      </c>
      <c r="AK92" s="126">
        <v>0</v>
      </c>
      <c r="AL92" s="126">
        <v>0</v>
      </c>
      <c r="AM92" s="126">
        <v>0</v>
      </c>
      <c r="AN92" s="126">
        <v>0</v>
      </c>
      <c r="AO92" s="126">
        <v>0</v>
      </c>
      <c r="AP92" s="126">
        <v>0</v>
      </c>
      <c r="AQ92" s="126">
        <v>0</v>
      </c>
      <c r="AR92" s="126">
        <v>0</v>
      </c>
      <c r="AS92" s="126">
        <v>0</v>
      </c>
      <c r="AT92" s="126">
        <v>0</v>
      </c>
      <c r="AU92" s="126">
        <v>0</v>
      </c>
      <c r="AV92" s="126">
        <v>0</v>
      </c>
      <c r="AW92" s="126">
        <v>0</v>
      </c>
      <c r="AX92" s="126">
        <v>0</v>
      </c>
      <c r="AY92" s="126">
        <v>0</v>
      </c>
      <c r="AZ92" s="126">
        <v>0</v>
      </c>
      <c r="BA92" s="126">
        <v>0</v>
      </c>
      <c r="BB92" s="126">
        <v>0</v>
      </c>
      <c r="BC92" s="126">
        <v>0</v>
      </c>
      <c r="BD92" s="126">
        <v>0</v>
      </c>
      <c r="BE92" s="126">
        <v>0</v>
      </c>
      <c r="BF92" s="126">
        <v>0</v>
      </c>
      <c r="BG92" s="126">
        <v>0</v>
      </c>
      <c r="BH92" s="126">
        <v>0</v>
      </c>
      <c r="BI92" s="126">
        <v>0</v>
      </c>
      <c r="BJ92" s="126">
        <v>0</v>
      </c>
      <c r="BK92" s="126">
        <v>0</v>
      </c>
      <c r="BL92" s="126">
        <v>0</v>
      </c>
      <c r="BM92" s="126">
        <v>0</v>
      </c>
      <c r="BN92" s="126">
        <v>0</v>
      </c>
      <c r="BO92" s="126">
        <v>0</v>
      </c>
      <c r="BP92" s="126">
        <v>0</v>
      </c>
      <c r="BQ92" s="126">
        <v>0</v>
      </c>
      <c r="BR92" s="126">
        <v>0</v>
      </c>
      <c r="BS92" s="126">
        <v>0</v>
      </c>
      <c r="BT92" s="126">
        <v>0</v>
      </c>
      <c r="BU92" s="126">
        <v>0</v>
      </c>
      <c r="BV92" s="126">
        <v>0</v>
      </c>
      <c r="BW92" s="126">
        <v>0</v>
      </c>
      <c r="BX92" s="126">
        <v>0</v>
      </c>
      <c r="BY92" s="126">
        <v>0</v>
      </c>
      <c r="BZ92" s="126">
        <v>0</v>
      </c>
      <c r="CA92" s="126">
        <v>0</v>
      </c>
      <c r="CB92" s="126">
        <v>0</v>
      </c>
      <c r="CC92" s="126">
        <v>0</v>
      </c>
      <c r="CD92" s="126">
        <v>0</v>
      </c>
      <c r="CE92" s="126">
        <v>0</v>
      </c>
      <c r="CF92" s="126">
        <v>0</v>
      </c>
      <c r="CG92" s="126">
        <v>0</v>
      </c>
      <c r="CH92" s="126">
        <v>0</v>
      </c>
      <c r="CI92" s="126">
        <v>0</v>
      </c>
      <c r="CJ92" s="126">
        <v>0</v>
      </c>
      <c r="CK92" s="126">
        <v>0</v>
      </c>
      <c r="CL92" s="126">
        <v>0</v>
      </c>
      <c r="CM92" s="126">
        <v>0</v>
      </c>
      <c r="CN92" s="126">
        <v>0</v>
      </c>
      <c r="CO92" s="126">
        <v>0</v>
      </c>
      <c r="CP92" s="126">
        <v>0</v>
      </c>
    </row>
    <row r="93" spans="1:94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6">
        <v>0</v>
      </c>
      <c r="AJ93" s="126">
        <v>0</v>
      </c>
      <c r="AK93" s="126">
        <v>0</v>
      </c>
      <c r="AL93" s="126">
        <v>0</v>
      </c>
      <c r="AM93" s="126">
        <v>0</v>
      </c>
      <c r="AN93" s="126">
        <v>0</v>
      </c>
      <c r="AO93" s="126">
        <v>0</v>
      </c>
      <c r="AP93" s="126">
        <v>0</v>
      </c>
      <c r="AQ93" s="126">
        <v>0</v>
      </c>
      <c r="AR93" s="126">
        <v>0</v>
      </c>
      <c r="AS93" s="126">
        <v>0</v>
      </c>
      <c r="AT93" s="126">
        <v>0</v>
      </c>
      <c r="AU93" s="126">
        <v>0</v>
      </c>
      <c r="AV93" s="126">
        <v>0</v>
      </c>
      <c r="AW93" s="126">
        <v>0</v>
      </c>
      <c r="AX93" s="126">
        <v>0</v>
      </c>
      <c r="AY93" s="126">
        <v>0</v>
      </c>
      <c r="AZ93" s="126">
        <v>0</v>
      </c>
      <c r="BA93" s="126">
        <v>0</v>
      </c>
      <c r="BB93" s="126">
        <v>0</v>
      </c>
      <c r="BC93" s="126">
        <v>0</v>
      </c>
      <c r="BD93" s="126">
        <v>0</v>
      </c>
      <c r="BE93" s="126">
        <v>0</v>
      </c>
      <c r="BF93" s="126">
        <v>0</v>
      </c>
      <c r="BG93" s="126">
        <v>0</v>
      </c>
      <c r="BH93" s="126">
        <v>0</v>
      </c>
      <c r="BI93" s="126">
        <v>0</v>
      </c>
      <c r="BJ93" s="126">
        <v>0</v>
      </c>
      <c r="BK93" s="126">
        <v>0</v>
      </c>
      <c r="BL93" s="126">
        <v>0</v>
      </c>
      <c r="BM93" s="126">
        <v>0</v>
      </c>
      <c r="BN93" s="126">
        <v>0</v>
      </c>
      <c r="BO93" s="126">
        <v>0</v>
      </c>
      <c r="BP93" s="126">
        <v>0</v>
      </c>
      <c r="BQ93" s="126">
        <v>0</v>
      </c>
      <c r="BR93" s="126">
        <v>0</v>
      </c>
      <c r="BS93" s="126">
        <v>0</v>
      </c>
      <c r="BT93" s="126">
        <v>0</v>
      </c>
      <c r="BU93" s="126">
        <v>0</v>
      </c>
      <c r="BV93" s="126">
        <v>0</v>
      </c>
      <c r="BW93" s="126">
        <v>0</v>
      </c>
      <c r="BX93" s="126">
        <v>0</v>
      </c>
      <c r="BY93" s="126">
        <v>0</v>
      </c>
      <c r="BZ93" s="126">
        <v>0</v>
      </c>
      <c r="CA93" s="126">
        <v>0</v>
      </c>
      <c r="CB93" s="126">
        <v>0</v>
      </c>
      <c r="CC93" s="126">
        <v>0</v>
      </c>
      <c r="CD93" s="126">
        <v>0</v>
      </c>
      <c r="CE93" s="126">
        <v>0</v>
      </c>
      <c r="CF93" s="126">
        <v>0</v>
      </c>
      <c r="CG93" s="126">
        <v>0</v>
      </c>
      <c r="CH93" s="126">
        <v>0</v>
      </c>
      <c r="CI93" s="126">
        <v>0</v>
      </c>
      <c r="CJ93" s="126">
        <v>0</v>
      </c>
      <c r="CK93" s="126">
        <v>0</v>
      </c>
      <c r="CL93" s="126">
        <v>0</v>
      </c>
      <c r="CM93" s="126">
        <v>0</v>
      </c>
      <c r="CN93" s="126">
        <v>0</v>
      </c>
      <c r="CO93" s="126">
        <v>0</v>
      </c>
      <c r="CP93" s="126">
        <v>0</v>
      </c>
    </row>
    <row r="94" spans="1:94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6">
        <v>0</v>
      </c>
      <c r="AJ94" s="126">
        <v>0</v>
      </c>
      <c r="AK94" s="126">
        <v>0</v>
      </c>
      <c r="AL94" s="126">
        <v>0</v>
      </c>
      <c r="AM94" s="126">
        <v>0</v>
      </c>
      <c r="AN94" s="126">
        <v>0</v>
      </c>
      <c r="AO94" s="126">
        <v>0</v>
      </c>
      <c r="AP94" s="126">
        <v>0</v>
      </c>
      <c r="AQ94" s="126">
        <v>0</v>
      </c>
      <c r="AR94" s="126">
        <v>0</v>
      </c>
      <c r="AS94" s="126">
        <v>0</v>
      </c>
      <c r="AT94" s="126">
        <v>0</v>
      </c>
      <c r="AU94" s="126">
        <v>0</v>
      </c>
      <c r="AV94" s="126">
        <v>0</v>
      </c>
      <c r="AW94" s="126">
        <v>0</v>
      </c>
      <c r="AX94" s="126">
        <v>0</v>
      </c>
      <c r="AY94" s="126">
        <v>0</v>
      </c>
      <c r="AZ94" s="126">
        <v>0</v>
      </c>
      <c r="BA94" s="126">
        <v>0</v>
      </c>
      <c r="BB94" s="126">
        <v>0</v>
      </c>
      <c r="BC94" s="126">
        <v>0</v>
      </c>
      <c r="BD94" s="126">
        <v>0</v>
      </c>
      <c r="BE94" s="126">
        <v>0</v>
      </c>
      <c r="BF94" s="126">
        <v>0</v>
      </c>
      <c r="BG94" s="126">
        <v>0</v>
      </c>
      <c r="BH94" s="126">
        <v>0</v>
      </c>
      <c r="BI94" s="126">
        <v>0</v>
      </c>
      <c r="BJ94" s="126">
        <v>0</v>
      </c>
      <c r="BK94" s="126">
        <v>0</v>
      </c>
      <c r="BL94" s="126">
        <v>0</v>
      </c>
      <c r="BM94" s="126">
        <v>0</v>
      </c>
      <c r="BN94" s="126">
        <v>0</v>
      </c>
      <c r="BO94" s="126">
        <v>0</v>
      </c>
      <c r="BP94" s="126">
        <v>0</v>
      </c>
      <c r="BQ94" s="126">
        <v>0</v>
      </c>
      <c r="BR94" s="126">
        <v>0</v>
      </c>
      <c r="BS94" s="126">
        <v>0</v>
      </c>
      <c r="BT94" s="126">
        <v>0</v>
      </c>
      <c r="BU94" s="126">
        <v>0</v>
      </c>
      <c r="BV94" s="126">
        <v>0</v>
      </c>
      <c r="BW94" s="126">
        <v>0</v>
      </c>
      <c r="BX94" s="126">
        <v>0</v>
      </c>
      <c r="BY94" s="126">
        <v>0</v>
      </c>
      <c r="BZ94" s="126">
        <v>0</v>
      </c>
      <c r="CA94" s="126">
        <v>0</v>
      </c>
      <c r="CB94" s="126">
        <v>0</v>
      </c>
      <c r="CC94" s="126">
        <v>0</v>
      </c>
      <c r="CD94" s="126">
        <v>0</v>
      </c>
      <c r="CE94" s="126">
        <v>0</v>
      </c>
      <c r="CF94" s="126">
        <v>0</v>
      </c>
      <c r="CG94" s="126">
        <v>0</v>
      </c>
      <c r="CH94" s="126">
        <v>0</v>
      </c>
      <c r="CI94" s="126">
        <v>0</v>
      </c>
      <c r="CJ94" s="126">
        <v>0</v>
      </c>
      <c r="CK94" s="126">
        <v>0</v>
      </c>
      <c r="CL94" s="126">
        <v>0</v>
      </c>
      <c r="CM94" s="126">
        <v>0</v>
      </c>
      <c r="CN94" s="126">
        <v>0</v>
      </c>
      <c r="CO94" s="126">
        <v>0</v>
      </c>
      <c r="CP94" s="126">
        <v>0</v>
      </c>
    </row>
    <row r="95" spans="1:94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6">
        <v>1172.9000000000001</v>
      </c>
      <c r="AJ95" s="126">
        <v>1150.5</v>
      </c>
      <c r="AK95" s="126">
        <v>1124.8</v>
      </c>
      <c r="AL95" s="126">
        <v>982.5</v>
      </c>
      <c r="AM95" s="126">
        <v>1034.5999999999999</v>
      </c>
      <c r="AN95" s="126">
        <v>1059.9000000000001</v>
      </c>
      <c r="AO95" s="126">
        <v>1125.9000000000001</v>
      </c>
      <c r="AP95" s="126">
        <v>1133.5</v>
      </c>
      <c r="AQ95" s="126">
        <v>1155.7</v>
      </c>
      <c r="AR95" s="126">
        <v>1155.9000000000001</v>
      </c>
      <c r="AS95" s="126">
        <v>1169.3</v>
      </c>
      <c r="AT95" s="126">
        <v>1151.5999999999999</v>
      </c>
      <c r="AU95" s="126">
        <v>1131.7</v>
      </c>
      <c r="AV95" s="126">
        <v>1118.5999999999999</v>
      </c>
      <c r="AW95" s="126">
        <v>1094.8</v>
      </c>
      <c r="AX95" s="126">
        <v>773.8</v>
      </c>
      <c r="AY95" s="126">
        <v>775.3</v>
      </c>
      <c r="AZ95" s="126">
        <v>1493.8</v>
      </c>
      <c r="BA95" s="126">
        <v>1567.3</v>
      </c>
      <c r="BB95" s="126">
        <v>1569.9</v>
      </c>
      <c r="BC95" s="126">
        <v>2123.6999999999998</v>
      </c>
      <c r="BD95" s="126">
        <v>1979.6</v>
      </c>
      <c r="BE95" s="126">
        <v>1696.5</v>
      </c>
      <c r="BF95" s="126">
        <v>2053.4</v>
      </c>
      <c r="BG95" s="126">
        <v>2934.7</v>
      </c>
      <c r="BH95" s="126">
        <v>3036.8999999999996</v>
      </c>
      <c r="BI95" s="126">
        <v>3058.7</v>
      </c>
      <c r="BJ95" s="126">
        <v>3024.1000000000004</v>
      </c>
      <c r="BK95" s="126">
        <v>3077.2</v>
      </c>
      <c r="BL95" s="126">
        <v>3015.8999999999996</v>
      </c>
      <c r="BM95" s="126">
        <v>2920.1</v>
      </c>
      <c r="BN95" s="126">
        <v>2725.1</v>
      </c>
      <c r="BO95" s="126">
        <v>2929.1000000000004</v>
      </c>
      <c r="BP95" s="126">
        <v>3619.7999999999997</v>
      </c>
      <c r="BQ95" s="126">
        <v>3745.2</v>
      </c>
      <c r="BR95" s="126">
        <v>3546</v>
      </c>
      <c r="BS95" s="126">
        <v>3554.7</v>
      </c>
      <c r="BT95" s="126">
        <v>4428.1000000000004</v>
      </c>
      <c r="BU95" s="126">
        <v>4423.1000000000004</v>
      </c>
      <c r="BV95" s="126">
        <v>4416.7</v>
      </c>
      <c r="BW95" s="126">
        <v>4259.6000000000004</v>
      </c>
      <c r="BX95" s="126">
        <v>4132.5</v>
      </c>
      <c r="BY95" s="126">
        <v>4143.3</v>
      </c>
      <c r="BZ95" s="126">
        <v>4112.6000000000004</v>
      </c>
      <c r="CA95" s="126">
        <v>4069.7</v>
      </c>
      <c r="CB95" s="126">
        <v>5383.1</v>
      </c>
      <c r="CC95" s="126">
        <v>5507.1</v>
      </c>
      <c r="CD95" s="126">
        <v>5201.8999999999996</v>
      </c>
      <c r="CE95" s="126">
        <v>4736.85815</v>
      </c>
      <c r="CF95" s="126">
        <v>6246.9572500000004</v>
      </c>
      <c r="CG95" s="126">
        <v>6479.59836</v>
      </c>
      <c r="CH95" s="126">
        <v>5939.6459099999993</v>
      </c>
      <c r="CI95" s="126">
        <v>5658.8374999999996</v>
      </c>
      <c r="CJ95" s="126">
        <v>6533.4394400000001</v>
      </c>
      <c r="CK95" s="126">
        <v>6370.3835499999996</v>
      </c>
      <c r="CL95" s="126">
        <v>7297.0639800000008</v>
      </c>
      <c r="CM95" s="126">
        <v>7770.9705300000005</v>
      </c>
      <c r="CN95" s="126">
        <v>6047.7551900000008</v>
      </c>
      <c r="CO95" s="126">
        <v>6518.5117399999999</v>
      </c>
      <c r="CP95" s="126">
        <v>6484.0728199999994</v>
      </c>
    </row>
    <row r="96" spans="1:94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6">
        <v>0</v>
      </c>
      <c r="AJ96" s="126">
        <v>0</v>
      </c>
      <c r="AK96" s="126">
        <v>0</v>
      </c>
      <c r="AL96" s="126">
        <v>0</v>
      </c>
      <c r="AM96" s="126">
        <v>0</v>
      </c>
      <c r="AN96" s="126">
        <v>0</v>
      </c>
      <c r="AO96" s="126">
        <v>0</v>
      </c>
      <c r="AP96" s="126">
        <v>0</v>
      </c>
      <c r="AQ96" s="126">
        <v>0</v>
      </c>
      <c r="AR96" s="126">
        <v>0</v>
      </c>
      <c r="AS96" s="126">
        <v>0</v>
      </c>
      <c r="AT96" s="126">
        <v>0</v>
      </c>
      <c r="AU96" s="126">
        <v>0</v>
      </c>
      <c r="AV96" s="126">
        <v>0</v>
      </c>
      <c r="AW96" s="126">
        <v>0</v>
      </c>
      <c r="AX96" s="126">
        <v>0</v>
      </c>
      <c r="AY96" s="126">
        <v>0</v>
      </c>
      <c r="AZ96" s="126">
        <v>0</v>
      </c>
      <c r="BA96" s="126">
        <v>0</v>
      </c>
      <c r="BB96" s="126">
        <v>0</v>
      </c>
      <c r="BC96" s="126">
        <v>0</v>
      </c>
      <c r="BD96" s="126">
        <v>0</v>
      </c>
      <c r="BE96" s="126">
        <v>0</v>
      </c>
      <c r="BF96" s="126">
        <v>0</v>
      </c>
      <c r="BG96" s="126">
        <v>0</v>
      </c>
      <c r="BH96" s="126">
        <v>0</v>
      </c>
      <c r="BI96" s="126">
        <v>0</v>
      </c>
      <c r="BJ96" s="126">
        <v>0</v>
      </c>
      <c r="BK96" s="126">
        <v>0</v>
      </c>
      <c r="BL96" s="126">
        <v>0</v>
      </c>
      <c r="BM96" s="126">
        <v>0</v>
      </c>
      <c r="BN96" s="126">
        <v>0</v>
      </c>
      <c r="BO96" s="126">
        <v>0</v>
      </c>
      <c r="BP96" s="126">
        <v>0</v>
      </c>
      <c r="BQ96" s="126">
        <v>0</v>
      </c>
      <c r="BR96" s="126">
        <v>0</v>
      </c>
      <c r="BS96" s="126">
        <v>0</v>
      </c>
      <c r="BT96" s="126">
        <v>0</v>
      </c>
      <c r="BU96" s="126">
        <v>0</v>
      </c>
      <c r="BV96" s="126">
        <v>5</v>
      </c>
      <c r="BW96" s="126">
        <v>5</v>
      </c>
      <c r="BX96" s="126">
        <v>5</v>
      </c>
      <c r="BY96" s="126">
        <v>5</v>
      </c>
      <c r="BZ96" s="126">
        <v>5</v>
      </c>
      <c r="CA96" s="126">
        <v>5</v>
      </c>
      <c r="CB96" s="126">
        <v>5</v>
      </c>
      <c r="CC96" s="126">
        <v>5</v>
      </c>
      <c r="CD96" s="126">
        <v>5</v>
      </c>
      <c r="CE96" s="126">
        <v>5</v>
      </c>
      <c r="CF96" s="126">
        <v>5</v>
      </c>
      <c r="CG96" s="126">
        <v>5</v>
      </c>
      <c r="CH96" s="126">
        <v>5</v>
      </c>
      <c r="CI96" s="126">
        <v>5</v>
      </c>
      <c r="CJ96" s="126">
        <v>5</v>
      </c>
      <c r="CK96" s="126">
        <v>5</v>
      </c>
      <c r="CL96" s="126">
        <v>5</v>
      </c>
      <c r="CM96" s="126">
        <v>5</v>
      </c>
      <c r="CN96" s="126">
        <v>5</v>
      </c>
      <c r="CO96" s="126">
        <v>5</v>
      </c>
      <c r="CP96" s="126">
        <v>5</v>
      </c>
    </row>
    <row r="97" spans="1:94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6">
        <v>35</v>
      </c>
      <c r="AJ97" s="126">
        <v>35</v>
      </c>
      <c r="AK97" s="126">
        <v>35</v>
      </c>
      <c r="AL97" s="126">
        <v>35</v>
      </c>
      <c r="AM97" s="126">
        <v>35</v>
      </c>
      <c r="AN97" s="126">
        <v>35</v>
      </c>
      <c r="AO97" s="126">
        <v>35</v>
      </c>
      <c r="AP97" s="126">
        <v>35</v>
      </c>
      <c r="AQ97" s="126">
        <v>35</v>
      </c>
      <c r="AR97" s="126">
        <v>35</v>
      </c>
      <c r="AS97" s="126">
        <v>35</v>
      </c>
      <c r="AT97" s="126">
        <v>35</v>
      </c>
      <c r="AU97" s="126">
        <v>35</v>
      </c>
      <c r="AV97" s="126">
        <v>35</v>
      </c>
      <c r="AW97" s="126">
        <v>35</v>
      </c>
      <c r="AX97" s="126">
        <v>35</v>
      </c>
      <c r="AY97" s="126">
        <v>35</v>
      </c>
      <c r="AZ97" s="126">
        <v>35</v>
      </c>
      <c r="BA97" s="126">
        <v>35</v>
      </c>
      <c r="BB97" s="126">
        <v>35</v>
      </c>
      <c r="BC97" s="126">
        <v>35</v>
      </c>
      <c r="BD97" s="126">
        <v>35</v>
      </c>
      <c r="BE97" s="126">
        <v>35</v>
      </c>
      <c r="BF97" s="126">
        <v>35</v>
      </c>
      <c r="BG97" s="126">
        <v>35</v>
      </c>
      <c r="BH97" s="126">
        <v>35</v>
      </c>
      <c r="BI97" s="126">
        <v>35</v>
      </c>
      <c r="BJ97" s="126">
        <v>35</v>
      </c>
      <c r="BK97" s="126">
        <v>35</v>
      </c>
      <c r="BL97" s="126">
        <v>35</v>
      </c>
      <c r="BM97" s="126">
        <v>35</v>
      </c>
      <c r="BN97" s="126">
        <v>35</v>
      </c>
      <c r="BO97" s="126">
        <v>35</v>
      </c>
      <c r="BP97" s="126">
        <v>35</v>
      </c>
      <c r="BQ97" s="126">
        <v>35</v>
      </c>
      <c r="BR97" s="126">
        <v>35</v>
      </c>
      <c r="BS97" s="126">
        <v>35</v>
      </c>
      <c r="BT97" s="126">
        <v>35</v>
      </c>
      <c r="BU97" s="126">
        <v>35</v>
      </c>
      <c r="BV97" s="126">
        <v>35</v>
      </c>
      <c r="BW97" s="126">
        <v>35</v>
      </c>
      <c r="BX97" s="126">
        <v>35</v>
      </c>
      <c r="BY97" s="126">
        <v>35</v>
      </c>
      <c r="BZ97" s="126">
        <v>35</v>
      </c>
      <c r="CA97" s="126">
        <v>35</v>
      </c>
      <c r="CB97" s="126">
        <v>35</v>
      </c>
      <c r="CC97" s="126">
        <v>35</v>
      </c>
      <c r="CD97" s="126">
        <v>35</v>
      </c>
      <c r="CE97" s="126">
        <v>35</v>
      </c>
      <c r="CF97" s="126">
        <v>35</v>
      </c>
      <c r="CG97" s="126">
        <v>35</v>
      </c>
      <c r="CH97" s="126">
        <v>35</v>
      </c>
      <c r="CI97" s="126">
        <v>35</v>
      </c>
      <c r="CJ97" s="126">
        <v>35</v>
      </c>
      <c r="CK97" s="126">
        <v>35</v>
      </c>
      <c r="CL97" s="126">
        <v>35</v>
      </c>
      <c r="CM97" s="126">
        <v>35</v>
      </c>
      <c r="CN97" s="126">
        <v>35</v>
      </c>
      <c r="CO97" s="126">
        <v>35</v>
      </c>
      <c r="CP97" s="126">
        <v>35</v>
      </c>
    </row>
    <row r="98" spans="1:94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6">
        <v>1137.9000000000001</v>
      </c>
      <c r="AJ98" s="126">
        <v>1115.5</v>
      </c>
      <c r="AK98" s="126">
        <v>1089.8</v>
      </c>
      <c r="AL98" s="126">
        <v>947.5</v>
      </c>
      <c r="AM98" s="126">
        <v>999.6</v>
      </c>
      <c r="AN98" s="126">
        <v>1024.9000000000001</v>
      </c>
      <c r="AO98" s="126">
        <v>1090.9000000000001</v>
      </c>
      <c r="AP98" s="126">
        <v>1098.5</v>
      </c>
      <c r="AQ98" s="126">
        <v>1120.7</v>
      </c>
      <c r="AR98" s="126">
        <v>1120.9000000000001</v>
      </c>
      <c r="AS98" s="126">
        <v>1134.3</v>
      </c>
      <c r="AT98" s="126">
        <v>1116.5999999999999</v>
      </c>
      <c r="AU98" s="126">
        <v>1096.7</v>
      </c>
      <c r="AV98" s="126">
        <v>1083.5999999999999</v>
      </c>
      <c r="AW98" s="126">
        <v>1059.8</v>
      </c>
      <c r="AX98" s="126">
        <v>738.8</v>
      </c>
      <c r="AY98" s="126">
        <v>740.3</v>
      </c>
      <c r="AZ98" s="126">
        <v>1458.8</v>
      </c>
      <c r="BA98" s="126">
        <v>1532.3</v>
      </c>
      <c r="BB98" s="126">
        <v>1534.9</v>
      </c>
      <c r="BC98" s="126">
        <v>2088.6999999999998</v>
      </c>
      <c r="BD98" s="126">
        <v>1944.6</v>
      </c>
      <c r="BE98" s="126">
        <v>1661.5</v>
      </c>
      <c r="BF98" s="126">
        <v>1661.5</v>
      </c>
      <c r="BG98" s="126">
        <v>1732.6</v>
      </c>
      <c r="BH98" s="126">
        <v>1754.1</v>
      </c>
      <c r="BI98" s="126">
        <v>1790.6</v>
      </c>
      <c r="BJ98" s="126">
        <v>1770.9</v>
      </c>
      <c r="BK98" s="126">
        <v>1809.6</v>
      </c>
      <c r="BL98" s="126">
        <v>1741.6</v>
      </c>
      <c r="BM98" s="126">
        <v>1720.6</v>
      </c>
      <c r="BN98" s="126">
        <v>1708.8</v>
      </c>
      <c r="BO98" s="126">
        <v>1764.9</v>
      </c>
      <c r="BP98" s="126">
        <v>2422.1999999999998</v>
      </c>
      <c r="BQ98" s="126">
        <v>2504.5</v>
      </c>
      <c r="BR98" s="126">
        <v>2323.1999999999998</v>
      </c>
      <c r="BS98" s="126">
        <v>2314.6</v>
      </c>
      <c r="BT98" s="126">
        <v>2825.9</v>
      </c>
      <c r="BU98" s="126">
        <v>2818.8</v>
      </c>
      <c r="BV98" s="126">
        <v>2828.2</v>
      </c>
      <c r="BW98" s="126">
        <v>2683.5</v>
      </c>
      <c r="BX98" s="126">
        <v>2591.1</v>
      </c>
      <c r="BY98" s="126">
        <v>2606.3000000000002</v>
      </c>
      <c r="BZ98" s="126">
        <v>2585.5</v>
      </c>
      <c r="CA98" s="126">
        <v>2512.1999999999998</v>
      </c>
      <c r="CB98" s="126">
        <v>3813.9</v>
      </c>
      <c r="CC98" s="126">
        <v>3951.1</v>
      </c>
      <c r="CD98" s="126">
        <v>3994.5</v>
      </c>
      <c r="CE98" s="126">
        <v>3577.14455</v>
      </c>
      <c r="CF98" s="126">
        <v>5060.6302500000002</v>
      </c>
      <c r="CG98" s="126">
        <v>5278.9714599999998</v>
      </c>
      <c r="CH98" s="126">
        <v>5549.6479099999997</v>
      </c>
      <c r="CI98" s="126">
        <v>4961.2377999999999</v>
      </c>
      <c r="CJ98" s="126">
        <v>5079.9186399999999</v>
      </c>
      <c r="CK98" s="126">
        <v>4921.5463499999996</v>
      </c>
      <c r="CL98" s="126">
        <v>5861.8843800000004</v>
      </c>
      <c r="CM98" s="126">
        <v>5509.6165300000002</v>
      </c>
      <c r="CN98" s="126">
        <v>4073.4515900000001</v>
      </c>
      <c r="CO98" s="126">
        <v>4465.6476400000001</v>
      </c>
      <c r="CP98" s="126">
        <v>4393.6243199999999</v>
      </c>
    </row>
    <row r="99" spans="1:94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6">
        <v>0</v>
      </c>
      <c r="AJ99" s="126">
        <v>0</v>
      </c>
      <c r="AK99" s="126">
        <v>0</v>
      </c>
      <c r="AL99" s="126">
        <v>0</v>
      </c>
      <c r="AM99" s="126">
        <v>0</v>
      </c>
      <c r="AN99" s="126">
        <v>0</v>
      </c>
      <c r="AO99" s="126">
        <v>0</v>
      </c>
      <c r="AP99" s="126">
        <v>0</v>
      </c>
      <c r="AQ99" s="126">
        <v>0</v>
      </c>
      <c r="AR99" s="126">
        <v>0</v>
      </c>
      <c r="AS99" s="126">
        <v>0</v>
      </c>
      <c r="AT99" s="126">
        <v>0</v>
      </c>
      <c r="AU99" s="126">
        <v>0</v>
      </c>
      <c r="AV99" s="126">
        <v>0</v>
      </c>
      <c r="AW99" s="126">
        <v>0</v>
      </c>
      <c r="AX99" s="126">
        <v>0</v>
      </c>
      <c r="AY99" s="126">
        <v>0</v>
      </c>
      <c r="AZ99" s="126">
        <v>0</v>
      </c>
      <c r="BA99" s="126">
        <v>0</v>
      </c>
      <c r="BB99" s="126">
        <v>0</v>
      </c>
      <c r="BC99" s="126">
        <v>0</v>
      </c>
      <c r="BD99" s="126">
        <v>0</v>
      </c>
      <c r="BE99" s="126">
        <v>0</v>
      </c>
      <c r="BF99" s="126">
        <v>356.9</v>
      </c>
      <c r="BG99" s="126">
        <v>1167.0999999999999</v>
      </c>
      <c r="BH99" s="126">
        <v>1247.8</v>
      </c>
      <c r="BI99" s="126">
        <v>1233.0999999999999</v>
      </c>
      <c r="BJ99" s="126">
        <v>1218.2</v>
      </c>
      <c r="BK99" s="126">
        <v>1232.5999999999999</v>
      </c>
      <c r="BL99" s="126">
        <v>1239.3</v>
      </c>
      <c r="BM99" s="126">
        <v>1164.5</v>
      </c>
      <c r="BN99" s="126">
        <v>981.3</v>
      </c>
      <c r="BO99" s="126">
        <v>1129.2</v>
      </c>
      <c r="BP99" s="126">
        <v>1162.5999999999999</v>
      </c>
      <c r="BQ99" s="126">
        <v>1205.7</v>
      </c>
      <c r="BR99" s="126">
        <v>1187.8</v>
      </c>
      <c r="BS99" s="126">
        <v>1205.0999999999999</v>
      </c>
      <c r="BT99" s="126">
        <v>1567.2</v>
      </c>
      <c r="BU99" s="126">
        <v>1569.3</v>
      </c>
      <c r="BV99" s="126">
        <v>1548.5</v>
      </c>
      <c r="BW99" s="126">
        <v>1536.1</v>
      </c>
      <c r="BX99" s="126">
        <v>1501.4</v>
      </c>
      <c r="BY99" s="126">
        <v>1497</v>
      </c>
      <c r="BZ99" s="126">
        <v>1487.1</v>
      </c>
      <c r="CA99" s="126">
        <v>1517.5</v>
      </c>
      <c r="CB99" s="126">
        <v>1529.2</v>
      </c>
      <c r="CC99" s="126">
        <v>1516</v>
      </c>
      <c r="CD99" s="126">
        <v>1167.4000000000001</v>
      </c>
      <c r="CE99" s="126">
        <v>1119.7136</v>
      </c>
      <c r="CF99" s="126">
        <v>1146.327</v>
      </c>
      <c r="CG99" s="126">
        <v>1160.6269</v>
      </c>
      <c r="CH99" s="126">
        <v>349.99799999999999</v>
      </c>
      <c r="CI99" s="126">
        <v>657.59969999999998</v>
      </c>
      <c r="CJ99" s="126">
        <v>1413.5208</v>
      </c>
      <c r="CK99" s="126">
        <v>1408.8371999999999</v>
      </c>
      <c r="CL99" s="126">
        <v>1395.1795999999999</v>
      </c>
      <c r="CM99" s="126">
        <v>2221.3539999999998</v>
      </c>
      <c r="CN99" s="126">
        <v>1934.3036</v>
      </c>
      <c r="CO99" s="126">
        <v>2012.8641</v>
      </c>
      <c r="CP99" s="126">
        <v>2050.4485</v>
      </c>
    </row>
    <row r="100" spans="1:94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6">
        <v>0</v>
      </c>
      <c r="AJ100" s="126">
        <v>0</v>
      </c>
      <c r="AK100" s="126">
        <v>0</v>
      </c>
      <c r="AL100" s="126">
        <v>0</v>
      </c>
      <c r="AM100" s="126">
        <v>0</v>
      </c>
      <c r="AN100" s="126">
        <v>0</v>
      </c>
      <c r="AO100" s="126">
        <v>0</v>
      </c>
      <c r="AP100" s="126">
        <v>0</v>
      </c>
      <c r="AQ100" s="126">
        <v>0</v>
      </c>
      <c r="AR100" s="126">
        <v>0</v>
      </c>
      <c r="AS100" s="126">
        <v>0</v>
      </c>
      <c r="AT100" s="126">
        <v>0</v>
      </c>
      <c r="AU100" s="126">
        <v>0</v>
      </c>
      <c r="AV100" s="126">
        <v>0</v>
      </c>
      <c r="AW100" s="126">
        <v>0</v>
      </c>
      <c r="AX100" s="126">
        <v>0</v>
      </c>
      <c r="AY100" s="126">
        <v>0</v>
      </c>
      <c r="AZ100" s="126">
        <v>0</v>
      </c>
      <c r="BA100" s="126">
        <v>0</v>
      </c>
      <c r="BB100" s="126">
        <v>0</v>
      </c>
      <c r="BC100" s="126">
        <v>0</v>
      </c>
      <c r="BD100" s="126">
        <v>0</v>
      </c>
      <c r="BE100" s="126">
        <v>0</v>
      </c>
      <c r="BF100" s="126">
        <v>0</v>
      </c>
      <c r="BG100" s="126">
        <v>0</v>
      </c>
      <c r="BH100" s="126">
        <v>0</v>
      </c>
      <c r="BI100" s="126">
        <v>0</v>
      </c>
      <c r="BJ100" s="126">
        <v>0</v>
      </c>
      <c r="BK100" s="126">
        <v>0</v>
      </c>
      <c r="BL100" s="126">
        <v>0</v>
      </c>
      <c r="BM100" s="126">
        <v>0</v>
      </c>
      <c r="BN100" s="126">
        <v>0</v>
      </c>
      <c r="BO100" s="126">
        <v>0</v>
      </c>
      <c r="BP100" s="126">
        <v>0</v>
      </c>
      <c r="BQ100" s="126">
        <v>0</v>
      </c>
      <c r="BR100" s="126">
        <v>0</v>
      </c>
      <c r="BS100" s="126">
        <v>0</v>
      </c>
      <c r="BT100" s="126">
        <v>0</v>
      </c>
      <c r="BU100" s="126">
        <v>0</v>
      </c>
      <c r="BV100" s="126">
        <v>0</v>
      </c>
      <c r="BW100" s="126">
        <v>0</v>
      </c>
      <c r="BX100" s="126">
        <v>0</v>
      </c>
      <c r="BY100" s="126">
        <v>0</v>
      </c>
      <c r="BZ100" s="126">
        <v>0</v>
      </c>
      <c r="CA100" s="126">
        <v>0</v>
      </c>
      <c r="CB100" s="126">
        <v>0</v>
      </c>
      <c r="CC100" s="126">
        <v>0</v>
      </c>
      <c r="CD100" s="126">
        <v>0</v>
      </c>
      <c r="CE100" s="126">
        <v>0</v>
      </c>
      <c r="CF100" s="126">
        <v>0</v>
      </c>
      <c r="CG100" s="126">
        <v>0</v>
      </c>
      <c r="CH100" s="126">
        <v>0</v>
      </c>
      <c r="CI100" s="126">
        <v>0</v>
      </c>
      <c r="CJ100" s="126">
        <v>0</v>
      </c>
      <c r="CK100" s="126">
        <v>0</v>
      </c>
      <c r="CL100" s="126">
        <v>0</v>
      </c>
      <c r="CM100" s="126">
        <v>0</v>
      </c>
      <c r="CN100" s="126">
        <v>0</v>
      </c>
      <c r="CO100" s="126">
        <v>0</v>
      </c>
      <c r="CP100" s="126">
        <v>0</v>
      </c>
    </row>
    <row r="101" spans="1:94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6">
        <v>0</v>
      </c>
      <c r="AJ101" s="126">
        <v>0</v>
      </c>
      <c r="AK101" s="126">
        <v>0</v>
      </c>
      <c r="AL101" s="126">
        <v>0</v>
      </c>
      <c r="AM101" s="126">
        <v>0</v>
      </c>
      <c r="AN101" s="126">
        <v>0</v>
      </c>
      <c r="AO101" s="126">
        <v>0</v>
      </c>
      <c r="AP101" s="126">
        <v>0</v>
      </c>
      <c r="AQ101" s="126">
        <v>0</v>
      </c>
      <c r="AR101" s="126">
        <v>0</v>
      </c>
      <c r="AS101" s="126">
        <v>0</v>
      </c>
      <c r="AT101" s="126">
        <v>0</v>
      </c>
      <c r="AU101" s="126">
        <v>0</v>
      </c>
      <c r="AV101" s="126">
        <v>0</v>
      </c>
      <c r="AW101" s="126">
        <v>0</v>
      </c>
      <c r="AX101" s="126">
        <v>0</v>
      </c>
      <c r="AY101" s="126">
        <v>0</v>
      </c>
      <c r="AZ101" s="126">
        <v>0</v>
      </c>
      <c r="BA101" s="126">
        <v>0</v>
      </c>
      <c r="BB101" s="126">
        <v>0</v>
      </c>
      <c r="BC101" s="126">
        <v>0</v>
      </c>
      <c r="BD101" s="126">
        <v>0</v>
      </c>
      <c r="BE101" s="126">
        <v>0</v>
      </c>
      <c r="BF101" s="126">
        <v>0</v>
      </c>
      <c r="BG101" s="126">
        <v>0</v>
      </c>
      <c r="BH101" s="126">
        <v>0</v>
      </c>
      <c r="BI101" s="126">
        <v>0</v>
      </c>
      <c r="BJ101" s="126">
        <v>0</v>
      </c>
      <c r="BK101" s="126">
        <v>0</v>
      </c>
      <c r="BL101" s="126">
        <v>0</v>
      </c>
      <c r="BM101" s="126">
        <v>0</v>
      </c>
      <c r="BN101" s="126">
        <v>0</v>
      </c>
      <c r="BO101" s="126">
        <v>0</v>
      </c>
      <c r="BP101" s="126">
        <v>0</v>
      </c>
      <c r="BQ101" s="126">
        <v>0</v>
      </c>
      <c r="BR101" s="126">
        <v>0</v>
      </c>
      <c r="BS101" s="126">
        <v>0</v>
      </c>
      <c r="BT101" s="126">
        <v>0</v>
      </c>
      <c r="BU101" s="126">
        <v>0</v>
      </c>
      <c r="BV101" s="126">
        <v>0</v>
      </c>
      <c r="BW101" s="126">
        <v>0</v>
      </c>
      <c r="BX101" s="126">
        <v>0</v>
      </c>
      <c r="BY101" s="126">
        <v>0</v>
      </c>
      <c r="BZ101" s="126">
        <v>0</v>
      </c>
      <c r="CA101" s="126">
        <v>0</v>
      </c>
      <c r="CB101" s="126">
        <v>0</v>
      </c>
      <c r="CC101" s="126">
        <v>0</v>
      </c>
      <c r="CD101" s="126">
        <v>0</v>
      </c>
      <c r="CE101" s="126">
        <v>0</v>
      </c>
      <c r="CF101" s="126">
        <v>0</v>
      </c>
      <c r="CG101" s="126">
        <v>0</v>
      </c>
      <c r="CH101" s="126">
        <v>0</v>
      </c>
      <c r="CI101" s="126">
        <v>0</v>
      </c>
      <c r="CJ101" s="126">
        <v>0</v>
      </c>
      <c r="CK101" s="126">
        <v>0</v>
      </c>
      <c r="CL101" s="126">
        <v>0</v>
      </c>
      <c r="CM101" s="126">
        <v>0</v>
      </c>
      <c r="CN101" s="126">
        <v>0</v>
      </c>
      <c r="CO101" s="126">
        <v>0</v>
      </c>
      <c r="CP101" s="126">
        <v>0</v>
      </c>
    </row>
    <row r="102" spans="1:94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6">
        <v>0</v>
      </c>
      <c r="AJ102" s="126">
        <v>0</v>
      </c>
      <c r="AK102" s="126">
        <v>0</v>
      </c>
      <c r="AL102" s="126">
        <v>0</v>
      </c>
      <c r="AM102" s="126">
        <v>0</v>
      </c>
      <c r="AN102" s="126">
        <v>0</v>
      </c>
      <c r="AO102" s="126">
        <v>0</v>
      </c>
      <c r="AP102" s="126">
        <v>0</v>
      </c>
      <c r="AQ102" s="126">
        <v>0</v>
      </c>
      <c r="AR102" s="126">
        <v>0</v>
      </c>
      <c r="AS102" s="126">
        <v>0</v>
      </c>
      <c r="AT102" s="126">
        <v>0</v>
      </c>
      <c r="AU102" s="126">
        <v>0</v>
      </c>
      <c r="AV102" s="126">
        <v>0</v>
      </c>
      <c r="AW102" s="126">
        <v>0</v>
      </c>
      <c r="AX102" s="126">
        <v>0</v>
      </c>
      <c r="AY102" s="126">
        <v>0</v>
      </c>
      <c r="AZ102" s="126">
        <v>0</v>
      </c>
      <c r="BA102" s="126">
        <v>0</v>
      </c>
      <c r="BB102" s="126">
        <v>0</v>
      </c>
      <c r="BC102" s="126">
        <v>0</v>
      </c>
      <c r="BD102" s="126">
        <v>0</v>
      </c>
      <c r="BE102" s="126">
        <v>0</v>
      </c>
      <c r="BF102" s="126">
        <v>0</v>
      </c>
      <c r="BG102" s="126">
        <v>0</v>
      </c>
      <c r="BH102" s="126">
        <v>0</v>
      </c>
      <c r="BI102" s="126">
        <v>0</v>
      </c>
      <c r="BJ102" s="126">
        <v>0</v>
      </c>
      <c r="BK102" s="126">
        <v>0</v>
      </c>
      <c r="BL102" s="126">
        <v>0</v>
      </c>
      <c r="BM102" s="126">
        <v>0</v>
      </c>
      <c r="BN102" s="126">
        <v>0</v>
      </c>
      <c r="BO102" s="126">
        <v>0</v>
      </c>
      <c r="BP102" s="126">
        <v>0</v>
      </c>
      <c r="BQ102" s="126">
        <v>0</v>
      </c>
      <c r="BR102" s="126">
        <v>0</v>
      </c>
      <c r="BS102" s="126">
        <v>0</v>
      </c>
      <c r="BT102" s="126">
        <v>0</v>
      </c>
      <c r="BU102" s="126">
        <v>0</v>
      </c>
      <c r="BV102" s="126">
        <v>0</v>
      </c>
      <c r="BW102" s="126">
        <v>0</v>
      </c>
      <c r="BX102" s="126">
        <v>0</v>
      </c>
      <c r="BY102" s="126">
        <v>0</v>
      </c>
      <c r="BZ102" s="126">
        <v>0</v>
      </c>
      <c r="CA102" s="126">
        <v>0</v>
      </c>
      <c r="CB102" s="126">
        <v>0</v>
      </c>
      <c r="CC102" s="126">
        <v>0</v>
      </c>
      <c r="CD102" s="126">
        <v>0</v>
      </c>
      <c r="CE102" s="126">
        <v>0</v>
      </c>
      <c r="CF102" s="126">
        <v>0</v>
      </c>
      <c r="CG102" s="126">
        <v>0</v>
      </c>
      <c r="CH102" s="126">
        <v>0</v>
      </c>
      <c r="CI102" s="126">
        <v>0</v>
      </c>
      <c r="CJ102" s="126">
        <v>0</v>
      </c>
      <c r="CK102" s="126">
        <v>0</v>
      </c>
      <c r="CL102" s="126">
        <v>0</v>
      </c>
      <c r="CM102" s="126">
        <v>0</v>
      </c>
      <c r="CN102" s="126">
        <v>0</v>
      </c>
      <c r="CO102" s="126">
        <v>0</v>
      </c>
      <c r="CP102" s="126">
        <v>0</v>
      </c>
    </row>
    <row r="103" spans="1:94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6">
        <v>0</v>
      </c>
      <c r="AJ103" s="126">
        <v>0</v>
      </c>
      <c r="AK103" s="126">
        <v>0</v>
      </c>
      <c r="AL103" s="126">
        <v>0</v>
      </c>
      <c r="AM103" s="126">
        <v>0</v>
      </c>
      <c r="AN103" s="126">
        <v>0</v>
      </c>
      <c r="AO103" s="126">
        <v>0</v>
      </c>
      <c r="AP103" s="126">
        <v>0</v>
      </c>
      <c r="AQ103" s="126">
        <v>0</v>
      </c>
      <c r="AR103" s="126">
        <v>0</v>
      </c>
      <c r="AS103" s="126">
        <v>0</v>
      </c>
      <c r="AT103" s="126">
        <v>0</v>
      </c>
      <c r="AU103" s="126">
        <v>0</v>
      </c>
      <c r="AV103" s="126">
        <v>0</v>
      </c>
      <c r="AW103" s="126">
        <v>0</v>
      </c>
      <c r="AX103" s="126">
        <v>0</v>
      </c>
      <c r="AY103" s="126">
        <v>0</v>
      </c>
      <c r="AZ103" s="126">
        <v>0</v>
      </c>
      <c r="BA103" s="126">
        <v>0</v>
      </c>
      <c r="BB103" s="126">
        <v>0</v>
      </c>
      <c r="BC103" s="126">
        <v>0</v>
      </c>
      <c r="BD103" s="126">
        <v>0</v>
      </c>
      <c r="BE103" s="126">
        <v>0</v>
      </c>
      <c r="BF103" s="126">
        <v>0</v>
      </c>
      <c r="BG103" s="126">
        <v>0</v>
      </c>
      <c r="BH103" s="126">
        <v>0</v>
      </c>
      <c r="BI103" s="126">
        <v>0</v>
      </c>
      <c r="BJ103" s="126">
        <v>0</v>
      </c>
      <c r="BK103" s="126">
        <v>0</v>
      </c>
      <c r="BL103" s="126">
        <v>0</v>
      </c>
      <c r="BM103" s="126">
        <v>0</v>
      </c>
      <c r="BN103" s="126">
        <v>0</v>
      </c>
      <c r="BO103" s="126">
        <v>0</v>
      </c>
      <c r="BP103" s="126">
        <v>0</v>
      </c>
      <c r="BQ103" s="126">
        <v>0</v>
      </c>
      <c r="BR103" s="126">
        <v>0</v>
      </c>
      <c r="BS103" s="126">
        <v>0</v>
      </c>
      <c r="BT103" s="126">
        <v>0</v>
      </c>
      <c r="BU103" s="126">
        <v>0</v>
      </c>
      <c r="BV103" s="126">
        <v>0</v>
      </c>
      <c r="BW103" s="126">
        <v>0</v>
      </c>
      <c r="BX103" s="126">
        <v>0</v>
      </c>
      <c r="BY103" s="126">
        <v>0</v>
      </c>
      <c r="BZ103" s="126">
        <v>0</v>
      </c>
      <c r="CA103" s="126">
        <v>0</v>
      </c>
      <c r="CB103" s="126">
        <v>0</v>
      </c>
      <c r="CC103" s="126">
        <v>0</v>
      </c>
      <c r="CD103" s="126">
        <v>0</v>
      </c>
      <c r="CE103" s="126">
        <v>0</v>
      </c>
      <c r="CF103" s="126">
        <v>0</v>
      </c>
      <c r="CG103" s="126">
        <v>0</v>
      </c>
      <c r="CH103" s="126">
        <v>0</v>
      </c>
      <c r="CI103" s="126">
        <v>0</v>
      </c>
      <c r="CJ103" s="126">
        <v>0</v>
      </c>
      <c r="CK103" s="126">
        <v>0</v>
      </c>
      <c r="CL103" s="126">
        <v>0</v>
      </c>
      <c r="CM103" s="126">
        <v>0</v>
      </c>
      <c r="CN103" s="126">
        <v>0</v>
      </c>
      <c r="CO103" s="126">
        <v>0</v>
      </c>
      <c r="CP103" s="126">
        <v>0</v>
      </c>
    </row>
    <row r="104" spans="1:94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6">
        <v>0</v>
      </c>
      <c r="AJ104" s="126">
        <v>0</v>
      </c>
      <c r="AK104" s="126">
        <v>0</v>
      </c>
      <c r="AL104" s="126">
        <v>0</v>
      </c>
      <c r="AM104" s="126">
        <v>0</v>
      </c>
      <c r="AN104" s="126">
        <v>0</v>
      </c>
      <c r="AO104" s="126">
        <v>0</v>
      </c>
      <c r="AP104" s="126">
        <v>0</v>
      </c>
      <c r="AQ104" s="126">
        <v>0</v>
      </c>
      <c r="AR104" s="126">
        <v>0</v>
      </c>
      <c r="AS104" s="126">
        <v>0</v>
      </c>
      <c r="AT104" s="126">
        <v>0</v>
      </c>
      <c r="AU104" s="126">
        <v>0</v>
      </c>
      <c r="AV104" s="126">
        <v>0</v>
      </c>
      <c r="AW104" s="126">
        <v>0</v>
      </c>
      <c r="AX104" s="126">
        <v>0</v>
      </c>
      <c r="AY104" s="126">
        <v>0</v>
      </c>
      <c r="AZ104" s="126">
        <v>0</v>
      </c>
      <c r="BA104" s="126">
        <v>0</v>
      </c>
      <c r="BB104" s="126">
        <v>0</v>
      </c>
      <c r="BC104" s="126">
        <v>0</v>
      </c>
      <c r="BD104" s="126">
        <v>0</v>
      </c>
      <c r="BE104" s="126">
        <v>0</v>
      </c>
      <c r="BF104" s="126">
        <v>0</v>
      </c>
      <c r="BG104" s="126">
        <v>0</v>
      </c>
      <c r="BH104" s="126">
        <v>0</v>
      </c>
      <c r="BI104" s="126">
        <v>0</v>
      </c>
      <c r="BJ104" s="126">
        <v>0</v>
      </c>
      <c r="BK104" s="126">
        <v>0</v>
      </c>
      <c r="BL104" s="126">
        <v>0</v>
      </c>
      <c r="BM104" s="126">
        <v>0</v>
      </c>
      <c r="BN104" s="126">
        <v>0</v>
      </c>
      <c r="BO104" s="126">
        <v>0</v>
      </c>
      <c r="BP104" s="126">
        <v>0</v>
      </c>
      <c r="BQ104" s="126">
        <v>0</v>
      </c>
      <c r="BR104" s="126">
        <v>0</v>
      </c>
      <c r="BS104" s="126">
        <v>0</v>
      </c>
      <c r="BT104" s="126">
        <v>0</v>
      </c>
      <c r="BU104" s="126">
        <v>0</v>
      </c>
      <c r="BV104" s="126">
        <v>0</v>
      </c>
      <c r="BW104" s="126">
        <v>0</v>
      </c>
      <c r="BX104" s="126">
        <v>0</v>
      </c>
      <c r="BY104" s="126">
        <v>0</v>
      </c>
      <c r="BZ104" s="126">
        <v>0</v>
      </c>
      <c r="CA104" s="126">
        <v>0</v>
      </c>
      <c r="CB104" s="126">
        <v>0</v>
      </c>
      <c r="CC104" s="126">
        <v>0</v>
      </c>
      <c r="CD104" s="126">
        <v>0</v>
      </c>
      <c r="CE104" s="126">
        <v>0</v>
      </c>
      <c r="CF104" s="126">
        <v>0</v>
      </c>
      <c r="CG104" s="126">
        <v>0</v>
      </c>
      <c r="CH104" s="126">
        <v>0</v>
      </c>
      <c r="CI104" s="126">
        <v>0</v>
      </c>
      <c r="CJ104" s="126">
        <v>0</v>
      </c>
      <c r="CK104" s="126">
        <v>0</v>
      </c>
      <c r="CL104" s="126">
        <v>0</v>
      </c>
      <c r="CM104" s="126">
        <v>0</v>
      </c>
      <c r="CN104" s="126">
        <v>0</v>
      </c>
      <c r="CO104" s="126">
        <v>0</v>
      </c>
      <c r="CP104" s="126">
        <v>0</v>
      </c>
    </row>
    <row r="105" spans="1:94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6">
        <v>0</v>
      </c>
      <c r="AJ105" s="126">
        <v>0</v>
      </c>
      <c r="AK105" s="126">
        <v>0</v>
      </c>
      <c r="AL105" s="126">
        <v>0</v>
      </c>
      <c r="AM105" s="126">
        <v>0</v>
      </c>
      <c r="AN105" s="126">
        <v>0</v>
      </c>
      <c r="AO105" s="126">
        <v>0</v>
      </c>
      <c r="AP105" s="126">
        <v>0</v>
      </c>
      <c r="AQ105" s="126">
        <v>0</v>
      </c>
      <c r="AR105" s="126">
        <v>0</v>
      </c>
      <c r="AS105" s="126">
        <v>0</v>
      </c>
      <c r="AT105" s="126">
        <v>0</v>
      </c>
      <c r="AU105" s="126">
        <v>0</v>
      </c>
      <c r="AV105" s="126">
        <v>0</v>
      </c>
      <c r="AW105" s="126">
        <v>0</v>
      </c>
      <c r="AX105" s="126">
        <v>0</v>
      </c>
      <c r="AY105" s="126">
        <v>0</v>
      </c>
      <c r="AZ105" s="126">
        <v>0</v>
      </c>
      <c r="BA105" s="126">
        <v>0</v>
      </c>
      <c r="BB105" s="126">
        <v>0</v>
      </c>
      <c r="BC105" s="126">
        <v>0</v>
      </c>
      <c r="BD105" s="126">
        <v>0</v>
      </c>
      <c r="BE105" s="126">
        <v>0</v>
      </c>
      <c r="BF105" s="126">
        <v>0</v>
      </c>
      <c r="BG105" s="126">
        <v>0</v>
      </c>
      <c r="BH105" s="126">
        <v>0</v>
      </c>
      <c r="BI105" s="126">
        <v>0</v>
      </c>
      <c r="BJ105" s="126">
        <v>0</v>
      </c>
      <c r="BK105" s="126">
        <v>0</v>
      </c>
      <c r="BL105" s="126">
        <v>0</v>
      </c>
      <c r="BM105" s="126">
        <v>0</v>
      </c>
      <c r="BN105" s="126">
        <v>0</v>
      </c>
      <c r="BO105" s="126">
        <v>0</v>
      </c>
      <c r="BP105" s="126">
        <v>0</v>
      </c>
      <c r="BQ105" s="126">
        <v>0</v>
      </c>
      <c r="BR105" s="126">
        <v>0</v>
      </c>
      <c r="BS105" s="126">
        <v>0</v>
      </c>
      <c r="BT105" s="126">
        <v>0</v>
      </c>
      <c r="BU105" s="126">
        <v>0</v>
      </c>
      <c r="BV105" s="126">
        <v>0</v>
      </c>
      <c r="BW105" s="126">
        <v>0</v>
      </c>
      <c r="BX105" s="126">
        <v>0</v>
      </c>
      <c r="BY105" s="126">
        <v>0</v>
      </c>
      <c r="BZ105" s="126">
        <v>0</v>
      </c>
      <c r="CA105" s="126">
        <v>0</v>
      </c>
      <c r="CB105" s="126">
        <v>0</v>
      </c>
      <c r="CC105" s="126">
        <v>0</v>
      </c>
      <c r="CD105" s="126">
        <v>0</v>
      </c>
      <c r="CE105" s="126">
        <v>0</v>
      </c>
      <c r="CF105" s="126">
        <v>0</v>
      </c>
      <c r="CG105" s="126">
        <v>0</v>
      </c>
      <c r="CH105" s="126">
        <v>0</v>
      </c>
      <c r="CI105" s="126">
        <v>0</v>
      </c>
      <c r="CJ105" s="126">
        <v>0</v>
      </c>
      <c r="CK105" s="126">
        <v>0</v>
      </c>
      <c r="CL105" s="126">
        <v>0</v>
      </c>
      <c r="CM105" s="126">
        <v>0</v>
      </c>
      <c r="CN105" s="126">
        <v>0</v>
      </c>
      <c r="CO105" s="126">
        <v>0</v>
      </c>
      <c r="CP105" s="126">
        <v>0</v>
      </c>
    </row>
    <row r="106" spans="1:94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6">
        <v>0</v>
      </c>
      <c r="AJ106" s="126">
        <v>0</v>
      </c>
      <c r="AK106" s="126">
        <v>0</v>
      </c>
      <c r="AL106" s="126">
        <v>0</v>
      </c>
      <c r="AM106" s="126">
        <v>0</v>
      </c>
      <c r="AN106" s="126">
        <v>0</v>
      </c>
      <c r="AO106" s="126">
        <v>0</v>
      </c>
      <c r="AP106" s="126">
        <v>0</v>
      </c>
      <c r="AQ106" s="126">
        <v>0</v>
      </c>
      <c r="AR106" s="126">
        <v>0</v>
      </c>
      <c r="AS106" s="126">
        <v>0</v>
      </c>
      <c r="AT106" s="126">
        <v>0</v>
      </c>
      <c r="AU106" s="126">
        <v>0</v>
      </c>
      <c r="AV106" s="126">
        <v>0</v>
      </c>
      <c r="AW106" s="126">
        <v>0</v>
      </c>
      <c r="AX106" s="126">
        <v>0</v>
      </c>
      <c r="AY106" s="126">
        <v>0</v>
      </c>
      <c r="AZ106" s="126">
        <v>0</v>
      </c>
      <c r="BA106" s="126">
        <v>0</v>
      </c>
      <c r="BB106" s="126">
        <v>0</v>
      </c>
      <c r="BC106" s="126">
        <v>0</v>
      </c>
      <c r="BD106" s="126">
        <v>0</v>
      </c>
      <c r="BE106" s="126">
        <v>0</v>
      </c>
      <c r="BF106" s="126">
        <v>0</v>
      </c>
      <c r="BG106" s="126">
        <v>0</v>
      </c>
      <c r="BH106" s="126">
        <v>0</v>
      </c>
      <c r="BI106" s="126">
        <v>0</v>
      </c>
      <c r="BJ106" s="126">
        <v>0</v>
      </c>
      <c r="BK106" s="126">
        <v>0</v>
      </c>
      <c r="BL106" s="126">
        <v>0</v>
      </c>
      <c r="BM106" s="126">
        <v>0</v>
      </c>
      <c r="BN106" s="126">
        <v>0</v>
      </c>
      <c r="BO106" s="126">
        <v>0</v>
      </c>
      <c r="BP106" s="126">
        <v>0</v>
      </c>
      <c r="BQ106" s="126">
        <v>0</v>
      </c>
      <c r="BR106" s="126">
        <v>0</v>
      </c>
      <c r="BS106" s="126">
        <v>0</v>
      </c>
      <c r="BT106" s="126">
        <v>0</v>
      </c>
      <c r="BU106" s="126">
        <v>0</v>
      </c>
      <c r="BV106" s="126">
        <v>0</v>
      </c>
      <c r="BW106" s="126">
        <v>0</v>
      </c>
      <c r="BX106" s="126">
        <v>0</v>
      </c>
      <c r="BY106" s="126">
        <v>0</v>
      </c>
      <c r="BZ106" s="126">
        <v>0</v>
      </c>
      <c r="CA106" s="126">
        <v>0</v>
      </c>
      <c r="CB106" s="126">
        <v>0</v>
      </c>
      <c r="CC106" s="126">
        <v>0</v>
      </c>
      <c r="CD106" s="126">
        <v>0</v>
      </c>
      <c r="CE106" s="126">
        <v>0</v>
      </c>
      <c r="CF106" s="126">
        <v>0</v>
      </c>
      <c r="CG106" s="126">
        <v>0</v>
      </c>
      <c r="CH106" s="126">
        <v>0</v>
      </c>
      <c r="CI106" s="126">
        <v>0</v>
      </c>
      <c r="CJ106" s="126">
        <v>0</v>
      </c>
      <c r="CK106" s="126">
        <v>0</v>
      </c>
      <c r="CL106" s="126">
        <v>0</v>
      </c>
      <c r="CM106" s="126">
        <v>0</v>
      </c>
      <c r="CN106" s="126">
        <v>0</v>
      </c>
      <c r="CO106" s="126">
        <v>0</v>
      </c>
      <c r="CP106" s="126">
        <v>0</v>
      </c>
    </row>
    <row r="107" spans="1:94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6">
        <v>9057.8000000000011</v>
      </c>
      <c r="AJ107" s="126">
        <v>9717.4</v>
      </c>
      <c r="AK107" s="126">
        <v>9583.9000000000015</v>
      </c>
      <c r="AL107" s="126">
        <v>9692.7999999999993</v>
      </c>
      <c r="AM107" s="126">
        <v>10132.200000000003</v>
      </c>
      <c r="AN107" s="126">
        <v>9971.4</v>
      </c>
      <c r="AO107" s="126">
        <v>9984.5999999999985</v>
      </c>
      <c r="AP107" s="126">
        <v>10215.299999999999</v>
      </c>
      <c r="AQ107" s="126">
        <v>10470.799999999999</v>
      </c>
      <c r="AR107" s="126">
        <v>10758.599999999999</v>
      </c>
      <c r="AS107" s="126">
        <v>10749.1</v>
      </c>
      <c r="AT107" s="126">
        <v>11138.3</v>
      </c>
      <c r="AU107" s="126">
        <v>11336.9</v>
      </c>
      <c r="AV107" s="126">
        <v>12062.1</v>
      </c>
      <c r="AW107" s="126">
        <v>12667.7</v>
      </c>
      <c r="AX107" s="126">
        <v>13260.4</v>
      </c>
      <c r="AY107" s="126">
        <v>13582.100000000002</v>
      </c>
      <c r="AZ107" s="126">
        <v>13723.9</v>
      </c>
      <c r="BA107" s="126">
        <v>13680.899999999998</v>
      </c>
      <c r="BB107" s="126">
        <v>13965.799999999997</v>
      </c>
      <c r="BC107" s="126">
        <v>13837</v>
      </c>
      <c r="BD107" s="126">
        <v>13997.1</v>
      </c>
      <c r="BE107" s="126">
        <v>14413.800000000001</v>
      </c>
      <c r="BF107" s="126">
        <v>15419.300000000001</v>
      </c>
      <c r="BG107" s="126">
        <v>14860.600000000002</v>
      </c>
      <c r="BH107" s="126">
        <v>15034.8</v>
      </c>
      <c r="BI107" s="126">
        <v>15237.1</v>
      </c>
      <c r="BJ107" s="126">
        <v>15880.900000000001</v>
      </c>
      <c r="BK107" s="126">
        <v>15728.1</v>
      </c>
      <c r="BL107" s="126">
        <v>16279.300000000001</v>
      </c>
      <c r="BM107" s="126">
        <v>16558.199999999997</v>
      </c>
      <c r="BN107" s="126">
        <v>17140.600000000002</v>
      </c>
      <c r="BO107" s="126">
        <v>16932.3</v>
      </c>
      <c r="BP107" s="126">
        <v>16700.199999999997</v>
      </c>
      <c r="BQ107" s="126">
        <v>16638.5</v>
      </c>
      <c r="BR107" s="126">
        <v>17329.099999999999</v>
      </c>
      <c r="BS107" s="126">
        <v>17310.400000000001</v>
      </c>
      <c r="BT107" s="126">
        <v>17245.099999999999</v>
      </c>
      <c r="BU107" s="126">
        <v>17373.900000000001</v>
      </c>
      <c r="BV107" s="126">
        <v>17890.3</v>
      </c>
      <c r="BW107" s="126">
        <v>17361.699999999997</v>
      </c>
      <c r="BX107" s="126">
        <v>17454.899999999998</v>
      </c>
      <c r="BY107" s="126">
        <v>17651.300000000003</v>
      </c>
      <c r="BZ107" s="126">
        <v>17771.199999999997</v>
      </c>
      <c r="CA107" s="126">
        <v>17014.399999999998</v>
      </c>
      <c r="CB107" s="126">
        <v>16680.120000000003</v>
      </c>
      <c r="CC107" s="126">
        <v>16559.899999999998</v>
      </c>
      <c r="CD107" s="126">
        <v>16653.400000000001</v>
      </c>
      <c r="CE107" s="126">
        <v>17024.862010000001</v>
      </c>
      <c r="CF107" s="126">
        <v>16521.655329999998</v>
      </c>
      <c r="CG107" s="126">
        <v>15988.083909999998</v>
      </c>
      <c r="CH107" s="126">
        <v>16286.32343</v>
      </c>
      <c r="CI107" s="126">
        <v>15641.466180000001</v>
      </c>
      <c r="CJ107" s="126">
        <v>15127.330623</v>
      </c>
      <c r="CK107" s="126">
        <v>15387.59224</v>
      </c>
      <c r="CL107" s="126">
        <v>15609.520180000001</v>
      </c>
      <c r="CM107" s="126">
        <v>14856.75827</v>
      </c>
      <c r="CN107" s="126">
        <v>14543.462939999999</v>
      </c>
      <c r="CO107" s="126">
        <v>14542.85254</v>
      </c>
      <c r="CP107" s="126">
        <v>13664.202470000004</v>
      </c>
    </row>
    <row r="108" spans="1:94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6">
        <v>0</v>
      </c>
      <c r="AJ108" s="126">
        <v>0</v>
      </c>
      <c r="AK108" s="126">
        <v>0</v>
      </c>
      <c r="AL108" s="126">
        <v>0</v>
      </c>
      <c r="AM108" s="126">
        <v>0</v>
      </c>
      <c r="AN108" s="126">
        <v>0</v>
      </c>
      <c r="AO108" s="126">
        <v>0</v>
      </c>
      <c r="AP108" s="126">
        <v>0</v>
      </c>
      <c r="AQ108" s="126">
        <v>0</v>
      </c>
      <c r="AR108" s="126">
        <v>0</v>
      </c>
      <c r="AS108" s="126">
        <v>0</v>
      </c>
      <c r="AT108" s="126">
        <v>0</v>
      </c>
      <c r="AU108" s="126">
        <v>0</v>
      </c>
      <c r="AV108" s="126">
        <v>0</v>
      </c>
      <c r="AW108" s="126">
        <v>0</v>
      </c>
      <c r="AX108" s="126">
        <v>0</v>
      </c>
      <c r="AY108" s="126">
        <v>0</v>
      </c>
      <c r="AZ108" s="126">
        <v>0</v>
      </c>
      <c r="BA108" s="126">
        <v>0</v>
      </c>
      <c r="BB108" s="126">
        <v>0</v>
      </c>
      <c r="BC108" s="126">
        <v>0</v>
      </c>
      <c r="BD108" s="126">
        <v>0</v>
      </c>
      <c r="BE108" s="126">
        <v>0</v>
      </c>
      <c r="BF108" s="126">
        <v>0</v>
      </c>
      <c r="BG108" s="126">
        <v>0</v>
      </c>
      <c r="BH108" s="126">
        <v>0</v>
      </c>
      <c r="BI108" s="126">
        <v>0</v>
      </c>
      <c r="BJ108" s="126">
        <v>0</v>
      </c>
      <c r="BK108" s="126">
        <v>0</v>
      </c>
      <c r="BL108" s="126">
        <v>0</v>
      </c>
      <c r="BM108" s="126">
        <v>0</v>
      </c>
      <c r="BN108" s="126">
        <v>0</v>
      </c>
      <c r="BO108" s="126">
        <v>0</v>
      </c>
      <c r="BP108" s="126">
        <v>0</v>
      </c>
      <c r="BQ108" s="126">
        <v>0</v>
      </c>
      <c r="BR108" s="126">
        <v>0</v>
      </c>
      <c r="BS108" s="126">
        <v>0</v>
      </c>
      <c r="BT108" s="126">
        <v>0</v>
      </c>
      <c r="BU108" s="126">
        <v>0</v>
      </c>
      <c r="BV108" s="126">
        <v>0</v>
      </c>
      <c r="BW108" s="126">
        <v>0</v>
      </c>
      <c r="BX108" s="126">
        <v>0</v>
      </c>
      <c r="BY108" s="126">
        <v>0</v>
      </c>
      <c r="BZ108" s="126">
        <v>0</v>
      </c>
      <c r="CA108" s="126">
        <v>0</v>
      </c>
      <c r="CB108" s="126">
        <v>0</v>
      </c>
      <c r="CC108" s="126">
        <v>0</v>
      </c>
      <c r="CD108" s="126">
        <v>0</v>
      </c>
      <c r="CE108" s="126">
        <v>0</v>
      </c>
      <c r="CF108" s="126">
        <v>0</v>
      </c>
      <c r="CG108" s="126">
        <v>0</v>
      </c>
      <c r="CH108" s="126">
        <v>0</v>
      </c>
      <c r="CI108" s="126">
        <v>0</v>
      </c>
      <c r="CJ108" s="126">
        <v>0</v>
      </c>
      <c r="CK108" s="126">
        <v>0</v>
      </c>
      <c r="CL108" s="126">
        <v>0</v>
      </c>
      <c r="CM108" s="126">
        <v>0</v>
      </c>
      <c r="CN108" s="126">
        <v>0</v>
      </c>
      <c r="CO108" s="126">
        <v>0</v>
      </c>
      <c r="CP108" s="126">
        <v>0</v>
      </c>
    </row>
    <row r="109" spans="1:94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7">
        <v>45.5</v>
      </c>
      <c r="AJ109" s="127">
        <v>45.1</v>
      </c>
      <c r="AK109" s="127">
        <v>43.1</v>
      </c>
      <c r="AL109" s="127">
        <v>42.6</v>
      </c>
      <c r="AM109" s="127">
        <v>41.3</v>
      </c>
      <c r="AN109" s="127">
        <v>42.9</v>
      </c>
      <c r="AO109" s="127">
        <v>318.3</v>
      </c>
      <c r="AP109" s="127">
        <v>314.89999999999998</v>
      </c>
      <c r="AQ109" s="127">
        <v>305</v>
      </c>
      <c r="AR109" s="127">
        <v>296.39999999999998</v>
      </c>
      <c r="AS109" s="127">
        <v>312.7</v>
      </c>
      <c r="AT109" s="127">
        <v>309.39999999999998</v>
      </c>
      <c r="AU109" s="127">
        <v>318.5</v>
      </c>
      <c r="AV109" s="127">
        <v>321.5</v>
      </c>
      <c r="AW109" s="127">
        <v>313.7</v>
      </c>
      <c r="AX109" s="127">
        <v>308.39999999999998</v>
      </c>
      <c r="AY109" s="127">
        <v>311.2</v>
      </c>
      <c r="AZ109" s="127">
        <v>303.5</v>
      </c>
      <c r="BA109" s="127">
        <v>309.8</v>
      </c>
      <c r="BB109" s="127">
        <v>308.8</v>
      </c>
      <c r="BC109" s="127">
        <v>300.60000000000002</v>
      </c>
      <c r="BD109" s="127">
        <v>302.10000000000002</v>
      </c>
      <c r="BE109" s="127">
        <v>308.2</v>
      </c>
      <c r="BF109" s="127">
        <v>309.39999999999998</v>
      </c>
      <c r="BG109" s="127">
        <v>310.5</v>
      </c>
      <c r="BH109" s="127">
        <v>310.2</v>
      </c>
      <c r="BI109" s="127">
        <v>297.8</v>
      </c>
      <c r="BJ109" s="127">
        <v>291.10000000000002</v>
      </c>
      <c r="BK109" s="127">
        <v>277.2</v>
      </c>
      <c r="BL109" s="127">
        <v>282.7</v>
      </c>
      <c r="BM109" s="127">
        <v>282.10000000000002</v>
      </c>
      <c r="BN109" s="127">
        <v>278.39999999999998</v>
      </c>
      <c r="BO109" s="127">
        <v>283</v>
      </c>
      <c r="BP109" s="127">
        <v>281</v>
      </c>
      <c r="BQ109" s="127">
        <v>280.39999999999998</v>
      </c>
      <c r="BR109" s="127">
        <v>270.10000000000002</v>
      </c>
      <c r="BS109" s="127">
        <v>272.60000000000002</v>
      </c>
      <c r="BT109" s="127">
        <v>279.39999999999998</v>
      </c>
      <c r="BU109" s="127">
        <v>284</v>
      </c>
      <c r="BV109" s="127">
        <v>285.39999999999998</v>
      </c>
      <c r="BW109" s="127">
        <v>292.8</v>
      </c>
      <c r="BX109" s="127">
        <v>282.2</v>
      </c>
      <c r="BY109" s="127">
        <v>280.2</v>
      </c>
      <c r="BZ109" s="127">
        <v>279.3</v>
      </c>
      <c r="CA109" s="127">
        <v>278.8</v>
      </c>
      <c r="CB109" s="127">
        <v>279.2</v>
      </c>
      <c r="CC109" s="127">
        <v>273.8</v>
      </c>
      <c r="CD109" s="127">
        <v>277.7</v>
      </c>
      <c r="CE109" s="127">
        <v>274.20299999999997</v>
      </c>
      <c r="CF109" s="127">
        <v>276.92459000000002</v>
      </c>
      <c r="CG109" s="127">
        <v>282.79719</v>
      </c>
      <c r="CH109" s="127">
        <v>289.36577999999997</v>
      </c>
      <c r="CI109" s="127">
        <v>284.73257000000001</v>
      </c>
      <c r="CJ109" s="127">
        <v>286.56420000000003</v>
      </c>
      <c r="CK109" s="127">
        <v>873.48847999999998</v>
      </c>
      <c r="CL109" s="127">
        <v>867.81336999999996</v>
      </c>
      <c r="CM109" s="127">
        <v>845.62031999999999</v>
      </c>
      <c r="CN109" s="127">
        <v>812.21031000000005</v>
      </c>
      <c r="CO109" s="127">
        <v>782.90902000000006</v>
      </c>
      <c r="CP109" s="127">
        <v>777.23391000000004</v>
      </c>
    </row>
    <row r="110" spans="1:94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6">
        <v>9012.3000000000011</v>
      </c>
      <c r="AJ110" s="126">
        <v>9672.2999999999993</v>
      </c>
      <c r="AK110" s="126">
        <v>9540.8000000000011</v>
      </c>
      <c r="AL110" s="126">
        <v>9650.1999999999989</v>
      </c>
      <c r="AM110" s="126">
        <v>10090.900000000003</v>
      </c>
      <c r="AN110" s="126">
        <v>9928.5</v>
      </c>
      <c r="AO110" s="126">
        <v>9666.2999999999993</v>
      </c>
      <c r="AP110" s="126">
        <v>9900.4</v>
      </c>
      <c r="AQ110" s="126">
        <v>10165.799999999999</v>
      </c>
      <c r="AR110" s="126">
        <v>10462.199999999999</v>
      </c>
      <c r="AS110" s="126">
        <v>10436.4</v>
      </c>
      <c r="AT110" s="126">
        <v>10828.9</v>
      </c>
      <c r="AU110" s="126">
        <v>11018.4</v>
      </c>
      <c r="AV110" s="126">
        <v>11740.6</v>
      </c>
      <c r="AW110" s="126">
        <v>12354</v>
      </c>
      <c r="AX110" s="126">
        <v>12952</v>
      </c>
      <c r="AY110" s="126">
        <v>13270.900000000001</v>
      </c>
      <c r="AZ110" s="126">
        <v>13420.4</v>
      </c>
      <c r="BA110" s="126">
        <v>13371.099999999999</v>
      </c>
      <c r="BB110" s="126">
        <v>13656.999999999998</v>
      </c>
      <c r="BC110" s="126">
        <v>13536.4</v>
      </c>
      <c r="BD110" s="126">
        <v>13695</v>
      </c>
      <c r="BE110" s="126">
        <v>14105.6</v>
      </c>
      <c r="BF110" s="126">
        <v>15109.900000000001</v>
      </c>
      <c r="BG110" s="126">
        <v>14550.100000000002</v>
      </c>
      <c r="BH110" s="126">
        <v>14724.599999999999</v>
      </c>
      <c r="BI110" s="126">
        <v>14939.300000000001</v>
      </c>
      <c r="BJ110" s="126">
        <v>15589.800000000001</v>
      </c>
      <c r="BK110" s="126">
        <v>15450.9</v>
      </c>
      <c r="BL110" s="126">
        <v>15996.6</v>
      </c>
      <c r="BM110" s="126">
        <v>16276.099999999999</v>
      </c>
      <c r="BN110" s="126">
        <v>16862.2</v>
      </c>
      <c r="BO110" s="126">
        <v>16649.3</v>
      </c>
      <c r="BP110" s="126">
        <v>16419.199999999997</v>
      </c>
      <c r="BQ110" s="126">
        <v>16358.1</v>
      </c>
      <c r="BR110" s="126">
        <v>17059</v>
      </c>
      <c r="BS110" s="126">
        <v>17037.800000000003</v>
      </c>
      <c r="BT110" s="126">
        <v>16965.699999999997</v>
      </c>
      <c r="BU110" s="126">
        <v>17089.900000000001</v>
      </c>
      <c r="BV110" s="126">
        <v>17604.899999999998</v>
      </c>
      <c r="BW110" s="126">
        <v>17068.899999999998</v>
      </c>
      <c r="BX110" s="126">
        <v>17172.699999999997</v>
      </c>
      <c r="BY110" s="126">
        <v>17371.100000000002</v>
      </c>
      <c r="BZ110" s="126">
        <v>17491.899999999998</v>
      </c>
      <c r="CA110" s="126">
        <v>16735.599999999999</v>
      </c>
      <c r="CB110" s="126">
        <v>16400.920000000002</v>
      </c>
      <c r="CC110" s="126">
        <v>16286.099999999999</v>
      </c>
      <c r="CD110" s="126">
        <v>16375.7</v>
      </c>
      <c r="CE110" s="126">
        <v>16750.659009999999</v>
      </c>
      <c r="CF110" s="126">
        <v>16244.730739999999</v>
      </c>
      <c r="CG110" s="126">
        <v>15705.286719999998</v>
      </c>
      <c r="CH110" s="126">
        <v>15996.95765</v>
      </c>
      <c r="CI110" s="126">
        <v>15356.733610000001</v>
      </c>
      <c r="CJ110" s="126">
        <v>14840.766422999999</v>
      </c>
      <c r="CK110" s="126">
        <v>14514.10376</v>
      </c>
      <c r="CL110" s="126">
        <v>14741.706810000001</v>
      </c>
      <c r="CM110" s="126">
        <v>14011.13795</v>
      </c>
      <c r="CN110" s="126">
        <v>13731.252629999999</v>
      </c>
      <c r="CO110" s="126">
        <v>13759.943520000001</v>
      </c>
      <c r="CP110" s="126">
        <v>12886.968560000003</v>
      </c>
    </row>
    <row r="111" spans="1:94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6">
        <v>100.5</v>
      </c>
      <c r="AJ111" s="126">
        <v>39.5</v>
      </c>
      <c r="AK111" s="126">
        <v>49.5</v>
      </c>
      <c r="AL111" s="126">
        <v>368.40000000000003</v>
      </c>
      <c r="AM111" s="126">
        <v>366.1</v>
      </c>
      <c r="AN111" s="126">
        <v>361.7</v>
      </c>
      <c r="AO111" s="126">
        <v>359.8</v>
      </c>
      <c r="AP111" s="126">
        <v>350.09999999999997</v>
      </c>
      <c r="AQ111" s="126">
        <v>363</v>
      </c>
      <c r="AR111" s="126">
        <v>391</v>
      </c>
      <c r="AS111" s="126">
        <v>366.6</v>
      </c>
      <c r="AT111" s="126">
        <v>380.8</v>
      </c>
      <c r="AU111" s="126">
        <v>378.40000000000003</v>
      </c>
      <c r="AV111" s="126">
        <v>418.7</v>
      </c>
      <c r="AW111" s="126">
        <v>351.3</v>
      </c>
      <c r="AX111" s="126">
        <v>382.20000000000005</v>
      </c>
      <c r="AY111" s="126">
        <v>416.2</v>
      </c>
      <c r="AZ111" s="126">
        <v>355.8</v>
      </c>
      <c r="BA111" s="126">
        <v>362</v>
      </c>
      <c r="BB111" s="126">
        <v>363.5</v>
      </c>
      <c r="BC111" s="126">
        <v>362.09999999999997</v>
      </c>
      <c r="BD111" s="126">
        <v>472.6</v>
      </c>
      <c r="BE111" s="126">
        <v>460</v>
      </c>
      <c r="BF111" s="126">
        <v>449.4</v>
      </c>
      <c r="BG111" s="126">
        <v>482.8</v>
      </c>
      <c r="BH111" s="126">
        <v>549</v>
      </c>
      <c r="BI111" s="126">
        <v>573</v>
      </c>
      <c r="BJ111" s="126">
        <v>472.7</v>
      </c>
      <c r="BK111" s="126">
        <v>479.4</v>
      </c>
      <c r="BL111" s="126">
        <v>558.79999999999995</v>
      </c>
      <c r="BM111" s="126">
        <v>528.4</v>
      </c>
      <c r="BN111" s="126">
        <v>498.5</v>
      </c>
      <c r="BO111" s="126">
        <v>806.30000000000007</v>
      </c>
      <c r="BP111" s="126">
        <v>783.30000000000007</v>
      </c>
      <c r="BQ111" s="126">
        <v>804.4</v>
      </c>
      <c r="BR111" s="126">
        <v>740.3</v>
      </c>
      <c r="BS111" s="126">
        <v>737.19999999999993</v>
      </c>
      <c r="BT111" s="126">
        <v>790.8</v>
      </c>
      <c r="BU111" s="126">
        <v>804.1</v>
      </c>
      <c r="BV111" s="126">
        <v>847.8</v>
      </c>
      <c r="BW111" s="126">
        <v>872</v>
      </c>
      <c r="BX111" s="126">
        <v>855.8</v>
      </c>
      <c r="BY111" s="126">
        <v>955.8</v>
      </c>
      <c r="BZ111" s="126">
        <v>1131.6999999999998</v>
      </c>
      <c r="CA111" s="126">
        <v>1194.4000000000001</v>
      </c>
      <c r="CB111" s="126">
        <v>1124</v>
      </c>
      <c r="CC111" s="126">
        <v>1203.5</v>
      </c>
      <c r="CD111" s="126">
        <v>1129.9000000000001</v>
      </c>
      <c r="CE111" s="126">
        <v>1186.69263</v>
      </c>
      <c r="CF111" s="126">
        <v>1257.9168399999999</v>
      </c>
      <c r="CG111" s="126">
        <v>1257.67553</v>
      </c>
      <c r="CH111" s="126">
        <v>1358.5043700000001</v>
      </c>
      <c r="CI111" s="126">
        <v>1539.60484</v>
      </c>
      <c r="CJ111" s="126">
        <v>1531.38114</v>
      </c>
      <c r="CK111" s="126">
        <v>1301.14003</v>
      </c>
      <c r="CL111" s="126">
        <v>1008.7583300000001</v>
      </c>
      <c r="CM111" s="126">
        <v>923.97182999999995</v>
      </c>
      <c r="CN111" s="126">
        <v>768.98254999999995</v>
      </c>
      <c r="CO111" s="126">
        <v>637.59721999999999</v>
      </c>
      <c r="CP111" s="126">
        <v>575.90803000000005</v>
      </c>
    </row>
    <row r="112" spans="1:94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6">
        <v>0</v>
      </c>
      <c r="AJ112" s="126">
        <v>0</v>
      </c>
      <c r="AK112" s="126">
        <v>0</v>
      </c>
      <c r="AL112" s="126">
        <v>329.1</v>
      </c>
      <c r="AM112" s="126">
        <v>315.60000000000002</v>
      </c>
      <c r="AN112" s="126">
        <v>326.2</v>
      </c>
      <c r="AO112" s="126">
        <v>330.7</v>
      </c>
      <c r="AP112" s="126">
        <v>330.2</v>
      </c>
      <c r="AQ112" s="126">
        <v>325.10000000000002</v>
      </c>
      <c r="AR112" s="126">
        <v>313.2</v>
      </c>
      <c r="AS112" s="126">
        <v>331.5</v>
      </c>
      <c r="AT112" s="126">
        <v>329</v>
      </c>
      <c r="AU112" s="126">
        <v>340.1</v>
      </c>
      <c r="AV112" s="126">
        <v>339.2</v>
      </c>
      <c r="AW112" s="126">
        <v>332.3</v>
      </c>
      <c r="AX112" s="126">
        <v>327.60000000000002</v>
      </c>
      <c r="AY112" s="126">
        <v>331.9</v>
      </c>
      <c r="AZ112" s="126">
        <v>319.8</v>
      </c>
      <c r="BA112" s="126">
        <v>328.5</v>
      </c>
      <c r="BB112" s="126">
        <v>327.7</v>
      </c>
      <c r="BC112" s="126">
        <v>320.39999999999998</v>
      </c>
      <c r="BD112" s="126">
        <v>321.7</v>
      </c>
      <c r="BE112" s="126">
        <v>329.6</v>
      </c>
      <c r="BF112" s="126">
        <v>331.5</v>
      </c>
      <c r="BG112" s="126">
        <v>334.1</v>
      </c>
      <c r="BH112" s="126">
        <v>334.2</v>
      </c>
      <c r="BI112" s="126">
        <v>322.39999999999998</v>
      </c>
      <c r="BJ112" s="126">
        <v>314.7</v>
      </c>
      <c r="BK112" s="126">
        <v>300.2</v>
      </c>
      <c r="BL112" s="126">
        <v>305.3</v>
      </c>
      <c r="BM112" s="126">
        <v>305.5</v>
      </c>
      <c r="BN112" s="126">
        <v>300.5</v>
      </c>
      <c r="BO112" s="126">
        <v>538.20000000000005</v>
      </c>
      <c r="BP112" s="126">
        <v>533.20000000000005</v>
      </c>
      <c r="BQ112" s="126">
        <v>533.29999999999995</v>
      </c>
      <c r="BR112" s="126">
        <v>512.29999999999995</v>
      </c>
      <c r="BS112" s="126">
        <v>517.29999999999995</v>
      </c>
      <c r="BT112" s="126">
        <v>528.9</v>
      </c>
      <c r="BU112" s="126">
        <v>538.1</v>
      </c>
      <c r="BV112" s="126">
        <v>540.1</v>
      </c>
      <c r="BW112" s="126">
        <v>553.6</v>
      </c>
      <c r="BX112" s="126">
        <v>532.5</v>
      </c>
      <c r="BY112" s="126">
        <v>529.4</v>
      </c>
      <c r="BZ112" s="126">
        <v>526.79999999999995</v>
      </c>
      <c r="CA112" s="126">
        <v>526.1</v>
      </c>
      <c r="CB112" s="126">
        <v>531.9</v>
      </c>
      <c r="CC112" s="126">
        <v>526.29999999999995</v>
      </c>
      <c r="CD112" s="126">
        <v>520.5</v>
      </c>
      <c r="CE112" s="126">
        <v>511.23442999999997</v>
      </c>
      <c r="CF112" s="126">
        <v>516.42553999999996</v>
      </c>
      <c r="CG112" s="126">
        <v>528.01700000000005</v>
      </c>
      <c r="CH112" s="126">
        <v>540.33615999999995</v>
      </c>
      <c r="CI112" s="126">
        <v>532.63838999999996</v>
      </c>
      <c r="CJ112" s="126">
        <v>516.41994999999997</v>
      </c>
      <c r="CK112" s="126">
        <v>530.00157000000002</v>
      </c>
      <c r="CL112" s="126">
        <v>542.21391000000006</v>
      </c>
      <c r="CM112" s="126">
        <v>521.52805999999998</v>
      </c>
      <c r="CN112" s="126">
        <v>520.03057999999999</v>
      </c>
      <c r="CO112" s="126">
        <v>527.53205000000003</v>
      </c>
      <c r="CP112" s="126">
        <v>542.21391000000006</v>
      </c>
    </row>
    <row r="113" spans="1:94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6">
        <v>100.5</v>
      </c>
      <c r="AJ113" s="126">
        <v>39.5</v>
      </c>
      <c r="AK113" s="126">
        <v>49.5</v>
      </c>
      <c r="AL113" s="126">
        <v>39.299999999999997</v>
      </c>
      <c r="AM113" s="126">
        <v>50.5</v>
      </c>
      <c r="AN113" s="126">
        <v>35.5</v>
      </c>
      <c r="AO113" s="126">
        <v>29.1</v>
      </c>
      <c r="AP113" s="126">
        <v>19.899999999999999</v>
      </c>
      <c r="AQ113" s="126">
        <v>37.9</v>
      </c>
      <c r="AR113" s="126">
        <v>77.8</v>
      </c>
      <c r="AS113" s="126">
        <v>35.1</v>
      </c>
      <c r="AT113" s="126">
        <v>51.8</v>
      </c>
      <c r="AU113" s="126">
        <v>38.299999999999997</v>
      </c>
      <c r="AV113" s="126">
        <v>79.5</v>
      </c>
      <c r="AW113" s="126">
        <v>19</v>
      </c>
      <c r="AX113" s="126">
        <v>54.6</v>
      </c>
      <c r="AY113" s="126">
        <v>84.3</v>
      </c>
      <c r="AZ113" s="126">
        <v>36</v>
      </c>
      <c r="BA113" s="126">
        <v>33.5</v>
      </c>
      <c r="BB113" s="126">
        <v>35.799999999999997</v>
      </c>
      <c r="BC113" s="126">
        <v>41.7</v>
      </c>
      <c r="BD113" s="126">
        <v>150.9</v>
      </c>
      <c r="BE113" s="126">
        <v>130.4</v>
      </c>
      <c r="BF113" s="126">
        <v>117.9</v>
      </c>
      <c r="BG113" s="126">
        <v>148.69999999999999</v>
      </c>
      <c r="BH113" s="126">
        <v>214.8</v>
      </c>
      <c r="BI113" s="126">
        <v>250.6</v>
      </c>
      <c r="BJ113" s="126">
        <v>158</v>
      </c>
      <c r="BK113" s="126">
        <v>179.2</v>
      </c>
      <c r="BL113" s="126">
        <v>253.5</v>
      </c>
      <c r="BM113" s="126">
        <v>222.9</v>
      </c>
      <c r="BN113" s="126">
        <v>198</v>
      </c>
      <c r="BO113" s="126">
        <v>268.10000000000002</v>
      </c>
      <c r="BP113" s="126">
        <v>250.1</v>
      </c>
      <c r="BQ113" s="126">
        <v>271.10000000000002</v>
      </c>
      <c r="BR113" s="126">
        <v>228</v>
      </c>
      <c r="BS113" s="126">
        <v>219.9</v>
      </c>
      <c r="BT113" s="126">
        <v>261.89999999999998</v>
      </c>
      <c r="BU113" s="126">
        <v>266</v>
      </c>
      <c r="BV113" s="126">
        <v>307.7</v>
      </c>
      <c r="BW113" s="126">
        <v>318.39999999999998</v>
      </c>
      <c r="BX113" s="126">
        <v>323.3</v>
      </c>
      <c r="BY113" s="126">
        <v>426.4</v>
      </c>
      <c r="BZ113" s="126">
        <v>604.9</v>
      </c>
      <c r="CA113" s="126">
        <v>668.3</v>
      </c>
      <c r="CB113" s="126">
        <v>592.1</v>
      </c>
      <c r="CC113" s="126">
        <v>677.2</v>
      </c>
      <c r="CD113" s="126">
        <v>609.4</v>
      </c>
      <c r="CE113" s="126">
        <v>675.45820000000003</v>
      </c>
      <c r="CF113" s="126">
        <v>741.49130000000002</v>
      </c>
      <c r="CG113" s="126">
        <v>729.65853000000004</v>
      </c>
      <c r="CH113" s="126">
        <v>818.16821000000004</v>
      </c>
      <c r="CI113" s="126">
        <v>1006.96645</v>
      </c>
      <c r="CJ113" s="126">
        <v>1014.96119</v>
      </c>
      <c r="CK113" s="126">
        <v>771.13846000000001</v>
      </c>
      <c r="CL113" s="126">
        <v>466.54442</v>
      </c>
      <c r="CM113" s="126">
        <v>402.44376999999997</v>
      </c>
      <c r="CN113" s="126">
        <v>248.95196999999999</v>
      </c>
      <c r="CO113" s="126">
        <v>110.06516999999999</v>
      </c>
      <c r="CP113" s="126">
        <v>33.694119999999998</v>
      </c>
    </row>
    <row r="114" spans="1:94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6">
        <v>0</v>
      </c>
      <c r="AJ114" s="126">
        <v>0</v>
      </c>
      <c r="AK114" s="126">
        <v>0</v>
      </c>
      <c r="AL114" s="126">
        <v>0</v>
      </c>
      <c r="AM114" s="126">
        <v>0</v>
      </c>
      <c r="AN114" s="126">
        <v>0</v>
      </c>
      <c r="AO114" s="126">
        <v>0</v>
      </c>
      <c r="AP114" s="126">
        <v>0</v>
      </c>
      <c r="AQ114" s="126">
        <v>0</v>
      </c>
      <c r="AR114" s="126">
        <v>0</v>
      </c>
      <c r="AS114" s="126">
        <v>0</v>
      </c>
      <c r="AT114" s="126">
        <v>0</v>
      </c>
      <c r="AU114" s="126">
        <v>0</v>
      </c>
      <c r="AV114" s="126">
        <v>0</v>
      </c>
      <c r="AW114" s="126">
        <v>0</v>
      </c>
      <c r="AX114" s="126">
        <v>0</v>
      </c>
      <c r="AY114" s="126">
        <v>0</v>
      </c>
      <c r="AZ114" s="126">
        <v>0</v>
      </c>
      <c r="BA114" s="126">
        <v>0</v>
      </c>
      <c r="BB114" s="126">
        <v>0</v>
      </c>
      <c r="BC114" s="126">
        <v>0</v>
      </c>
      <c r="BD114" s="126">
        <v>0</v>
      </c>
      <c r="BE114" s="126">
        <v>0</v>
      </c>
      <c r="BF114" s="126">
        <v>0</v>
      </c>
      <c r="BG114" s="126">
        <v>0</v>
      </c>
      <c r="BH114" s="126">
        <v>0</v>
      </c>
      <c r="BI114" s="126">
        <v>0</v>
      </c>
      <c r="BJ114" s="126">
        <v>0</v>
      </c>
      <c r="BK114" s="126">
        <v>0</v>
      </c>
      <c r="BL114" s="126">
        <v>0</v>
      </c>
      <c r="BM114" s="126">
        <v>0</v>
      </c>
      <c r="BN114" s="126">
        <v>0</v>
      </c>
      <c r="BO114" s="126">
        <v>0</v>
      </c>
      <c r="BP114" s="126">
        <v>0</v>
      </c>
      <c r="BQ114" s="126">
        <v>0</v>
      </c>
      <c r="BR114" s="126">
        <v>0</v>
      </c>
      <c r="BS114" s="126">
        <v>0</v>
      </c>
      <c r="BT114" s="126">
        <v>0</v>
      </c>
      <c r="BU114" s="126">
        <v>0</v>
      </c>
      <c r="BV114" s="126">
        <v>0</v>
      </c>
      <c r="BW114" s="126">
        <v>0</v>
      </c>
      <c r="BX114" s="126">
        <v>0</v>
      </c>
      <c r="BY114" s="126">
        <v>0</v>
      </c>
      <c r="BZ114" s="126">
        <v>0</v>
      </c>
      <c r="CA114" s="126">
        <v>0</v>
      </c>
      <c r="CB114" s="126">
        <v>0</v>
      </c>
      <c r="CC114" s="126">
        <v>0</v>
      </c>
      <c r="CD114" s="126">
        <v>0</v>
      </c>
      <c r="CE114" s="126">
        <v>0</v>
      </c>
      <c r="CF114" s="126">
        <v>0</v>
      </c>
      <c r="CG114" s="126">
        <v>0</v>
      </c>
      <c r="CH114" s="126">
        <v>0</v>
      </c>
      <c r="CI114" s="126">
        <v>0</v>
      </c>
      <c r="CJ114" s="126">
        <v>0</v>
      </c>
      <c r="CK114" s="126">
        <v>0</v>
      </c>
      <c r="CL114" s="126">
        <v>0</v>
      </c>
      <c r="CM114" s="126">
        <v>0</v>
      </c>
      <c r="CN114" s="126">
        <v>0</v>
      </c>
      <c r="CO114" s="126">
        <v>0</v>
      </c>
      <c r="CP114" s="126">
        <v>0</v>
      </c>
    </row>
    <row r="115" spans="1:94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6">
        <v>0</v>
      </c>
      <c r="AJ115" s="126">
        <v>0</v>
      </c>
      <c r="AK115" s="126">
        <v>0</v>
      </c>
      <c r="AL115" s="126">
        <v>0</v>
      </c>
      <c r="AM115" s="126">
        <v>0</v>
      </c>
      <c r="AN115" s="126">
        <v>0</v>
      </c>
      <c r="AO115" s="126">
        <v>0</v>
      </c>
      <c r="AP115" s="126">
        <v>0</v>
      </c>
      <c r="AQ115" s="126">
        <v>0</v>
      </c>
      <c r="AR115" s="126">
        <v>0</v>
      </c>
      <c r="AS115" s="126">
        <v>0</v>
      </c>
      <c r="AT115" s="126">
        <v>0</v>
      </c>
      <c r="AU115" s="126">
        <v>0</v>
      </c>
      <c r="AV115" s="126">
        <v>0</v>
      </c>
      <c r="AW115" s="126">
        <v>0</v>
      </c>
      <c r="AX115" s="126">
        <v>0</v>
      </c>
      <c r="AY115" s="126">
        <v>0</v>
      </c>
      <c r="AZ115" s="126">
        <v>0</v>
      </c>
      <c r="BA115" s="126">
        <v>0</v>
      </c>
      <c r="BB115" s="126">
        <v>0</v>
      </c>
      <c r="BC115" s="126">
        <v>0</v>
      </c>
      <c r="BD115" s="126">
        <v>0</v>
      </c>
      <c r="BE115" s="126">
        <v>0</v>
      </c>
      <c r="BF115" s="126">
        <v>0</v>
      </c>
      <c r="BG115" s="126">
        <v>0</v>
      </c>
      <c r="BH115" s="126">
        <v>0</v>
      </c>
      <c r="BI115" s="126">
        <v>0</v>
      </c>
      <c r="BJ115" s="126">
        <v>0</v>
      </c>
      <c r="BK115" s="126">
        <v>0</v>
      </c>
      <c r="BL115" s="126">
        <v>0</v>
      </c>
      <c r="BM115" s="126">
        <v>0</v>
      </c>
      <c r="BN115" s="126">
        <v>0</v>
      </c>
      <c r="BO115" s="126">
        <v>0</v>
      </c>
      <c r="BP115" s="126">
        <v>0</v>
      </c>
      <c r="BQ115" s="126">
        <v>0</v>
      </c>
      <c r="BR115" s="126">
        <v>0</v>
      </c>
      <c r="BS115" s="126">
        <v>0</v>
      </c>
      <c r="BT115" s="126">
        <v>0</v>
      </c>
      <c r="BU115" s="126">
        <v>0</v>
      </c>
      <c r="BV115" s="126">
        <v>0</v>
      </c>
      <c r="BW115" s="126">
        <v>0</v>
      </c>
      <c r="BX115" s="126">
        <v>0</v>
      </c>
      <c r="BY115" s="126">
        <v>0</v>
      </c>
      <c r="BZ115" s="126">
        <v>0</v>
      </c>
      <c r="CA115" s="126">
        <v>0</v>
      </c>
      <c r="CB115" s="126">
        <v>0</v>
      </c>
      <c r="CC115" s="126">
        <v>0</v>
      </c>
      <c r="CD115" s="126">
        <v>0</v>
      </c>
      <c r="CE115" s="126">
        <v>0</v>
      </c>
      <c r="CF115" s="126">
        <v>0</v>
      </c>
      <c r="CG115" s="126">
        <v>0</v>
      </c>
      <c r="CH115" s="126">
        <v>0</v>
      </c>
      <c r="CI115" s="126">
        <v>0</v>
      </c>
      <c r="CJ115" s="126">
        <v>0</v>
      </c>
      <c r="CK115" s="126">
        <v>0</v>
      </c>
      <c r="CL115" s="126">
        <v>0</v>
      </c>
      <c r="CM115" s="126">
        <v>0</v>
      </c>
      <c r="CN115" s="126">
        <v>0</v>
      </c>
      <c r="CO115" s="126">
        <v>0</v>
      </c>
      <c r="CP115" s="126">
        <v>0</v>
      </c>
    </row>
    <row r="116" spans="1:94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6">
        <v>0</v>
      </c>
      <c r="AJ116" s="126">
        <v>0</v>
      </c>
      <c r="AK116" s="126">
        <v>0</v>
      </c>
      <c r="AL116" s="126">
        <v>0</v>
      </c>
      <c r="AM116" s="126">
        <v>0</v>
      </c>
      <c r="AN116" s="126">
        <v>0</v>
      </c>
      <c r="AO116" s="126">
        <v>0</v>
      </c>
      <c r="AP116" s="126">
        <v>0</v>
      </c>
      <c r="AQ116" s="126">
        <v>0</v>
      </c>
      <c r="AR116" s="126">
        <v>0</v>
      </c>
      <c r="AS116" s="126">
        <v>0</v>
      </c>
      <c r="AT116" s="126">
        <v>0</v>
      </c>
      <c r="AU116" s="126">
        <v>0</v>
      </c>
      <c r="AV116" s="126">
        <v>0</v>
      </c>
      <c r="AW116" s="126">
        <v>0</v>
      </c>
      <c r="AX116" s="126">
        <v>0</v>
      </c>
      <c r="AY116" s="126">
        <v>0</v>
      </c>
      <c r="AZ116" s="126">
        <v>0</v>
      </c>
      <c r="BA116" s="126">
        <v>0</v>
      </c>
      <c r="BB116" s="126">
        <v>0</v>
      </c>
      <c r="BC116" s="126">
        <v>0</v>
      </c>
      <c r="BD116" s="126">
        <v>0</v>
      </c>
      <c r="BE116" s="126">
        <v>0</v>
      </c>
      <c r="BF116" s="126">
        <v>0</v>
      </c>
      <c r="BG116" s="126">
        <v>0</v>
      </c>
      <c r="BH116" s="126">
        <v>0</v>
      </c>
      <c r="BI116" s="126">
        <v>0</v>
      </c>
      <c r="BJ116" s="126">
        <v>0</v>
      </c>
      <c r="BK116" s="126">
        <v>0</v>
      </c>
      <c r="BL116" s="126">
        <v>0</v>
      </c>
      <c r="BM116" s="126">
        <v>0</v>
      </c>
      <c r="BN116" s="126">
        <v>0</v>
      </c>
      <c r="BO116" s="126">
        <v>0</v>
      </c>
      <c r="BP116" s="126">
        <v>0</v>
      </c>
      <c r="BQ116" s="126">
        <v>0</v>
      </c>
      <c r="BR116" s="126">
        <v>0</v>
      </c>
      <c r="BS116" s="126">
        <v>0</v>
      </c>
      <c r="BT116" s="126">
        <v>0</v>
      </c>
      <c r="BU116" s="126">
        <v>0</v>
      </c>
      <c r="BV116" s="126">
        <v>0</v>
      </c>
      <c r="BW116" s="126">
        <v>0</v>
      </c>
      <c r="BX116" s="126">
        <v>0</v>
      </c>
      <c r="BY116" s="126">
        <v>0</v>
      </c>
      <c r="BZ116" s="126">
        <v>0</v>
      </c>
      <c r="CA116" s="126">
        <v>0</v>
      </c>
      <c r="CB116" s="126">
        <v>0</v>
      </c>
      <c r="CC116" s="126">
        <v>0</v>
      </c>
      <c r="CD116" s="126">
        <v>0</v>
      </c>
      <c r="CE116" s="126">
        <v>0</v>
      </c>
      <c r="CF116" s="126">
        <v>0</v>
      </c>
      <c r="CG116" s="126">
        <v>0</v>
      </c>
      <c r="CH116" s="126">
        <v>0</v>
      </c>
      <c r="CI116" s="126">
        <v>0</v>
      </c>
      <c r="CJ116" s="126">
        <v>0</v>
      </c>
      <c r="CK116" s="126">
        <v>0</v>
      </c>
      <c r="CL116" s="126">
        <v>0</v>
      </c>
      <c r="CM116" s="126">
        <v>0</v>
      </c>
      <c r="CN116" s="126">
        <v>0</v>
      </c>
      <c r="CO116" s="126">
        <v>0</v>
      </c>
      <c r="CP116" s="126">
        <v>0</v>
      </c>
    </row>
    <row r="117" spans="1:94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6">
        <v>7902.2</v>
      </c>
      <c r="AJ117" s="126">
        <v>8333.4</v>
      </c>
      <c r="AK117" s="126">
        <v>8423.5</v>
      </c>
      <c r="AL117" s="126">
        <v>8295.5</v>
      </c>
      <c r="AM117" s="126">
        <v>8947.4000000000015</v>
      </c>
      <c r="AN117" s="126">
        <v>8784.6</v>
      </c>
      <c r="AO117" s="126">
        <v>8509.9</v>
      </c>
      <c r="AP117" s="126">
        <v>8742.9</v>
      </c>
      <c r="AQ117" s="126">
        <v>9000.6999999999989</v>
      </c>
      <c r="AR117" s="126">
        <v>9178.1999999999989</v>
      </c>
      <c r="AS117" s="126">
        <v>9140.1</v>
      </c>
      <c r="AT117" s="126">
        <v>9486.5</v>
      </c>
      <c r="AU117" s="126">
        <v>9659.1</v>
      </c>
      <c r="AV117" s="126">
        <v>10252.299999999999</v>
      </c>
      <c r="AW117" s="126">
        <v>10955.7</v>
      </c>
      <c r="AX117" s="126">
        <v>11483</v>
      </c>
      <c r="AY117" s="126">
        <v>11767</v>
      </c>
      <c r="AZ117" s="126">
        <v>11891.9</v>
      </c>
      <c r="BA117" s="126">
        <v>11874</v>
      </c>
      <c r="BB117" s="126">
        <v>12063.5</v>
      </c>
      <c r="BC117" s="126">
        <v>11914.7</v>
      </c>
      <c r="BD117" s="126">
        <v>11922.8</v>
      </c>
      <c r="BE117" s="126">
        <v>12333.5</v>
      </c>
      <c r="BF117" s="126">
        <v>13300.5</v>
      </c>
      <c r="BG117" s="126">
        <v>12764.900000000001</v>
      </c>
      <c r="BH117" s="126">
        <v>12797.699999999999</v>
      </c>
      <c r="BI117" s="126">
        <v>12973.6</v>
      </c>
      <c r="BJ117" s="126">
        <v>13731</v>
      </c>
      <c r="BK117" s="126">
        <v>13914.099999999999</v>
      </c>
      <c r="BL117" s="126">
        <v>14343.6</v>
      </c>
      <c r="BM117" s="126">
        <v>14637.1</v>
      </c>
      <c r="BN117" s="126">
        <v>15291.800000000001</v>
      </c>
      <c r="BO117" s="126">
        <v>14826.2</v>
      </c>
      <c r="BP117" s="126">
        <v>14575.6</v>
      </c>
      <c r="BQ117" s="126">
        <v>14481.400000000001</v>
      </c>
      <c r="BR117" s="126">
        <v>15165.1</v>
      </c>
      <c r="BS117" s="126">
        <v>14989.5</v>
      </c>
      <c r="BT117" s="126">
        <v>14859.699999999999</v>
      </c>
      <c r="BU117" s="126">
        <v>14877.900000000001</v>
      </c>
      <c r="BV117" s="126">
        <v>15281</v>
      </c>
      <c r="BW117" s="126">
        <v>14907.1</v>
      </c>
      <c r="BX117" s="126">
        <v>14904.7</v>
      </c>
      <c r="BY117" s="126">
        <v>14977.800000000001</v>
      </c>
      <c r="BZ117" s="126">
        <v>14946.8</v>
      </c>
      <c r="CA117" s="126">
        <v>14472.3</v>
      </c>
      <c r="CB117" s="126">
        <v>14253.4</v>
      </c>
      <c r="CC117" s="126">
        <v>14091.099999999999</v>
      </c>
      <c r="CD117" s="126">
        <v>14336.100000000002</v>
      </c>
      <c r="CE117" s="126">
        <v>14782.973810000001</v>
      </c>
      <c r="CF117" s="126">
        <v>14240.85988</v>
      </c>
      <c r="CG117" s="126">
        <v>13655.404769999999</v>
      </c>
      <c r="CH117" s="126">
        <v>13807.468049999999</v>
      </c>
      <c r="CI117" s="126">
        <v>13011.687900000001</v>
      </c>
      <c r="CJ117" s="126">
        <v>12442.830129999998</v>
      </c>
      <c r="CK117" s="126">
        <v>12288.650029999999</v>
      </c>
      <c r="CL117" s="126">
        <v>12793.791410000002</v>
      </c>
      <c r="CM117" s="126">
        <v>12008.06453</v>
      </c>
      <c r="CN117" s="126">
        <v>12097.45638</v>
      </c>
      <c r="CO117" s="126">
        <v>12356.94081</v>
      </c>
      <c r="CP117" s="126">
        <v>11664.676760000002</v>
      </c>
    </row>
    <row r="118" spans="1:94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6">
        <v>0</v>
      </c>
      <c r="AJ118" s="126">
        <v>0</v>
      </c>
      <c r="AK118" s="126">
        <v>0</v>
      </c>
      <c r="AL118" s="126">
        <v>0</v>
      </c>
      <c r="AM118" s="126">
        <v>0</v>
      </c>
      <c r="AN118" s="126">
        <v>0</v>
      </c>
      <c r="AO118" s="126">
        <v>0</v>
      </c>
      <c r="AP118" s="126">
        <v>0</v>
      </c>
      <c r="AQ118" s="126">
        <v>0</v>
      </c>
      <c r="AR118" s="126">
        <v>0</v>
      </c>
      <c r="AS118" s="126">
        <v>0</v>
      </c>
      <c r="AT118" s="126">
        <v>0</v>
      </c>
      <c r="AU118" s="126">
        <v>0</v>
      </c>
      <c r="AV118" s="126">
        <v>0</v>
      </c>
      <c r="AW118" s="126">
        <v>0</v>
      </c>
      <c r="AX118" s="126">
        <v>0</v>
      </c>
      <c r="AY118" s="126">
        <v>0</v>
      </c>
      <c r="AZ118" s="126">
        <v>0</v>
      </c>
      <c r="BA118" s="126">
        <v>0</v>
      </c>
      <c r="BB118" s="126">
        <v>0</v>
      </c>
      <c r="BC118" s="126">
        <v>0</v>
      </c>
      <c r="BD118" s="126">
        <v>0</v>
      </c>
      <c r="BE118" s="126">
        <v>0</v>
      </c>
      <c r="BF118" s="126">
        <v>0</v>
      </c>
      <c r="BG118" s="126">
        <v>0</v>
      </c>
      <c r="BH118" s="126">
        <v>0</v>
      </c>
      <c r="BI118" s="126">
        <v>0</v>
      </c>
      <c r="BJ118" s="126">
        <v>0</v>
      </c>
      <c r="BK118" s="126">
        <v>0</v>
      </c>
      <c r="BL118" s="126">
        <v>0</v>
      </c>
      <c r="BM118" s="126">
        <v>0</v>
      </c>
      <c r="BN118" s="126">
        <v>0</v>
      </c>
      <c r="BO118" s="126">
        <v>0</v>
      </c>
      <c r="BP118" s="126">
        <v>0</v>
      </c>
      <c r="BQ118" s="126">
        <v>0</v>
      </c>
      <c r="BR118" s="126">
        <v>0</v>
      </c>
      <c r="BS118" s="126">
        <v>0</v>
      </c>
      <c r="BT118" s="126">
        <v>0</v>
      </c>
      <c r="BU118" s="126">
        <v>0</v>
      </c>
      <c r="BV118" s="126">
        <v>0</v>
      </c>
      <c r="BW118" s="126">
        <v>0</v>
      </c>
      <c r="BX118" s="126">
        <v>0</v>
      </c>
      <c r="BY118" s="126">
        <v>0</v>
      </c>
      <c r="BZ118" s="126">
        <v>0</v>
      </c>
      <c r="CA118" s="126">
        <v>0</v>
      </c>
      <c r="CB118" s="126">
        <v>0</v>
      </c>
      <c r="CC118" s="126">
        <v>0</v>
      </c>
      <c r="CD118" s="126">
        <v>0</v>
      </c>
      <c r="CE118" s="126">
        <v>0</v>
      </c>
      <c r="CF118" s="126">
        <v>0</v>
      </c>
      <c r="CG118" s="126">
        <v>0</v>
      </c>
      <c r="CH118" s="126">
        <v>0</v>
      </c>
      <c r="CI118" s="126">
        <v>0</v>
      </c>
      <c r="CJ118" s="126">
        <v>0</v>
      </c>
      <c r="CK118" s="126">
        <v>0</v>
      </c>
      <c r="CL118" s="126">
        <v>0</v>
      </c>
      <c r="CM118" s="126">
        <v>0</v>
      </c>
      <c r="CN118" s="126">
        <v>0</v>
      </c>
      <c r="CO118" s="126">
        <v>0</v>
      </c>
      <c r="CP118" s="126">
        <v>0</v>
      </c>
    </row>
    <row r="119" spans="1:94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6">
        <v>1541.7</v>
      </c>
      <c r="AJ119" s="126">
        <v>1645.8</v>
      </c>
      <c r="AK119" s="126">
        <v>1592</v>
      </c>
      <c r="AL119" s="126">
        <v>1423.2</v>
      </c>
      <c r="AM119" s="126">
        <v>1880.5</v>
      </c>
      <c r="AN119" s="126">
        <v>1802.4</v>
      </c>
      <c r="AO119" s="126">
        <v>1660.7</v>
      </c>
      <c r="AP119" s="126">
        <v>1619.5</v>
      </c>
      <c r="AQ119" s="126">
        <v>1560.1</v>
      </c>
      <c r="AR119" s="126">
        <v>1569.2</v>
      </c>
      <c r="AS119" s="126">
        <v>1554.6</v>
      </c>
      <c r="AT119" s="126">
        <v>1724.5</v>
      </c>
      <c r="AU119" s="126">
        <v>1719.9</v>
      </c>
      <c r="AV119" s="126">
        <v>2103.6</v>
      </c>
      <c r="AW119" s="126">
        <v>2628.4</v>
      </c>
      <c r="AX119" s="126">
        <v>2657.8</v>
      </c>
      <c r="AY119" s="126">
        <v>2499.9</v>
      </c>
      <c r="AZ119" s="126">
        <v>2805.2</v>
      </c>
      <c r="BA119" s="126">
        <v>2864</v>
      </c>
      <c r="BB119" s="126">
        <v>3428.1</v>
      </c>
      <c r="BC119" s="126">
        <v>3357.5</v>
      </c>
      <c r="BD119" s="126">
        <v>3334.7</v>
      </c>
      <c r="BE119" s="126">
        <v>3725.7</v>
      </c>
      <c r="BF119" s="126">
        <v>4174.5</v>
      </c>
      <c r="BG119" s="126">
        <v>4205</v>
      </c>
      <c r="BH119" s="126">
        <v>4374.8</v>
      </c>
      <c r="BI119" s="126">
        <v>4425.1000000000004</v>
      </c>
      <c r="BJ119" s="126">
        <v>4832.7</v>
      </c>
      <c r="BK119" s="126">
        <v>4772.5</v>
      </c>
      <c r="BL119" s="126">
        <v>4958.8</v>
      </c>
      <c r="BM119" s="126">
        <v>5154.5</v>
      </c>
      <c r="BN119" s="126">
        <v>5451.8</v>
      </c>
      <c r="BO119" s="126">
        <v>5238.3</v>
      </c>
      <c r="BP119" s="126">
        <v>5075.8</v>
      </c>
      <c r="BQ119" s="126">
        <v>5039.8</v>
      </c>
      <c r="BR119" s="126">
        <v>5448.8</v>
      </c>
      <c r="BS119" s="126">
        <v>5347.6</v>
      </c>
      <c r="BT119" s="126">
        <v>5242.2</v>
      </c>
      <c r="BU119" s="126">
        <v>5331.3</v>
      </c>
      <c r="BV119" s="126">
        <v>5762.8</v>
      </c>
      <c r="BW119" s="126">
        <v>5492</v>
      </c>
      <c r="BX119" s="126">
        <v>5632.6</v>
      </c>
      <c r="BY119" s="126">
        <v>5441.1</v>
      </c>
      <c r="BZ119" s="126">
        <v>5651.2</v>
      </c>
      <c r="CA119" s="126">
        <v>5479.4</v>
      </c>
      <c r="CB119" s="126">
        <v>5589.3</v>
      </c>
      <c r="CC119" s="126">
        <v>5631</v>
      </c>
      <c r="CD119" s="126">
        <v>5634.2000000000007</v>
      </c>
      <c r="CE119" s="126">
        <v>6110.4462000000003</v>
      </c>
      <c r="CF119" s="126">
        <v>5360.3783199999998</v>
      </c>
      <c r="CG119" s="126">
        <v>5069.7602900000002</v>
      </c>
      <c r="CH119" s="126">
        <v>5189.6738800000003</v>
      </c>
      <c r="CI119" s="126">
        <v>4534.5153499999997</v>
      </c>
      <c r="CJ119" s="126">
        <v>4395.1233300000004</v>
      </c>
      <c r="CK119" s="126">
        <v>4488.9984899999999</v>
      </c>
      <c r="CL119" s="126">
        <v>5055.9640799999997</v>
      </c>
      <c r="CM119" s="126">
        <v>5012.9547599999996</v>
      </c>
      <c r="CN119" s="126">
        <v>5470.5607099999997</v>
      </c>
      <c r="CO119" s="126">
        <v>5786.8785900000003</v>
      </c>
      <c r="CP119" s="126">
        <v>5654.2330400000001</v>
      </c>
    </row>
    <row r="120" spans="1:94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6">
        <v>3160.3</v>
      </c>
      <c r="AJ120" s="126">
        <v>3331.4</v>
      </c>
      <c r="AK120" s="126">
        <v>3268.3</v>
      </c>
      <c r="AL120" s="126">
        <v>3330.4</v>
      </c>
      <c r="AM120" s="126">
        <v>3602.1</v>
      </c>
      <c r="AN120" s="126">
        <v>3720.4</v>
      </c>
      <c r="AO120" s="126">
        <v>3680.8</v>
      </c>
      <c r="AP120" s="126">
        <v>3834.8</v>
      </c>
      <c r="AQ120" s="126">
        <v>4138.2</v>
      </c>
      <c r="AR120" s="126">
        <v>4331.3999999999996</v>
      </c>
      <c r="AS120" s="126">
        <v>4322.3999999999996</v>
      </c>
      <c r="AT120" s="126">
        <v>4472</v>
      </c>
      <c r="AU120" s="126">
        <v>4434.1000000000004</v>
      </c>
      <c r="AV120" s="126">
        <v>4444.5</v>
      </c>
      <c r="AW120" s="126">
        <v>4390.6000000000004</v>
      </c>
      <c r="AX120" s="126">
        <v>4849.7</v>
      </c>
      <c r="AY120" s="126">
        <v>4776.1000000000004</v>
      </c>
      <c r="AZ120" s="126">
        <v>4789.8</v>
      </c>
      <c r="BA120" s="126">
        <v>4799.8</v>
      </c>
      <c r="BB120" s="126">
        <v>4863.3</v>
      </c>
      <c r="BC120" s="126">
        <v>4770.3999999999996</v>
      </c>
      <c r="BD120" s="126">
        <v>4840.7</v>
      </c>
      <c r="BE120" s="126">
        <v>4788.1000000000004</v>
      </c>
      <c r="BF120" s="126">
        <v>5243.1</v>
      </c>
      <c r="BG120" s="126">
        <v>5201.7</v>
      </c>
      <c r="BH120" s="126">
        <v>5206.5</v>
      </c>
      <c r="BI120" s="126">
        <v>5165.8999999999996</v>
      </c>
      <c r="BJ120" s="126">
        <v>5225.6000000000004</v>
      </c>
      <c r="BK120" s="126">
        <v>5570.9</v>
      </c>
      <c r="BL120" s="126">
        <v>5678.2</v>
      </c>
      <c r="BM120" s="126">
        <v>5596.6</v>
      </c>
      <c r="BN120" s="126">
        <v>5687.1</v>
      </c>
      <c r="BO120" s="126">
        <v>5607.8</v>
      </c>
      <c r="BP120" s="126">
        <v>5564.9</v>
      </c>
      <c r="BQ120" s="126">
        <v>5496.8</v>
      </c>
      <c r="BR120" s="126">
        <v>5521.4</v>
      </c>
      <c r="BS120" s="126">
        <v>5412.1</v>
      </c>
      <c r="BT120" s="126">
        <v>5352.9</v>
      </c>
      <c r="BU120" s="126">
        <v>5252.1</v>
      </c>
      <c r="BV120" s="126">
        <v>5196</v>
      </c>
      <c r="BW120" s="126">
        <v>5151.7</v>
      </c>
      <c r="BX120" s="126">
        <v>5102.6000000000004</v>
      </c>
      <c r="BY120" s="126">
        <v>5290.3</v>
      </c>
      <c r="BZ120" s="126">
        <v>5245.1</v>
      </c>
      <c r="CA120" s="126">
        <v>5150</v>
      </c>
      <c r="CB120" s="126">
        <v>5074.5</v>
      </c>
      <c r="CC120" s="126">
        <v>4963.8999999999996</v>
      </c>
      <c r="CD120" s="126">
        <v>4933.6000000000004</v>
      </c>
      <c r="CE120" s="126">
        <v>4831.5386200000003</v>
      </c>
      <c r="CF120" s="126">
        <v>5079.8716999999997</v>
      </c>
      <c r="CG120" s="126">
        <v>4977.5616</v>
      </c>
      <c r="CH120" s="126">
        <v>5084.1917999999996</v>
      </c>
      <c r="CI120" s="126">
        <v>4962.1765999999998</v>
      </c>
      <c r="CJ120" s="126">
        <v>4912.4934999999996</v>
      </c>
      <c r="CK120" s="126">
        <v>4814.8032999999996</v>
      </c>
      <c r="CL120" s="126">
        <v>4739.1858000000002</v>
      </c>
      <c r="CM120" s="126">
        <v>4631.7992000000004</v>
      </c>
      <c r="CN120" s="126">
        <v>4571.5423000000001</v>
      </c>
      <c r="CO120" s="126">
        <v>4999.0367999999999</v>
      </c>
      <c r="CP120" s="126">
        <v>4939.3127000000004</v>
      </c>
    </row>
    <row r="121" spans="1:94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6">
        <v>3200.2</v>
      </c>
      <c r="AJ121" s="126">
        <v>3356.2</v>
      </c>
      <c r="AK121" s="126">
        <v>3563.2</v>
      </c>
      <c r="AL121" s="126">
        <v>3541.8999999999996</v>
      </c>
      <c r="AM121" s="126">
        <v>3464.8</v>
      </c>
      <c r="AN121" s="126">
        <v>3261.8</v>
      </c>
      <c r="AO121" s="126">
        <v>3168.4</v>
      </c>
      <c r="AP121" s="126">
        <v>3288.6</v>
      </c>
      <c r="AQ121" s="126">
        <v>3302.4</v>
      </c>
      <c r="AR121" s="126">
        <v>3277.6</v>
      </c>
      <c r="AS121" s="126">
        <v>3263.1</v>
      </c>
      <c r="AT121" s="126">
        <v>3290</v>
      </c>
      <c r="AU121" s="126">
        <v>3505.1000000000004</v>
      </c>
      <c r="AV121" s="126">
        <v>3704.2</v>
      </c>
      <c r="AW121" s="126">
        <v>3936.7</v>
      </c>
      <c r="AX121" s="126">
        <v>3975.5</v>
      </c>
      <c r="AY121" s="126">
        <v>4491</v>
      </c>
      <c r="AZ121" s="126">
        <v>4296.8999999999996</v>
      </c>
      <c r="BA121" s="126">
        <v>4210.2</v>
      </c>
      <c r="BB121" s="126">
        <v>3772.1</v>
      </c>
      <c r="BC121" s="126">
        <v>3786.8</v>
      </c>
      <c r="BD121" s="126">
        <v>3747.4</v>
      </c>
      <c r="BE121" s="126">
        <v>3819.7000000000003</v>
      </c>
      <c r="BF121" s="126">
        <v>3882.8999999999996</v>
      </c>
      <c r="BG121" s="126">
        <v>3358.2000000000003</v>
      </c>
      <c r="BH121" s="126">
        <v>3216.4</v>
      </c>
      <c r="BI121" s="126">
        <v>3382.6</v>
      </c>
      <c r="BJ121" s="126">
        <v>3672.7</v>
      </c>
      <c r="BK121" s="126">
        <v>3570.7</v>
      </c>
      <c r="BL121" s="126">
        <v>3706.6</v>
      </c>
      <c r="BM121" s="126">
        <v>3886</v>
      </c>
      <c r="BN121" s="126">
        <v>4152.8999999999996</v>
      </c>
      <c r="BO121" s="126">
        <v>3980.1</v>
      </c>
      <c r="BP121" s="126">
        <v>3934.8999999999996</v>
      </c>
      <c r="BQ121" s="126">
        <v>3944.8</v>
      </c>
      <c r="BR121" s="126">
        <v>4194.8999999999996</v>
      </c>
      <c r="BS121" s="126">
        <v>4229.8</v>
      </c>
      <c r="BT121" s="126">
        <v>4264.6000000000004</v>
      </c>
      <c r="BU121" s="126">
        <v>4294.5</v>
      </c>
      <c r="BV121" s="126">
        <v>4322.2</v>
      </c>
      <c r="BW121" s="126">
        <v>4263.3999999999996</v>
      </c>
      <c r="BX121" s="126">
        <v>4169.5</v>
      </c>
      <c r="BY121" s="126">
        <v>4246.3999999999996</v>
      </c>
      <c r="BZ121" s="126">
        <v>4050.5</v>
      </c>
      <c r="CA121" s="126">
        <v>3842.9</v>
      </c>
      <c r="CB121" s="126">
        <v>3589.6</v>
      </c>
      <c r="CC121" s="126">
        <v>3496.2</v>
      </c>
      <c r="CD121" s="126">
        <v>3768.3</v>
      </c>
      <c r="CE121" s="126">
        <v>3840.9889900000003</v>
      </c>
      <c r="CF121" s="126">
        <v>3800.60986</v>
      </c>
      <c r="CG121" s="126">
        <v>3608.0828799999999</v>
      </c>
      <c r="CH121" s="126">
        <v>3533.6023700000001</v>
      </c>
      <c r="CI121" s="126">
        <v>3514.99595</v>
      </c>
      <c r="CJ121" s="126">
        <v>3135.2133000000003</v>
      </c>
      <c r="CK121" s="126">
        <v>2984.8482399999998</v>
      </c>
      <c r="CL121" s="126">
        <v>2998.6415299999999</v>
      </c>
      <c r="CM121" s="126">
        <v>2363.3105699999996</v>
      </c>
      <c r="CN121" s="126">
        <v>2055.3533699999998</v>
      </c>
      <c r="CO121" s="126">
        <v>1571.0254199999999</v>
      </c>
      <c r="CP121" s="126">
        <v>1071.13102</v>
      </c>
    </row>
    <row r="122" spans="1:94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6">
        <v>475.2</v>
      </c>
      <c r="AJ122" s="126">
        <v>451</v>
      </c>
      <c r="AK122" s="126">
        <v>480.6</v>
      </c>
      <c r="AL122" s="126">
        <v>513.20000000000005</v>
      </c>
      <c r="AM122" s="126">
        <v>494.8</v>
      </c>
      <c r="AN122" s="126">
        <v>465.9</v>
      </c>
      <c r="AO122" s="126">
        <v>456</v>
      </c>
      <c r="AP122" s="126">
        <v>486.7</v>
      </c>
      <c r="AQ122" s="126">
        <v>468.5</v>
      </c>
      <c r="AR122" s="126">
        <v>457</v>
      </c>
      <c r="AS122" s="126">
        <v>458.5</v>
      </c>
      <c r="AT122" s="126">
        <v>392.5</v>
      </c>
      <c r="AU122" s="126">
        <v>395.3</v>
      </c>
      <c r="AV122" s="126">
        <v>412.1</v>
      </c>
      <c r="AW122" s="126">
        <v>425.7</v>
      </c>
      <c r="AX122" s="126">
        <v>428.3</v>
      </c>
      <c r="AY122" s="126">
        <v>440.1</v>
      </c>
      <c r="AZ122" s="126">
        <v>451</v>
      </c>
      <c r="BA122" s="126">
        <v>446.3</v>
      </c>
      <c r="BB122" s="126">
        <v>456</v>
      </c>
      <c r="BC122" s="126">
        <v>458.9</v>
      </c>
      <c r="BD122" s="126">
        <v>475.6</v>
      </c>
      <c r="BE122" s="126">
        <v>476.3</v>
      </c>
      <c r="BF122" s="126">
        <v>480.2</v>
      </c>
      <c r="BG122" s="126">
        <v>481.3</v>
      </c>
      <c r="BH122" s="126">
        <v>496.1</v>
      </c>
      <c r="BI122" s="126">
        <v>481.7</v>
      </c>
      <c r="BJ122" s="126">
        <v>482.6</v>
      </c>
      <c r="BK122" s="126">
        <v>481.6</v>
      </c>
      <c r="BL122" s="126">
        <v>485.2</v>
      </c>
      <c r="BM122" s="126">
        <v>434.5</v>
      </c>
      <c r="BN122" s="126">
        <v>429.2</v>
      </c>
      <c r="BO122" s="126">
        <v>406.1</v>
      </c>
      <c r="BP122" s="126">
        <v>405.7</v>
      </c>
      <c r="BQ122" s="126">
        <v>408</v>
      </c>
      <c r="BR122" s="126">
        <v>419.3</v>
      </c>
      <c r="BS122" s="126">
        <v>409.6</v>
      </c>
      <c r="BT122" s="126">
        <v>352.7</v>
      </c>
      <c r="BU122" s="126">
        <v>372.5</v>
      </c>
      <c r="BV122" s="126">
        <v>369.5</v>
      </c>
      <c r="BW122" s="126">
        <v>366.8</v>
      </c>
      <c r="BX122" s="126">
        <v>394.8</v>
      </c>
      <c r="BY122" s="126">
        <v>412.7</v>
      </c>
      <c r="BZ122" s="126">
        <v>412.1</v>
      </c>
      <c r="CA122" s="126">
        <v>427.1</v>
      </c>
      <c r="CB122" s="126">
        <v>412.4</v>
      </c>
      <c r="CC122" s="126">
        <v>399.2</v>
      </c>
      <c r="CD122" s="126">
        <v>400.5</v>
      </c>
      <c r="CE122" s="126">
        <v>425.86299000000002</v>
      </c>
      <c r="CF122" s="126">
        <v>410.85505999999998</v>
      </c>
      <c r="CG122" s="126">
        <v>412.29987999999997</v>
      </c>
      <c r="CH122" s="126">
        <v>385.57029999999997</v>
      </c>
      <c r="CI122" s="126">
        <v>367.29154999999997</v>
      </c>
      <c r="CJ122" s="126">
        <v>322.46929999999998</v>
      </c>
      <c r="CK122" s="126">
        <v>299.94384000000002</v>
      </c>
      <c r="CL122" s="126">
        <v>266.14958000000001</v>
      </c>
      <c r="CM122" s="126">
        <v>224.35337000000001</v>
      </c>
      <c r="CN122" s="126">
        <v>191.85597000000001</v>
      </c>
      <c r="CO122" s="126">
        <v>162.82411999999999</v>
      </c>
      <c r="CP122" s="126">
        <v>112.78471999999999</v>
      </c>
    </row>
    <row r="123" spans="1:94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6">
        <v>13</v>
      </c>
      <c r="AJ123" s="126">
        <v>13.2</v>
      </c>
      <c r="AK123" s="126">
        <v>27.2</v>
      </c>
      <c r="AL123" s="126">
        <v>33.299999999999997</v>
      </c>
      <c r="AM123" s="126">
        <v>32.200000000000003</v>
      </c>
      <c r="AN123" s="126">
        <v>43.9</v>
      </c>
      <c r="AO123" s="126">
        <v>39.700000000000003</v>
      </c>
      <c r="AP123" s="126">
        <v>30.6</v>
      </c>
      <c r="AQ123" s="126">
        <v>27.9</v>
      </c>
      <c r="AR123" s="126">
        <v>63.5</v>
      </c>
      <c r="AS123" s="126">
        <v>75.5</v>
      </c>
      <c r="AT123" s="126">
        <v>61.8</v>
      </c>
      <c r="AU123" s="126">
        <v>3.8</v>
      </c>
      <c r="AV123" s="126">
        <v>3.4</v>
      </c>
      <c r="AW123" s="126">
        <v>2.7</v>
      </c>
      <c r="AX123" s="126">
        <v>1.1000000000000001</v>
      </c>
      <c r="AY123" s="126">
        <v>2.2000000000000002</v>
      </c>
      <c r="AZ123" s="126">
        <v>5.0999999999999996</v>
      </c>
      <c r="BA123" s="126">
        <v>2.9</v>
      </c>
      <c r="BB123" s="126">
        <v>2.8</v>
      </c>
      <c r="BC123" s="126">
        <v>2.4</v>
      </c>
      <c r="BD123" s="126">
        <v>2.1</v>
      </c>
      <c r="BE123" s="126">
        <v>2.4</v>
      </c>
      <c r="BF123" s="126">
        <v>2.1</v>
      </c>
      <c r="BG123" s="126">
        <v>3.7</v>
      </c>
      <c r="BH123" s="126">
        <v>5.0999999999999996</v>
      </c>
      <c r="BI123" s="126">
        <v>5.0999999999999996</v>
      </c>
      <c r="BJ123" s="126">
        <v>4.0999999999999996</v>
      </c>
      <c r="BK123" s="126">
        <v>3.7</v>
      </c>
      <c r="BL123" s="126">
        <v>4.5999999999999996</v>
      </c>
      <c r="BM123" s="126">
        <v>4.4000000000000004</v>
      </c>
      <c r="BN123" s="126">
        <v>5.3</v>
      </c>
      <c r="BO123" s="126">
        <v>5.7</v>
      </c>
      <c r="BP123" s="126">
        <v>6.5</v>
      </c>
      <c r="BQ123" s="126">
        <v>6.1</v>
      </c>
      <c r="BR123" s="126">
        <v>6.9</v>
      </c>
      <c r="BS123" s="126">
        <v>6.5</v>
      </c>
      <c r="BT123" s="126">
        <v>7.3</v>
      </c>
      <c r="BU123" s="126">
        <v>5.9</v>
      </c>
      <c r="BV123" s="126">
        <v>5.3</v>
      </c>
      <c r="BW123" s="126">
        <v>8</v>
      </c>
      <c r="BX123" s="126">
        <v>9.1</v>
      </c>
      <c r="BY123" s="126">
        <v>8.6</v>
      </c>
      <c r="BZ123" s="126">
        <v>6.4999999999999991</v>
      </c>
      <c r="CA123" s="126">
        <v>6.3</v>
      </c>
      <c r="CB123" s="126">
        <v>6.92</v>
      </c>
      <c r="CC123" s="126">
        <v>4.9000000000000004</v>
      </c>
      <c r="CD123" s="126">
        <v>3.4000000000000004</v>
      </c>
      <c r="CE123" s="126">
        <v>3.6488399999999999</v>
      </c>
      <c r="CF123" s="126">
        <v>3.5805799999999999</v>
      </c>
      <c r="CG123" s="126">
        <v>2.7521800000000001</v>
      </c>
      <c r="CH123" s="126">
        <v>4.8427300000000004</v>
      </c>
      <c r="CI123" s="126">
        <v>4.4238999999999997</v>
      </c>
      <c r="CJ123" s="126">
        <v>4.5849599999999997</v>
      </c>
      <c r="CK123" s="126">
        <v>5.6743699999999997</v>
      </c>
      <c r="CL123" s="126">
        <v>2.3545600000000002</v>
      </c>
      <c r="CM123" s="126">
        <v>2.13462</v>
      </c>
      <c r="CN123" s="126">
        <v>1.91656</v>
      </c>
      <c r="CO123" s="126">
        <v>2.76247</v>
      </c>
      <c r="CP123" s="126">
        <v>3.0049399999999999</v>
      </c>
    </row>
    <row r="124" spans="1:94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6">
        <v>0</v>
      </c>
      <c r="AJ124" s="126">
        <v>0</v>
      </c>
      <c r="AK124" s="126">
        <v>0</v>
      </c>
      <c r="AL124" s="126">
        <v>0</v>
      </c>
      <c r="AM124" s="126">
        <v>0</v>
      </c>
      <c r="AN124" s="126">
        <v>0</v>
      </c>
      <c r="AO124" s="126">
        <v>0</v>
      </c>
      <c r="AP124" s="126">
        <v>0</v>
      </c>
      <c r="AQ124" s="126">
        <v>0</v>
      </c>
      <c r="AR124" s="126">
        <v>0</v>
      </c>
      <c r="AS124" s="126">
        <v>0</v>
      </c>
      <c r="AT124" s="126">
        <v>0</v>
      </c>
      <c r="AU124" s="126">
        <v>0</v>
      </c>
      <c r="AV124" s="126">
        <v>0</v>
      </c>
      <c r="AW124" s="126">
        <v>0</v>
      </c>
      <c r="AX124" s="126">
        <v>0</v>
      </c>
      <c r="AY124" s="126">
        <v>0</v>
      </c>
      <c r="AZ124" s="126">
        <v>0</v>
      </c>
      <c r="BA124" s="126">
        <v>0</v>
      </c>
      <c r="BB124" s="126">
        <v>0</v>
      </c>
      <c r="BC124" s="126">
        <v>0</v>
      </c>
      <c r="BD124" s="126">
        <v>0</v>
      </c>
      <c r="BE124" s="126">
        <v>0</v>
      </c>
      <c r="BF124" s="126">
        <v>0</v>
      </c>
      <c r="BG124" s="126">
        <v>0</v>
      </c>
      <c r="BH124" s="126">
        <v>0</v>
      </c>
      <c r="BI124" s="126">
        <v>0</v>
      </c>
      <c r="BJ124" s="126">
        <v>0</v>
      </c>
      <c r="BK124" s="126">
        <v>0</v>
      </c>
      <c r="BL124" s="126">
        <v>0</v>
      </c>
      <c r="BM124" s="126">
        <v>0</v>
      </c>
      <c r="BN124" s="126">
        <v>0</v>
      </c>
      <c r="BO124" s="126">
        <v>0</v>
      </c>
      <c r="BP124" s="126">
        <v>0</v>
      </c>
      <c r="BQ124" s="126">
        <v>0</v>
      </c>
      <c r="BR124" s="126">
        <v>0</v>
      </c>
      <c r="BS124" s="126">
        <v>0</v>
      </c>
      <c r="BT124" s="126">
        <v>0</v>
      </c>
      <c r="BU124" s="126">
        <v>0</v>
      </c>
      <c r="BV124" s="126">
        <v>0</v>
      </c>
      <c r="BW124" s="126">
        <v>0</v>
      </c>
      <c r="BX124" s="126">
        <v>0</v>
      </c>
      <c r="BY124" s="126">
        <v>0</v>
      </c>
      <c r="BZ124" s="126">
        <v>0</v>
      </c>
      <c r="CA124" s="126">
        <v>0</v>
      </c>
      <c r="CB124" s="126">
        <v>0</v>
      </c>
      <c r="CC124" s="126">
        <v>0</v>
      </c>
      <c r="CD124" s="126">
        <v>0</v>
      </c>
      <c r="CE124" s="126">
        <v>0</v>
      </c>
      <c r="CF124" s="126">
        <v>0</v>
      </c>
      <c r="CG124" s="126">
        <v>0</v>
      </c>
      <c r="CH124" s="126">
        <v>0</v>
      </c>
      <c r="CI124" s="126">
        <v>0</v>
      </c>
      <c r="CJ124" s="126">
        <v>0</v>
      </c>
      <c r="CK124" s="126">
        <v>0</v>
      </c>
      <c r="CL124" s="126">
        <v>0</v>
      </c>
      <c r="CM124" s="126">
        <v>0</v>
      </c>
      <c r="CN124" s="126">
        <v>0</v>
      </c>
      <c r="CO124" s="126">
        <v>0</v>
      </c>
      <c r="CP124" s="126">
        <v>0</v>
      </c>
    </row>
    <row r="125" spans="1:94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6">
        <v>0</v>
      </c>
      <c r="AJ125" s="126">
        <v>0</v>
      </c>
      <c r="AK125" s="126">
        <v>0</v>
      </c>
      <c r="AL125" s="126">
        <v>0</v>
      </c>
      <c r="AM125" s="126">
        <v>0</v>
      </c>
      <c r="AN125" s="126">
        <v>0</v>
      </c>
      <c r="AO125" s="126">
        <v>0</v>
      </c>
      <c r="AP125" s="126">
        <v>0</v>
      </c>
      <c r="AQ125" s="126">
        <v>0</v>
      </c>
      <c r="AR125" s="126">
        <v>0</v>
      </c>
      <c r="AS125" s="126">
        <v>0</v>
      </c>
      <c r="AT125" s="126">
        <v>0</v>
      </c>
      <c r="AU125" s="126">
        <v>0</v>
      </c>
      <c r="AV125" s="126">
        <v>0</v>
      </c>
      <c r="AW125" s="126">
        <v>0</v>
      </c>
      <c r="AX125" s="126">
        <v>0</v>
      </c>
      <c r="AY125" s="126">
        <v>0</v>
      </c>
      <c r="AZ125" s="126">
        <v>0</v>
      </c>
      <c r="BA125" s="126">
        <v>0</v>
      </c>
      <c r="BB125" s="126">
        <v>0</v>
      </c>
      <c r="BC125" s="126">
        <v>0</v>
      </c>
      <c r="BD125" s="126">
        <v>0</v>
      </c>
      <c r="BE125" s="126">
        <v>0</v>
      </c>
      <c r="BF125" s="126">
        <v>0</v>
      </c>
      <c r="BG125" s="126">
        <v>0</v>
      </c>
      <c r="BH125" s="126">
        <v>0</v>
      </c>
      <c r="BI125" s="126">
        <v>0</v>
      </c>
      <c r="BJ125" s="126">
        <v>0</v>
      </c>
      <c r="BK125" s="126">
        <v>0</v>
      </c>
      <c r="BL125" s="126">
        <v>0</v>
      </c>
      <c r="BM125" s="126">
        <v>0</v>
      </c>
      <c r="BN125" s="126">
        <v>0</v>
      </c>
      <c r="BO125" s="126">
        <v>0</v>
      </c>
      <c r="BP125" s="126">
        <v>0</v>
      </c>
      <c r="BQ125" s="126">
        <v>0</v>
      </c>
      <c r="BR125" s="126">
        <v>0</v>
      </c>
      <c r="BS125" s="126">
        <v>0</v>
      </c>
      <c r="BT125" s="126">
        <v>0</v>
      </c>
      <c r="BU125" s="126">
        <v>0</v>
      </c>
      <c r="BV125" s="126">
        <v>0</v>
      </c>
      <c r="BW125" s="126">
        <v>0</v>
      </c>
      <c r="BX125" s="126">
        <v>0</v>
      </c>
      <c r="BY125" s="126">
        <v>0</v>
      </c>
      <c r="BZ125" s="126">
        <v>0</v>
      </c>
      <c r="CA125" s="126">
        <v>0</v>
      </c>
      <c r="CB125" s="126">
        <v>0</v>
      </c>
      <c r="CC125" s="126">
        <v>0</v>
      </c>
      <c r="CD125" s="126">
        <v>0</v>
      </c>
      <c r="CE125" s="126">
        <v>0</v>
      </c>
      <c r="CF125" s="126">
        <v>0</v>
      </c>
      <c r="CG125" s="126">
        <v>0</v>
      </c>
      <c r="CH125" s="126">
        <v>0</v>
      </c>
      <c r="CI125" s="126">
        <v>0</v>
      </c>
      <c r="CJ125" s="126">
        <v>0</v>
      </c>
      <c r="CK125" s="126">
        <v>0</v>
      </c>
      <c r="CL125" s="126">
        <v>0</v>
      </c>
      <c r="CM125" s="126">
        <v>0</v>
      </c>
      <c r="CN125" s="126">
        <v>0</v>
      </c>
      <c r="CO125" s="126">
        <v>0</v>
      </c>
      <c r="CP125" s="126">
        <v>0</v>
      </c>
    </row>
    <row r="126" spans="1:94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6">
        <v>0</v>
      </c>
      <c r="AJ126" s="126">
        <v>0</v>
      </c>
      <c r="AK126" s="126">
        <v>0</v>
      </c>
      <c r="AL126" s="126">
        <v>0</v>
      </c>
      <c r="AM126" s="126">
        <v>0</v>
      </c>
      <c r="AN126" s="126">
        <v>0</v>
      </c>
      <c r="AO126" s="126">
        <v>0</v>
      </c>
      <c r="AP126" s="126">
        <v>0</v>
      </c>
      <c r="AQ126" s="126">
        <v>0</v>
      </c>
      <c r="AR126" s="126">
        <v>0</v>
      </c>
      <c r="AS126" s="126">
        <v>0</v>
      </c>
      <c r="AT126" s="126">
        <v>0</v>
      </c>
      <c r="AU126" s="126">
        <v>0</v>
      </c>
      <c r="AV126" s="126">
        <v>0</v>
      </c>
      <c r="AW126" s="126">
        <v>0</v>
      </c>
      <c r="AX126" s="126">
        <v>0</v>
      </c>
      <c r="AY126" s="126">
        <v>0</v>
      </c>
      <c r="AZ126" s="126">
        <v>0</v>
      </c>
      <c r="BA126" s="126">
        <v>0</v>
      </c>
      <c r="BB126" s="126">
        <v>0</v>
      </c>
      <c r="BC126" s="126">
        <v>0</v>
      </c>
      <c r="BD126" s="126">
        <v>0</v>
      </c>
      <c r="BE126" s="126">
        <v>0</v>
      </c>
      <c r="BF126" s="126">
        <v>0</v>
      </c>
      <c r="BG126" s="126">
        <v>0</v>
      </c>
      <c r="BH126" s="126">
        <v>0</v>
      </c>
      <c r="BI126" s="126">
        <v>0</v>
      </c>
      <c r="BJ126" s="126">
        <v>0</v>
      </c>
      <c r="BK126" s="126">
        <v>0</v>
      </c>
      <c r="BL126" s="126">
        <v>0</v>
      </c>
      <c r="BM126" s="126">
        <v>0</v>
      </c>
      <c r="BN126" s="126">
        <v>0</v>
      </c>
      <c r="BO126" s="126">
        <v>0</v>
      </c>
      <c r="BP126" s="126">
        <v>0</v>
      </c>
      <c r="BQ126" s="126">
        <v>0</v>
      </c>
      <c r="BR126" s="126">
        <v>0</v>
      </c>
      <c r="BS126" s="126">
        <v>0</v>
      </c>
      <c r="BT126" s="126">
        <v>0</v>
      </c>
      <c r="BU126" s="126">
        <v>0</v>
      </c>
      <c r="BV126" s="126">
        <v>0</v>
      </c>
      <c r="BW126" s="126">
        <v>0</v>
      </c>
      <c r="BX126" s="126">
        <v>0</v>
      </c>
      <c r="BY126" s="126">
        <v>0</v>
      </c>
      <c r="BZ126" s="126">
        <v>0</v>
      </c>
      <c r="CA126" s="126">
        <v>0</v>
      </c>
      <c r="CB126" s="126">
        <v>0</v>
      </c>
      <c r="CC126" s="126">
        <v>0</v>
      </c>
      <c r="CD126" s="126">
        <v>0</v>
      </c>
      <c r="CE126" s="126">
        <v>0</v>
      </c>
      <c r="CF126" s="126">
        <v>0</v>
      </c>
      <c r="CG126" s="126">
        <v>0</v>
      </c>
      <c r="CH126" s="126">
        <v>0</v>
      </c>
      <c r="CI126" s="126">
        <v>0</v>
      </c>
      <c r="CJ126" s="126">
        <v>0</v>
      </c>
      <c r="CK126" s="126">
        <v>0</v>
      </c>
      <c r="CL126" s="126">
        <v>0</v>
      </c>
      <c r="CM126" s="126">
        <v>0</v>
      </c>
      <c r="CN126" s="126">
        <v>0</v>
      </c>
      <c r="CO126" s="126">
        <v>0</v>
      </c>
      <c r="CP126" s="126">
        <v>0</v>
      </c>
    </row>
    <row r="127" spans="1:94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6">
        <v>13</v>
      </c>
      <c r="AJ127" s="126">
        <v>13.2</v>
      </c>
      <c r="AK127" s="126">
        <v>27.2</v>
      </c>
      <c r="AL127" s="126">
        <v>33.299999999999997</v>
      </c>
      <c r="AM127" s="126">
        <v>32.200000000000003</v>
      </c>
      <c r="AN127" s="126">
        <v>43.9</v>
      </c>
      <c r="AO127" s="126">
        <v>39.700000000000003</v>
      </c>
      <c r="AP127" s="126">
        <v>30.6</v>
      </c>
      <c r="AQ127" s="126">
        <v>27.9</v>
      </c>
      <c r="AR127" s="126">
        <v>63.5</v>
      </c>
      <c r="AS127" s="126">
        <v>75.5</v>
      </c>
      <c r="AT127" s="126">
        <v>61.8</v>
      </c>
      <c r="AU127" s="126">
        <v>3.8</v>
      </c>
      <c r="AV127" s="126">
        <v>3.4</v>
      </c>
      <c r="AW127" s="126">
        <v>2.7</v>
      </c>
      <c r="AX127" s="126">
        <v>1.1000000000000001</v>
      </c>
      <c r="AY127" s="126">
        <v>2.2000000000000002</v>
      </c>
      <c r="AZ127" s="126">
        <v>5.0999999999999996</v>
      </c>
      <c r="BA127" s="126">
        <v>2.9</v>
      </c>
      <c r="BB127" s="126">
        <v>2.8</v>
      </c>
      <c r="BC127" s="126">
        <v>2.4</v>
      </c>
      <c r="BD127" s="126">
        <v>2.1</v>
      </c>
      <c r="BE127" s="126">
        <v>2.4</v>
      </c>
      <c r="BF127" s="126">
        <v>2.1</v>
      </c>
      <c r="BG127" s="126">
        <v>3.7</v>
      </c>
      <c r="BH127" s="126">
        <v>5.0999999999999996</v>
      </c>
      <c r="BI127" s="126">
        <v>5.0999999999999996</v>
      </c>
      <c r="BJ127" s="126">
        <v>4.0999999999999996</v>
      </c>
      <c r="BK127" s="126">
        <v>3.7</v>
      </c>
      <c r="BL127" s="126">
        <v>4.5999999999999996</v>
      </c>
      <c r="BM127" s="126">
        <v>4.4000000000000004</v>
      </c>
      <c r="BN127" s="126">
        <v>5.3</v>
      </c>
      <c r="BO127" s="126">
        <v>5.7</v>
      </c>
      <c r="BP127" s="126">
        <v>6.5</v>
      </c>
      <c r="BQ127" s="126">
        <v>6.1</v>
      </c>
      <c r="BR127" s="126">
        <v>6.9</v>
      </c>
      <c r="BS127" s="126">
        <v>0</v>
      </c>
      <c r="BT127" s="126">
        <v>0</v>
      </c>
      <c r="BU127" s="126">
        <v>0</v>
      </c>
      <c r="BV127" s="126">
        <v>0</v>
      </c>
      <c r="BW127" s="126">
        <v>0</v>
      </c>
      <c r="BX127" s="126">
        <v>0</v>
      </c>
      <c r="BY127" s="126">
        <v>0</v>
      </c>
      <c r="BZ127" s="126">
        <v>0</v>
      </c>
      <c r="CA127" s="126">
        <v>0</v>
      </c>
      <c r="CB127" s="126">
        <v>0</v>
      </c>
      <c r="CC127" s="126">
        <v>0</v>
      </c>
      <c r="CD127" s="126">
        <v>0</v>
      </c>
      <c r="CE127" s="126">
        <v>0</v>
      </c>
      <c r="CF127" s="126">
        <v>0</v>
      </c>
      <c r="CG127" s="126">
        <v>0</v>
      </c>
      <c r="CH127" s="126">
        <v>0</v>
      </c>
      <c r="CI127" s="126">
        <v>0</v>
      </c>
      <c r="CJ127" s="126">
        <v>0</v>
      </c>
      <c r="CK127" s="126">
        <v>0</v>
      </c>
      <c r="CL127" s="126">
        <v>0</v>
      </c>
      <c r="CM127" s="126">
        <v>0</v>
      </c>
      <c r="CN127" s="126">
        <v>0</v>
      </c>
      <c r="CO127" s="126">
        <v>0</v>
      </c>
      <c r="CP127" s="126">
        <v>0</v>
      </c>
    </row>
    <row r="128" spans="1:94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6">
        <v>13</v>
      </c>
      <c r="AJ128" s="126">
        <v>13.2</v>
      </c>
      <c r="AK128" s="126">
        <v>27.2</v>
      </c>
      <c r="AL128" s="126">
        <v>33.299999999999997</v>
      </c>
      <c r="AM128" s="126">
        <v>32.200000000000003</v>
      </c>
      <c r="AN128" s="126">
        <v>43.9</v>
      </c>
      <c r="AO128" s="126">
        <v>39.700000000000003</v>
      </c>
      <c r="AP128" s="126">
        <v>30.6</v>
      </c>
      <c r="AQ128" s="126">
        <v>27.9</v>
      </c>
      <c r="AR128" s="126">
        <v>63.5</v>
      </c>
      <c r="AS128" s="126">
        <v>75.5</v>
      </c>
      <c r="AT128" s="126">
        <v>61.8</v>
      </c>
      <c r="AU128" s="126">
        <v>3.8</v>
      </c>
      <c r="AV128" s="126">
        <v>3.4</v>
      </c>
      <c r="AW128" s="126">
        <v>2.7</v>
      </c>
      <c r="AX128" s="126">
        <v>1.1000000000000001</v>
      </c>
      <c r="AY128" s="126">
        <v>2.2000000000000002</v>
      </c>
      <c r="AZ128" s="126">
        <v>5.0999999999999996</v>
      </c>
      <c r="BA128" s="126">
        <v>2.9</v>
      </c>
      <c r="BB128" s="126">
        <v>2.8</v>
      </c>
      <c r="BC128" s="126">
        <v>2.4</v>
      </c>
      <c r="BD128" s="126">
        <v>2.1</v>
      </c>
      <c r="BE128" s="126">
        <v>2.4</v>
      </c>
      <c r="BF128" s="126">
        <v>2.1</v>
      </c>
      <c r="BG128" s="126">
        <v>3.7</v>
      </c>
      <c r="BH128" s="126">
        <v>5.0999999999999996</v>
      </c>
      <c r="BI128" s="126">
        <v>5.0999999999999996</v>
      </c>
      <c r="BJ128" s="126">
        <v>4.0999999999999996</v>
      </c>
      <c r="BK128" s="126">
        <v>3.7</v>
      </c>
      <c r="BL128" s="126">
        <v>4.5999999999999996</v>
      </c>
      <c r="BM128" s="126">
        <v>4.4000000000000004</v>
      </c>
      <c r="BN128" s="126">
        <v>5.3</v>
      </c>
      <c r="BO128" s="126">
        <v>5.7</v>
      </c>
      <c r="BP128" s="126">
        <v>6.5</v>
      </c>
      <c r="BQ128" s="126">
        <v>6.1</v>
      </c>
      <c r="BR128" s="126">
        <v>6.9</v>
      </c>
      <c r="BS128" s="126">
        <v>6.5</v>
      </c>
      <c r="BT128" s="126">
        <v>7.3</v>
      </c>
      <c r="BU128" s="126">
        <v>5.9</v>
      </c>
      <c r="BV128" s="126">
        <v>5.3</v>
      </c>
      <c r="BW128" s="126">
        <v>8</v>
      </c>
      <c r="BX128" s="126">
        <v>9.1</v>
      </c>
      <c r="BY128" s="126">
        <v>8.6</v>
      </c>
      <c r="BZ128" s="126">
        <v>6.4999999999999991</v>
      </c>
      <c r="CA128" s="126">
        <v>6.3</v>
      </c>
      <c r="CB128" s="126">
        <v>6.92</v>
      </c>
      <c r="CC128" s="126">
        <v>4.9000000000000004</v>
      </c>
      <c r="CD128" s="126">
        <v>3.4000000000000004</v>
      </c>
      <c r="CE128" s="126">
        <v>3.6488399999999999</v>
      </c>
      <c r="CF128" s="126">
        <v>3.5805799999999999</v>
      </c>
      <c r="CG128" s="126">
        <v>2.7521800000000001</v>
      </c>
      <c r="CH128" s="126">
        <v>4.8427300000000004</v>
      </c>
      <c r="CI128" s="126">
        <v>4.4238999999999997</v>
      </c>
      <c r="CJ128" s="126">
        <v>4.5849599999999997</v>
      </c>
      <c r="CK128" s="126">
        <v>5.6743699999999997</v>
      </c>
      <c r="CL128" s="126">
        <v>2.3545600000000002</v>
      </c>
      <c r="CM128" s="126">
        <v>2.13462</v>
      </c>
      <c r="CN128" s="126">
        <v>1.91656</v>
      </c>
      <c r="CO128" s="126">
        <v>2.76247</v>
      </c>
      <c r="CP128" s="126">
        <v>3.0049399999999999</v>
      </c>
    </row>
    <row r="129" spans="1:94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6">
        <v>785.5</v>
      </c>
      <c r="AJ129" s="126">
        <v>1071.4000000000001</v>
      </c>
      <c r="AK129" s="126">
        <v>822</v>
      </c>
      <c r="AL129" s="126">
        <v>729.8</v>
      </c>
      <c r="AM129" s="126">
        <v>519.1</v>
      </c>
      <c r="AN129" s="126">
        <v>531.5</v>
      </c>
      <c r="AO129" s="126">
        <v>566.5</v>
      </c>
      <c r="AP129" s="126">
        <v>600.9</v>
      </c>
      <c r="AQ129" s="126">
        <v>584.5</v>
      </c>
      <c r="AR129" s="126">
        <v>641.69999999999993</v>
      </c>
      <c r="AS129" s="126">
        <v>660.8</v>
      </c>
      <c r="AT129" s="126">
        <v>700.1</v>
      </c>
      <c r="AU129" s="126">
        <v>760.4</v>
      </c>
      <c r="AV129" s="126">
        <v>863</v>
      </c>
      <c r="AW129" s="126">
        <v>830</v>
      </c>
      <c r="AX129" s="126">
        <v>841.8</v>
      </c>
      <c r="AY129" s="126">
        <v>903.7</v>
      </c>
      <c r="AZ129" s="126">
        <v>963.6</v>
      </c>
      <c r="BA129" s="126">
        <v>929.9</v>
      </c>
      <c r="BB129" s="126">
        <v>1001.3000000000001</v>
      </c>
      <c r="BC129" s="126">
        <v>989.4</v>
      </c>
      <c r="BD129" s="126">
        <v>1049.2999999999997</v>
      </c>
      <c r="BE129" s="126">
        <v>1053.2</v>
      </c>
      <c r="BF129" s="126">
        <v>1075.6999999999998</v>
      </c>
      <c r="BG129" s="126">
        <v>1022.2</v>
      </c>
      <c r="BH129" s="126">
        <v>1086.0000000000002</v>
      </c>
      <c r="BI129" s="126">
        <v>1085.7</v>
      </c>
      <c r="BJ129" s="126">
        <v>1102.8</v>
      </c>
      <c r="BK129" s="126">
        <v>760.2</v>
      </c>
      <c r="BL129" s="126">
        <v>786.40000000000009</v>
      </c>
      <c r="BM129" s="126">
        <v>808.80000000000007</v>
      </c>
      <c r="BN129" s="126">
        <v>793.1</v>
      </c>
      <c r="BO129" s="126">
        <v>719.80000000000007</v>
      </c>
      <c r="BP129" s="126">
        <v>790.30000000000007</v>
      </c>
      <c r="BQ129" s="126">
        <v>792.9</v>
      </c>
      <c r="BR129" s="126">
        <v>830.5</v>
      </c>
      <c r="BS129" s="126">
        <v>930.7</v>
      </c>
      <c r="BT129" s="126">
        <v>932.5</v>
      </c>
      <c r="BU129" s="126">
        <v>981.7</v>
      </c>
      <c r="BV129" s="126">
        <v>1063</v>
      </c>
      <c r="BW129" s="126">
        <v>856.7</v>
      </c>
      <c r="BX129" s="126">
        <v>994.5</v>
      </c>
      <c r="BY129" s="126">
        <v>982.9</v>
      </c>
      <c r="BZ129" s="126">
        <v>985.3</v>
      </c>
      <c r="CA129" s="126">
        <v>685</v>
      </c>
      <c r="CB129" s="126">
        <v>727.7</v>
      </c>
      <c r="CC129" s="126">
        <v>740.9</v>
      </c>
      <c r="CD129" s="126">
        <v>720</v>
      </c>
      <c r="CE129" s="126">
        <v>580.86417000000006</v>
      </c>
      <c r="CF129" s="126">
        <v>453.03010999999998</v>
      </c>
      <c r="CG129" s="126">
        <v>522.3939499999999</v>
      </c>
      <c r="CH129" s="126">
        <v>547.18014000000005</v>
      </c>
      <c r="CI129" s="126">
        <v>525.90633000000003</v>
      </c>
      <c r="CJ129" s="126">
        <v>617.0143700000001</v>
      </c>
      <c r="CK129" s="126">
        <v>654.35030000000006</v>
      </c>
      <c r="CL129" s="126">
        <v>688.85168999999996</v>
      </c>
      <c r="CM129" s="126">
        <v>812.45238999999992</v>
      </c>
      <c r="CN129" s="126">
        <v>625.93146000000002</v>
      </c>
      <c r="CO129" s="126">
        <v>538.29800999999998</v>
      </c>
      <c r="CP129" s="126">
        <v>421.50622999999996</v>
      </c>
    </row>
    <row r="130" spans="1:94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6">
        <v>0</v>
      </c>
      <c r="AJ130" s="126">
        <v>0</v>
      </c>
      <c r="AK130" s="126">
        <v>0</v>
      </c>
      <c r="AL130" s="126">
        <v>0</v>
      </c>
      <c r="AM130" s="126">
        <v>0</v>
      </c>
      <c r="AN130" s="126">
        <v>0</v>
      </c>
      <c r="AO130" s="126">
        <v>0</v>
      </c>
      <c r="AP130" s="126">
        <v>0</v>
      </c>
      <c r="AQ130" s="126">
        <v>0</v>
      </c>
      <c r="AR130" s="126">
        <v>0</v>
      </c>
      <c r="AS130" s="126">
        <v>0</v>
      </c>
      <c r="AT130" s="126">
        <v>0</v>
      </c>
      <c r="AU130" s="126">
        <v>0</v>
      </c>
      <c r="AV130" s="126">
        <v>0</v>
      </c>
      <c r="AW130" s="126">
        <v>0</v>
      </c>
      <c r="AX130" s="126">
        <v>0</v>
      </c>
      <c r="AY130" s="126">
        <v>0</v>
      </c>
      <c r="AZ130" s="126">
        <v>0</v>
      </c>
      <c r="BA130" s="126">
        <v>0</v>
      </c>
      <c r="BB130" s="126">
        <v>0</v>
      </c>
      <c r="BC130" s="126">
        <v>0</v>
      </c>
      <c r="BD130" s="126">
        <v>0</v>
      </c>
      <c r="BE130" s="126">
        <v>0</v>
      </c>
      <c r="BF130" s="126">
        <v>0</v>
      </c>
      <c r="BG130" s="126">
        <v>0</v>
      </c>
      <c r="BH130" s="126">
        <v>0</v>
      </c>
      <c r="BI130" s="126">
        <v>0</v>
      </c>
      <c r="BJ130" s="126">
        <v>0</v>
      </c>
      <c r="BK130" s="126">
        <v>0</v>
      </c>
      <c r="BL130" s="126">
        <v>0</v>
      </c>
      <c r="BM130" s="126">
        <v>0</v>
      </c>
      <c r="BN130" s="126">
        <v>0</v>
      </c>
      <c r="BO130" s="126">
        <v>0</v>
      </c>
      <c r="BP130" s="126">
        <v>0</v>
      </c>
      <c r="BQ130" s="126">
        <v>0</v>
      </c>
      <c r="BR130" s="126">
        <v>0</v>
      </c>
      <c r="BS130" s="126">
        <v>0</v>
      </c>
      <c r="BT130" s="126">
        <v>0</v>
      </c>
      <c r="BU130" s="126">
        <v>0</v>
      </c>
      <c r="BV130" s="126">
        <v>0</v>
      </c>
      <c r="BW130" s="126">
        <v>0</v>
      </c>
      <c r="BX130" s="126">
        <v>0</v>
      </c>
      <c r="BY130" s="126">
        <v>0</v>
      </c>
      <c r="BZ130" s="126">
        <v>0</v>
      </c>
      <c r="CA130" s="126">
        <v>0</v>
      </c>
      <c r="CB130" s="126">
        <v>0</v>
      </c>
      <c r="CC130" s="126">
        <v>0</v>
      </c>
      <c r="CD130" s="126">
        <v>0</v>
      </c>
      <c r="CE130" s="126">
        <v>0</v>
      </c>
      <c r="CF130" s="126">
        <v>0</v>
      </c>
      <c r="CG130" s="126">
        <v>0</v>
      </c>
      <c r="CH130" s="126">
        <v>0</v>
      </c>
      <c r="CI130" s="126">
        <v>0</v>
      </c>
      <c r="CJ130" s="126">
        <v>0</v>
      </c>
      <c r="CK130" s="126">
        <v>0</v>
      </c>
      <c r="CL130" s="126">
        <v>0</v>
      </c>
      <c r="CM130" s="126">
        <v>0</v>
      </c>
      <c r="CN130" s="126">
        <v>0</v>
      </c>
      <c r="CO130" s="126">
        <v>0</v>
      </c>
      <c r="CP130" s="126">
        <v>0</v>
      </c>
    </row>
    <row r="131" spans="1:94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6">
        <v>0</v>
      </c>
      <c r="AJ131" s="126">
        <v>0</v>
      </c>
      <c r="AK131" s="126">
        <v>0</v>
      </c>
      <c r="AL131" s="126">
        <v>0</v>
      </c>
      <c r="AM131" s="126">
        <v>0</v>
      </c>
      <c r="AN131" s="126">
        <v>0</v>
      </c>
      <c r="AO131" s="126">
        <v>0</v>
      </c>
      <c r="AP131" s="126">
        <v>0</v>
      </c>
      <c r="AQ131" s="126">
        <v>0</v>
      </c>
      <c r="AR131" s="126">
        <v>0</v>
      </c>
      <c r="AS131" s="126">
        <v>0</v>
      </c>
      <c r="AT131" s="126">
        <v>0</v>
      </c>
      <c r="AU131" s="126">
        <v>0</v>
      </c>
      <c r="AV131" s="126">
        <v>0</v>
      </c>
      <c r="AW131" s="126">
        <v>0</v>
      </c>
      <c r="AX131" s="126">
        <v>0</v>
      </c>
      <c r="AY131" s="126">
        <v>0</v>
      </c>
      <c r="AZ131" s="126">
        <v>0</v>
      </c>
      <c r="BA131" s="126">
        <v>0</v>
      </c>
      <c r="BB131" s="126">
        <v>0</v>
      </c>
      <c r="BC131" s="126">
        <v>0</v>
      </c>
      <c r="BD131" s="126">
        <v>0</v>
      </c>
      <c r="BE131" s="126">
        <v>0</v>
      </c>
      <c r="BF131" s="126">
        <v>0</v>
      </c>
      <c r="BG131" s="126">
        <v>0</v>
      </c>
      <c r="BH131" s="126">
        <v>0</v>
      </c>
      <c r="BI131" s="126">
        <v>0</v>
      </c>
      <c r="BJ131" s="126">
        <v>0</v>
      </c>
      <c r="BK131" s="126">
        <v>0</v>
      </c>
      <c r="BL131" s="126">
        <v>0</v>
      </c>
      <c r="BM131" s="126">
        <v>0</v>
      </c>
      <c r="BN131" s="126">
        <v>0</v>
      </c>
      <c r="BO131" s="126">
        <v>0</v>
      </c>
      <c r="BP131" s="126">
        <v>0</v>
      </c>
      <c r="BQ131" s="126">
        <v>0</v>
      </c>
      <c r="BR131" s="126">
        <v>0</v>
      </c>
      <c r="BS131" s="126">
        <v>0</v>
      </c>
      <c r="BT131" s="126">
        <v>0</v>
      </c>
      <c r="BU131" s="126">
        <v>0</v>
      </c>
      <c r="BV131" s="126">
        <v>0</v>
      </c>
      <c r="BW131" s="126">
        <v>0</v>
      </c>
      <c r="BX131" s="126">
        <v>0</v>
      </c>
      <c r="BY131" s="126">
        <v>0</v>
      </c>
      <c r="BZ131" s="126">
        <v>0</v>
      </c>
      <c r="CA131" s="126">
        <v>0</v>
      </c>
      <c r="CB131" s="126">
        <v>0</v>
      </c>
      <c r="CC131" s="126">
        <v>0</v>
      </c>
      <c r="CD131" s="126">
        <v>0</v>
      </c>
      <c r="CE131" s="126">
        <v>0</v>
      </c>
      <c r="CF131" s="126">
        <v>0</v>
      </c>
      <c r="CG131" s="126">
        <v>0</v>
      </c>
      <c r="CH131" s="126">
        <v>0</v>
      </c>
      <c r="CI131" s="126">
        <v>0</v>
      </c>
      <c r="CJ131" s="126">
        <v>0</v>
      </c>
      <c r="CK131" s="126">
        <v>0</v>
      </c>
      <c r="CL131" s="126">
        <v>0</v>
      </c>
      <c r="CM131" s="126">
        <v>0</v>
      </c>
      <c r="CN131" s="126">
        <v>0</v>
      </c>
      <c r="CO131" s="126">
        <v>0</v>
      </c>
      <c r="CP131" s="126">
        <v>0</v>
      </c>
    </row>
    <row r="132" spans="1:94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6">
        <v>0</v>
      </c>
      <c r="AJ132" s="126">
        <v>0</v>
      </c>
      <c r="AK132" s="126">
        <v>0</v>
      </c>
      <c r="AL132" s="126">
        <v>0</v>
      </c>
      <c r="AM132" s="126">
        <v>0</v>
      </c>
      <c r="AN132" s="126">
        <v>0</v>
      </c>
      <c r="AO132" s="126">
        <v>0</v>
      </c>
      <c r="AP132" s="126">
        <v>0</v>
      </c>
      <c r="AQ132" s="126">
        <v>0</v>
      </c>
      <c r="AR132" s="126">
        <v>0</v>
      </c>
      <c r="AS132" s="126">
        <v>0</v>
      </c>
      <c r="AT132" s="126">
        <v>0</v>
      </c>
      <c r="AU132" s="126">
        <v>0</v>
      </c>
      <c r="AV132" s="126">
        <v>0</v>
      </c>
      <c r="AW132" s="126">
        <v>0</v>
      </c>
      <c r="AX132" s="126">
        <v>0</v>
      </c>
      <c r="AY132" s="126">
        <v>0</v>
      </c>
      <c r="AZ132" s="126">
        <v>0</v>
      </c>
      <c r="BA132" s="126">
        <v>0</v>
      </c>
      <c r="BB132" s="126">
        <v>0</v>
      </c>
      <c r="BC132" s="126">
        <v>0</v>
      </c>
      <c r="BD132" s="126">
        <v>0</v>
      </c>
      <c r="BE132" s="126">
        <v>0</v>
      </c>
      <c r="BF132" s="126">
        <v>0</v>
      </c>
      <c r="BG132" s="126">
        <v>0</v>
      </c>
      <c r="BH132" s="126">
        <v>0</v>
      </c>
      <c r="BI132" s="126">
        <v>0</v>
      </c>
      <c r="BJ132" s="126">
        <v>0</v>
      </c>
      <c r="BK132" s="126">
        <v>0</v>
      </c>
      <c r="BL132" s="126">
        <v>0</v>
      </c>
      <c r="BM132" s="126">
        <v>0</v>
      </c>
      <c r="BN132" s="126">
        <v>0</v>
      </c>
      <c r="BO132" s="126">
        <v>0</v>
      </c>
      <c r="BP132" s="126">
        <v>0</v>
      </c>
      <c r="BQ132" s="126">
        <v>0</v>
      </c>
      <c r="BR132" s="126">
        <v>0</v>
      </c>
      <c r="BS132" s="126">
        <v>0</v>
      </c>
      <c r="BT132" s="126">
        <v>0</v>
      </c>
      <c r="BU132" s="126">
        <v>0</v>
      </c>
      <c r="BV132" s="126">
        <v>0</v>
      </c>
      <c r="BW132" s="126">
        <v>0</v>
      </c>
      <c r="BX132" s="126">
        <v>0</v>
      </c>
      <c r="BY132" s="126">
        <v>0</v>
      </c>
      <c r="BZ132" s="126">
        <v>0</v>
      </c>
      <c r="CA132" s="126">
        <v>0</v>
      </c>
      <c r="CB132" s="126">
        <v>0</v>
      </c>
      <c r="CC132" s="126">
        <v>0</v>
      </c>
      <c r="CD132" s="126">
        <v>0</v>
      </c>
      <c r="CE132" s="126">
        <v>0</v>
      </c>
      <c r="CF132" s="126">
        <v>0</v>
      </c>
      <c r="CG132" s="126">
        <v>0</v>
      </c>
      <c r="CH132" s="126">
        <v>0</v>
      </c>
      <c r="CI132" s="126">
        <v>0</v>
      </c>
      <c r="CJ132" s="126">
        <v>0</v>
      </c>
      <c r="CK132" s="126">
        <v>0</v>
      </c>
      <c r="CL132" s="126">
        <v>0</v>
      </c>
      <c r="CM132" s="126">
        <v>0</v>
      </c>
      <c r="CN132" s="126">
        <v>0</v>
      </c>
      <c r="CO132" s="126">
        <v>0</v>
      </c>
      <c r="CP132" s="126">
        <v>0</v>
      </c>
    </row>
    <row r="133" spans="1:94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6">
        <v>785.5</v>
      </c>
      <c r="AJ133" s="126">
        <v>1071.4000000000001</v>
      </c>
      <c r="AK133" s="126">
        <v>822</v>
      </c>
      <c r="AL133" s="126">
        <v>729.8</v>
      </c>
      <c r="AM133" s="126">
        <v>519.1</v>
      </c>
      <c r="AN133" s="126">
        <v>531.5</v>
      </c>
      <c r="AO133" s="126">
        <v>566.5</v>
      </c>
      <c r="AP133" s="126">
        <v>600.9</v>
      </c>
      <c r="AQ133" s="126">
        <v>584.5</v>
      </c>
      <c r="AR133" s="126">
        <v>641.69999999999993</v>
      </c>
      <c r="AS133" s="126">
        <v>660.8</v>
      </c>
      <c r="AT133" s="126">
        <v>700.1</v>
      </c>
      <c r="AU133" s="126">
        <v>760.4</v>
      </c>
      <c r="AV133" s="126">
        <v>863</v>
      </c>
      <c r="AW133" s="126">
        <v>830</v>
      </c>
      <c r="AX133" s="126">
        <v>841.8</v>
      </c>
      <c r="AY133" s="126">
        <v>903.7</v>
      </c>
      <c r="AZ133" s="126">
        <v>963.6</v>
      </c>
      <c r="BA133" s="126">
        <v>929.9</v>
      </c>
      <c r="BB133" s="126">
        <v>1001.3000000000001</v>
      </c>
      <c r="BC133" s="126">
        <v>989.4</v>
      </c>
      <c r="BD133" s="126">
        <v>1049.2999999999997</v>
      </c>
      <c r="BE133" s="126">
        <v>1053.2</v>
      </c>
      <c r="BF133" s="126">
        <v>1075.6999999999998</v>
      </c>
      <c r="BG133" s="126">
        <v>1022.2</v>
      </c>
      <c r="BH133" s="126">
        <v>1086.0000000000002</v>
      </c>
      <c r="BI133" s="126">
        <v>1085.7</v>
      </c>
      <c r="BJ133" s="126">
        <v>1102.8</v>
      </c>
      <c r="BK133" s="126">
        <v>760.2</v>
      </c>
      <c r="BL133" s="126">
        <v>786.40000000000009</v>
      </c>
      <c r="BM133" s="126">
        <v>808.80000000000007</v>
      </c>
      <c r="BN133" s="126">
        <v>793.1</v>
      </c>
      <c r="BO133" s="126">
        <v>719.80000000000007</v>
      </c>
      <c r="BP133" s="126">
        <v>790.30000000000007</v>
      </c>
      <c r="BQ133" s="126">
        <v>792.9</v>
      </c>
      <c r="BR133" s="126">
        <v>830.5</v>
      </c>
      <c r="BS133" s="126">
        <v>930.7</v>
      </c>
      <c r="BT133" s="126">
        <v>932.5</v>
      </c>
      <c r="BU133" s="126">
        <v>981.7</v>
      </c>
      <c r="BV133" s="126">
        <v>1063</v>
      </c>
      <c r="BW133" s="126">
        <v>856.7</v>
      </c>
      <c r="BX133" s="126">
        <v>994.5</v>
      </c>
      <c r="BY133" s="126">
        <v>982.9</v>
      </c>
      <c r="BZ133" s="126">
        <v>985.3</v>
      </c>
      <c r="CA133" s="126">
        <v>685</v>
      </c>
      <c r="CB133" s="126">
        <v>727.7</v>
      </c>
      <c r="CC133" s="126">
        <v>740.9</v>
      </c>
      <c r="CD133" s="126">
        <v>720</v>
      </c>
      <c r="CE133" s="126">
        <v>580.86417000000006</v>
      </c>
      <c r="CF133" s="126">
        <v>453.03010999999998</v>
      </c>
      <c r="CG133" s="126">
        <v>522.3939499999999</v>
      </c>
      <c r="CH133" s="126">
        <v>547.18014000000005</v>
      </c>
      <c r="CI133" s="126">
        <v>525.90633000000003</v>
      </c>
      <c r="CJ133" s="126">
        <v>617.0143700000001</v>
      </c>
      <c r="CK133" s="126">
        <v>654.35030000000006</v>
      </c>
      <c r="CL133" s="126">
        <v>688.85168999999996</v>
      </c>
      <c r="CM133" s="126">
        <v>812.45238999999992</v>
      </c>
      <c r="CN133" s="126">
        <v>625.93146000000002</v>
      </c>
      <c r="CO133" s="126">
        <v>538.29800999999998</v>
      </c>
      <c r="CP133" s="126">
        <v>421.50622999999996</v>
      </c>
    </row>
    <row r="134" spans="1:94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6">
        <v>0</v>
      </c>
      <c r="AJ134" s="126">
        <v>0</v>
      </c>
      <c r="AK134" s="126">
        <v>0</v>
      </c>
      <c r="AL134" s="126">
        <v>0</v>
      </c>
      <c r="AM134" s="126">
        <v>0</v>
      </c>
      <c r="AN134" s="126">
        <v>0</v>
      </c>
      <c r="AO134" s="126">
        <v>0.1</v>
      </c>
      <c r="AP134" s="126">
        <v>0.1</v>
      </c>
      <c r="AQ134" s="126">
        <v>0.2</v>
      </c>
      <c r="AR134" s="126">
        <v>0.2</v>
      </c>
      <c r="AS134" s="126">
        <v>0.19999999999999998</v>
      </c>
      <c r="AT134" s="126">
        <v>0.3</v>
      </c>
      <c r="AU134" s="126">
        <v>0.4</v>
      </c>
      <c r="AV134" s="126">
        <v>0.5</v>
      </c>
      <c r="AW134" s="126">
        <v>0.6</v>
      </c>
      <c r="AX134" s="126">
        <v>0.7</v>
      </c>
      <c r="AY134" s="126">
        <v>0.8</v>
      </c>
      <c r="AZ134" s="126">
        <v>1</v>
      </c>
      <c r="BA134" s="126">
        <v>0.9</v>
      </c>
      <c r="BB134" s="126">
        <v>1.2</v>
      </c>
      <c r="BC134" s="126">
        <v>0.7</v>
      </c>
      <c r="BD134" s="126">
        <v>0.6</v>
      </c>
      <c r="BE134" s="126">
        <v>0.5</v>
      </c>
      <c r="BF134" s="126">
        <v>0.4</v>
      </c>
      <c r="BG134" s="126">
        <v>0.4</v>
      </c>
      <c r="BH134" s="126">
        <v>0.4</v>
      </c>
      <c r="BI134" s="126">
        <v>0.4</v>
      </c>
      <c r="BJ134" s="126">
        <v>0.4</v>
      </c>
      <c r="BK134" s="126">
        <v>0.4</v>
      </c>
      <c r="BL134" s="126">
        <v>0.4</v>
      </c>
      <c r="BM134" s="126">
        <v>0.4</v>
      </c>
      <c r="BN134" s="126">
        <v>0.4</v>
      </c>
      <c r="BO134" s="126">
        <v>0.4</v>
      </c>
      <c r="BP134" s="126">
        <v>0.4</v>
      </c>
      <c r="BQ134" s="126">
        <v>0.4</v>
      </c>
      <c r="BR134" s="126">
        <v>0.4</v>
      </c>
      <c r="BS134" s="126">
        <v>0.4</v>
      </c>
      <c r="BT134" s="126">
        <v>0.4</v>
      </c>
      <c r="BU134" s="126">
        <v>0.4</v>
      </c>
      <c r="BV134" s="126">
        <v>0.4</v>
      </c>
      <c r="BW134" s="126">
        <v>0.4</v>
      </c>
      <c r="BX134" s="126">
        <v>0.4</v>
      </c>
      <c r="BY134" s="126">
        <v>0.4</v>
      </c>
      <c r="BZ134" s="126">
        <v>0.4</v>
      </c>
      <c r="CA134" s="126">
        <v>0.4</v>
      </c>
      <c r="CB134" s="126">
        <v>0.4</v>
      </c>
      <c r="CC134" s="126">
        <v>0.4</v>
      </c>
      <c r="CD134" s="126">
        <v>0.4</v>
      </c>
      <c r="CE134" s="126">
        <v>0.44690000000000002</v>
      </c>
      <c r="CF134" s="126">
        <v>0.44690000000000002</v>
      </c>
      <c r="CG134" s="126">
        <v>0.44690000000000002</v>
      </c>
      <c r="CH134" s="126">
        <v>0.44690000000000002</v>
      </c>
      <c r="CI134" s="126">
        <v>0.44690000000000002</v>
      </c>
      <c r="CJ134" s="126">
        <v>0.44690000000000002</v>
      </c>
      <c r="CK134" s="126">
        <v>0.44690000000000002</v>
      </c>
      <c r="CL134" s="126">
        <v>0.44690000000000002</v>
      </c>
      <c r="CM134" s="126">
        <v>0.44690000000000002</v>
      </c>
      <c r="CN134" s="126">
        <v>0.44690000000000002</v>
      </c>
      <c r="CO134" s="126">
        <v>0.44690000000000002</v>
      </c>
      <c r="CP134" s="126">
        <v>0.44690000000000002</v>
      </c>
    </row>
    <row r="135" spans="1:94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6">
        <v>211.1</v>
      </c>
      <c r="AJ135" s="126">
        <v>214.8</v>
      </c>
      <c r="AK135" s="126">
        <v>218.60000000000002</v>
      </c>
      <c r="AL135" s="126">
        <v>223.20000000000002</v>
      </c>
      <c r="AM135" s="126">
        <v>226.10000000000002</v>
      </c>
      <c r="AN135" s="126">
        <v>206.8</v>
      </c>
      <c r="AO135" s="126">
        <v>190.39999999999998</v>
      </c>
      <c r="AP135" s="126">
        <v>175.9</v>
      </c>
      <c r="AQ135" s="126">
        <v>189.7</v>
      </c>
      <c r="AR135" s="126">
        <v>187.79999999999998</v>
      </c>
      <c r="AS135" s="126">
        <v>193.40000000000003</v>
      </c>
      <c r="AT135" s="126">
        <v>199.7</v>
      </c>
      <c r="AU135" s="126">
        <v>216.70000000000002</v>
      </c>
      <c r="AV135" s="126">
        <v>203.20000000000002</v>
      </c>
      <c r="AW135" s="126">
        <v>214.3</v>
      </c>
      <c r="AX135" s="126">
        <v>243.9</v>
      </c>
      <c r="AY135" s="126">
        <v>181.8</v>
      </c>
      <c r="AZ135" s="126">
        <v>203.99999999999997</v>
      </c>
      <c r="BA135" s="126">
        <v>202.3</v>
      </c>
      <c r="BB135" s="126">
        <v>225.90000000000003</v>
      </c>
      <c r="BC135" s="126">
        <v>267.8</v>
      </c>
      <c r="BD135" s="126">
        <v>248.20000000000002</v>
      </c>
      <c r="BE135" s="126">
        <v>256.5</v>
      </c>
      <c r="BF135" s="126">
        <v>282.2</v>
      </c>
      <c r="BG135" s="126">
        <v>276.5</v>
      </c>
      <c r="BH135" s="126">
        <v>286.79999999999995</v>
      </c>
      <c r="BI135" s="126">
        <v>301.89999999999998</v>
      </c>
      <c r="BJ135" s="126">
        <v>279.2</v>
      </c>
      <c r="BK135" s="126">
        <v>293.5</v>
      </c>
      <c r="BL135" s="126">
        <v>303.2</v>
      </c>
      <c r="BM135" s="126">
        <v>297.39999999999998</v>
      </c>
      <c r="BN135" s="126">
        <v>273.5</v>
      </c>
      <c r="BO135" s="126">
        <v>291.3</v>
      </c>
      <c r="BP135" s="126">
        <v>263.5</v>
      </c>
      <c r="BQ135" s="126">
        <v>273.3</v>
      </c>
      <c r="BR135" s="126">
        <v>316.2</v>
      </c>
      <c r="BS135" s="126">
        <v>373.90000000000003</v>
      </c>
      <c r="BT135" s="126">
        <v>375.40000000000003</v>
      </c>
      <c r="BU135" s="126">
        <v>420.29999999999995</v>
      </c>
      <c r="BV135" s="126">
        <v>407.8</v>
      </c>
      <c r="BW135" s="126">
        <v>425.09999999999997</v>
      </c>
      <c r="BX135" s="126">
        <v>408.59999999999997</v>
      </c>
      <c r="BY135" s="126">
        <v>446</v>
      </c>
      <c r="BZ135" s="126">
        <v>421.6</v>
      </c>
      <c r="CA135" s="126">
        <v>377.6</v>
      </c>
      <c r="CB135" s="126">
        <v>288.89999999999998</v>
      </c>
      <c r="CC135" s="126">
        <v>245.7</v>
      </c>
      <c r="CD135" s="126">
        <v>186.3</v>
      </c>
      <c r="CE135" s="126">
        <v>196.47955999999999</v>
      </c>
      <c r="CF135" s="126">
        <v>289.34333000000004</v>
      </c>
      <c r="CG135" s="126">
        <v>267.06029000000001</v>
      </c>
      <c r="CH135" s="126">
        <v>278.96235999999999</v>
      </c>
      <c r="CI135" s="126">
        <v>275.11064000000005</v>
      </c>
      <c r="CJ135" s="126">
        <v>244.95582300000001</v>
      </c>
      <c r="CK135" s="126">
        <v>264.28903000000003</v>
      </c>
      <c r="CL135" s="126">
        <v>247.95081999999999</v>
      </c>
      <c r="CM135" s="126">
        <v>264.51458000000002</v>
      </c>
      <c r="CN135" s="126">
        <v>236.96567999999999</v>
      </c>
      <c r="CO135" s="126">
        <v>224.34501</v>
      </c>
      <c r="CP135" s="126">
        <v>221.87260000000003</v>
      </c>
    </row>
    <row r="136" spans="1:94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6">
        <v>0.3</v>
      </c>
      <c r="AJ136" s="126">
        <v>0.3</v>
      </c>
      <c r="AK136" s="126">
        <v>0.3</v>
      </c>
      <c r="AL136" s="126">
        <v>0.2</v>
      </c>
      <c r="AM136" s="126">
        <v>10.899999999999999</v>
      </c>
      <c r="AN136" s="126">
        <v>5.1999999999999993</v>
      </c>
      <c r="AO136" s="126">
        <v>0.30000000000000004</v>
      </c>
      <c r="AP136" s="126">
        <v>0.30000000000000004</v>
      </c>
      <c r="AQ136" s="126">
        <v>12.799999999999999</v>
      </c>
      <c r="AR136" s="126">
        <v>13.5</v>
      </c>
      <c r="AS136" s="126">
        <v>18.500000000000004</v>
      </c>
      <c r="AT136" s="126">
        <v>24.299999999999997</v>
      </c>
      <c r="AU136" s="126">
        <v>25.5</v>
      </c>
      <c r="AV136" s="126">
        <v>22.4</v>
      </c>
      <c r="AW136" s="126">
        <v>20.099999999999998</v>
      </c>
      <c r="AX136" s="126">
        <v>29.2</v>
      </c>
      <c r="AY136" s="126">
        <v>31</v>
      </c>
      <c r="AZ136" s="126">
        <v>30.8</v>
      </c>
      <c r="BA136" s="126">
        <v>30.8</v>
      </c>
      <c r="BB136" s="126">
        <v>20.6</v>
      </c>
      <c r="BC136" s="126">
        <v>23</v>
      </c>
      <c r="BD136" s="126">
        <v>25.5</v>
      </c>
      <c r="BE136" s="126">
        <v>11.7</v>
      </c>
      <c r="BF136" s="126">
        <v>25.3</v>
      </c>
      <c r="BG136" s="126">
        <v>18.100000000000001</v>
      </c>
      <c r="BH136" s="126">
        <v>18.900000000000002</v>
      </c>
      <c r="BI136" s="126">
        <v>16</v>
      </c>
      <c r="BJ136" s="126">
        <v>13.4</v>
      </c>
      <c r="BK136" s="126">
        <v>21.4</v>
      </c>
      <c r="BL136" s="126">
        <v>32.6</v>
      </c>
      <c r="BM136" s="126">
        <v>31.5</v>
      </c>
      <c r="BN136" s="126">
        <v>30.5</v>
      </c>
      <c r="BO136" s="126">
        <v>22.3</v>
      </c>
      <c r="BP136" s="126">
        <v>14.799999999999999</v>
      </c>
      <c r="BQ136" s="126">
        <v>16.2</v>
      </c>
      <c r="BR136" s="126">
        <v>18.3</v>
      </c>
      <c r="BS136" s="126">
        <v>18.399999999999999</v>
      </c>
      <c r="BT136" s="126">
        <v>6.6</v>
      </c>
      <c r="BU136" s="126">
        <v>5.9</v>
      </c>
      <c r="BV136" s="126">
        <v>2.4000000000000004</v>
      </c>
      <c r="BW136" s="126">
        <v>2.5</v>
      </c>
      <c r="BX136" s="126">
        <v>5.3000000000000007</v>
      </c>
      <c r="BY136" s="126">
        <v>6.5</v>
      </c>
      <c r="BZ136" s="126">
        <v>10.1</v>
      </c>
      <c r="CA136" s="126">
        <v>10</v>
      </c>
      <c r="CB136" s="126">
        <v>9.8000000000000007</v>
      </c>
      <c r="CC136" s="126">
        <v>9.6</v>
      </c>
      <c r="CD136" s="126">
        <v>9.3000000000000007</v>
      </c>
      <c r="CE136" s="126">
        <v>14.56663</v>
      </c>
      <c r="CF136" s="126">
        <v>20.37987</v>
      </c>
      <c r="CG136" s="126">
        <v>8.6786700000000003</v>
      </c>
      <c r="CH136" s="126">
        <v>17.88965</v>
      </c>
      <c r="CI136" s="126">
        <v>10.28021</v>
      </c>
      <c r="CJ136" s="126">
        <v>11.57169</v>
      </c>
      <c r="CK136" s="126">
        <v>26.81719</v>
      </c>
      <c r="CL136" s="126">
        <v>10.89167</v>
      </c>
      <c r="CM136" s="126">
        <v>11.27117</v>
      </c>
      <c r="CN136" s="126">
        <v>11.92286</v>
      </c>
      <c r="CO136" s="126">
        <v>15.85144</v>
      </c>
      <c r="CP136" s="126">
        <v>15.749169999999999</v>
      </c>
    </row>
    <row r="137" spans="1:94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6">
        <v>12.1</v>
      </c>
      <c r="AJ137" s="126">
        <v>11.4</v>
      </c>
      <c r="AK137" s="126">
        <v>12.1</v>
      </c>
      <c r="AL137" s="126">
        <v>11.5</v>
      </c>
      <c r="AM137" s="126">
        <v>14.7</v>
      </c>
      <c r="AN137" s="126">
        <v>11.1</v>
      </c>
      <c r="AO137" s="126">
        <v>11.9</v>
      </c>
      <c r="AP137" s="126">
        <v>8.5</v>
      </c>
      <c r="AQ137" s="126">
        <v>11.2</v>
      </c>
      <c r="AR137" s="126">
        <v>9</v>
      </c>
      <c r="AS137" s="126">
        <v>10</v>
      </c>
      <c r="AT137" s="126">
        <v>8.6</v>
      </c>
      <c r="AU137" s="126">
        <v>10.3</v>
      </c>
      <c r="AV137" s="126">
        <v>7.4</v>
      </c>
      <c r="AW137" s="126">
        <v>11.9</v>
      </c>
      <c r="AX137" s="126">
        <v>15.1</v>
      </c>
      <c r="AY137" s="126">
        <v>13.2</v>
      </c>
      <c r="AZ137" s="126">
        <v>15.3</v>
      </c>
      <c r="BA137" s="126">
        <v>15.3</v>
      </c>
      <c r="BB137" s="126">
        <v>23.5</v>
      </c>
      <c r="BC137" s="126">
        <v>29.5</v>
      </c>
      <c r="BD137" s="126">
        <v>22.7</v>
      </c>
      <c r="BE137" s="126">
        <v>28.4</v>
      </c>
      <c r="BF137" s="126">
        <v>24.3</v>
      </c>
      <c r="BG137" s="126">
        <v>35.5</v>
      </c>
      <c r="BH137" s="126">
        <v>29.8</v>
      </c>
      <c r="BI137" s="126">
        <v>45</v>
      </c>
      <c r="BJ137" s="126">
        <v>29.2</v>
      </c>
      <c r="BK137" s="126">
        <v>44.6</v>
      </c>
      <c r="BL137" s="126">
        <v>33</v>
      </c>
      <c r="BM137" s="126">
        <v>50.3</v>
      </c>
      <c r="BN137" s="126">
        <v>36.4</v>
      </c>
      <c r="BO137" s="126">
        <v>52.5</v>
      </c>
      <c r="BP137" s="126">
        <v>37.1</v>
      </c>
      <c r="BQ137" s="126">
        <v>46.2</v>
      </c>
      <c r="BR137" s="126">
        <v>39</v>
      </c>
      <c r="BS137" s="126">
        <v>49.2</v>
      </c>
      <c r="BT137" s="126">
        <v>41.2</v>
      </c>
      <c r="BU137" s="126">
        <v>54.9</v>
      </c>
      <c r="BV137" s="126">
        <v>41.7</v>
      </c>
      <c r="BW137" s="126">
        <v>57.7</v>
      </c>
      <c r="BX137" s="126">
        <v>54</v>
      </c>
      <c r="BY137" s="126">
        <v>72</v>
      </c>
      <c r="BZ137" s="126">
        <v>54.9</v>
      </c>
      <c r="CA137" s="126">
        <v>71.599999999999994</v>
      </c>
      <c r="CB137" s="126">
        <v>52.3</v>
      </c>
      <c r="CC137" s="126">
        <v>63.3</v>
      </c>
      <c r="CD137" s="126">
        <v>50.5</v>
      </c>
      <c r="CE137" s="126">
        <v>62.64584</v>
      </c>
      <c r="CF137" s="126">
        <v>44.367649999999998</v>
      </c>
      <c r="CG137" s="126">
        <v>46.278829999999999</v>
      </c>
      <c r="CH137" s="126">
        <v>32.049239999999998</v>
      </c>
      <c r="CI137" s="126">
        <v>36.881770000000003</v>
      </c>
      <c r="CJ137" s="126">
        <v>33.070329999999998</v>
      </c>
      <c r="CK137" s="126">
        <v>35.247059999999998</v>
      </c>
      <c r="CL137" s="126">
        <v>27.880839999999999</v>
      </c>
      <c r="CM137" s="126">
        <v>36.75215</v>
      </c>
      <c r="CN137" s="126">
        <v>37.157530000000001</v>
      </c>
      <c r="CO137" s="126">
        <v>52.027819999999998</v>
      </c>
      <c r="CP137" s="126">
        <v>61.746589999999998</v>
      </c>
    </row>
    <row r="138" spans="1:94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6">
        <v>2.7</v>
      </c>
      <c r="AJ138" s="126">
        <v>2.6</v>
      </c>
      <c r="AK138" s="126">
        <v>2.5</v>
      </c>
      <c r="AL138" s="126">
        <v>2.6</v>
      </c>
      <c r="AM138" s="126">
        <v>2.8</v>
      </c>
      <c r="AN138" s="126">
        <v>3</v>
      </c>
      <c r="AO138" s="126">
        <v>2.9</v>
      </c>
      <c r="AP138" s="126">
        <v>3</v>
      </c>
      <c r="AQ138" s="126">
        <v>2.8</v>
      </c>
      <c r="AR138" s="126">
        <v>2.6</v>
      </c>
      <c r="AS138" s="126">
        <v>2.7</v>
      </c>
      <c r="AT138" s="126">
        <v>3</v>
      </c>
      <c r="AU138" s="126">
        <v>3.1</v>
      </c>
      <c r="AV138" s="126">
        <v>3.1</v>
      </c>
      <c r="AW138" s="126">
        <v>3</v>
      </c>
      <c r="AX138" s="126">
        <v>3.2</v>
      </c>
      <c r="AY138" s="126">
        <v>3.1</v>
      </c>
      <c r="AZ138" s="126">
        <v>2.9</v>
      </c>
      <c r="BA138" s="126">
        <v>2.9</v>
      </c>
      <c r="BB138" s="126">
        <v>2.7</v>
      </c>
      <c r="BC138" s="126">
        <v>2.6</v>
      </c>
      <c r="BD138" s="126">
        <v>2.6</v>
      </c>
      <c r="BE138" s="126">
        <v>2.6</v>
      </c>
      <c r="BF138" s="126">
        <v>2.6</v>
      </c>
      <c r="BG138" s="126">
        <v>1.8</v>
      </c>
      <c r="BH138" s="126">
        <v>1.7</v>
      </c>
      <c r="BI138" s="126">
        <v>1.3</v>
      </c>
      <c r="BJ138" s="126">
        <v>1</v>
      </c>
      <c r="BK138" s="126">
        <v>1</v>
      </c>
      <c r="BL138" s="126">
        <v>1.1000000000000001</v>
      </c>
      <c r="BM138" s="126">
        <v>1.2</v>
      </c>
      <c r="BN138" s="126">
        <v>1.3</v>
      </c>
      <c r="BO138" s="126">
        <v>1</v>
      </c>
      <c r="BP138" s="126">
        <v>0.7</v>
      </c>
      <c r="BQ138" s="126">
        <v>0.4</v>
      </c>
      <c r="BR138" s="126">
        <v>0.1</v>
      </c>
      <c r="BS138" s="126">
        <v>0.2</v>
      </c>
      <c r="BT138" s="126">
        <v>0.3</v>
      </c>
      <c r="BU138" s="126">
        <v>0.4</v>
      </c>
      <c r="BV138" s="126">
        <v>0.4</v>
      </c>
      <c r="BW138" s="126">
        <v>0.8</v>
      </c>
      <c r="BX138" s="126">
        <v>1.1000000000000001</v>
      </c>
      <c r="BY138" s="126">
        <v>1.5</v>
      </c>
      <c r="BZ138" s="126">
        <v>1.8</v>
      </c>
      <c r="CA138" s="126">
        <v>1.8</v>
      </c>
      <c r="CB138" s="126">
        <v>1.9</v>
      </c>
      <c r="CC138" s="126">
        <v>1.9</v>
      </c>
      <c r="CD138" s="126">
        <v>2</v>
      </c>
      <c r="CE138" s="126">
        <v>2.0597500000000002</v>
      </c>
      <c r="CF138" s="126">
        <v>2.0659700000000001</v>
      </c>
      <c r="CG138" s="126">
        <v>2.1306500000000002</v>
      </c>
      <c r="CH138" s="126">
        <v>2.2180300000000002</v>
      </c>
      <c r="CI138" s="126">
        <v>1.73207</v>
      </c>
      <c r="CJ138" s="126">
        <v>1.6751199999999999</v>
      </c>
      <c r="CK138" s="126">
        <v>1.0824199999999999</v>
      </c>
      <c r="CL138" s="126">
        <v>0.27378000000000002</v>
      </c>
      <c r="CM138" s="126">
        <v>0.27378000000000002</v>
      </c>
      <c r="CN138" s="126">
        <v>0.27378000000000002</v>
      </c>
      <c r="CO138" s="126">
        <v>0.27378000000000002</v>
      </c>
      <c r="CP138" s="126">
        <v>0.27378000000000002</v>
      </c>
    </row>
    <row r="139" spans="1:94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6">
        <v>196</v>
      </c>
      <c r="AJ139" s="126">
        <v>200.5</v>
      </c>
      <c r="AK139" s="126">
        <v>203.70000000000002</v>
      </c>
      <c r="AL139" s="126">
        <v>208.9</v>
      </c>
      <c r="AM139" s="126">
        <v>197.70000000000002</v>
      </c>
      <c r="AN139" s="126">
        <v>187.5</v>
      </c>
      <c r="AO139" s="126">
        <v>175.29999999999998</v>
      </c>
      <c r="AP139" s="126">
        <v>164.1</v>
      </c>
      <c r="AQ139" s="126">
        <v>162.9</v>
      </c>
      <c r="AR139" s="126">
        <v>162.69999999999999</v>
      </c>
      <c r="AS139" s="126">
        <v>162.20000000000002</v>
      </c>
      <c r="AT139" s="126">
        <v>163.79999999999998</v>
      </c>
      <c r="AU139" s="126">
        <v>177.8</v>
      </c>
      <c r="AV139" s="126">
        <v>170.3</v>
      </c>
      <c r="AW139" s="126">
        <v>179.3</v>
      </c>
      <c r="AX139" s="126">
        <v>196.4</v>
      </c>
      <c r="AY139" s="126">
        <v>134.5</v>
      </c>
      <c r="AZ139" s="126">
        <v>154.99999999999997</v>
      </c>
      <c r="BA139" s="126">
        <v>153.30000000000001</v>
      </c>
      <c r="BB139" s="126">
        <v>179.10000000000002</v>
      </c>
      <c r="BC139" s="126">
        <v>212.7</v>
      </c>
      <c r="BD139" s="126">
        <v>197.4</v>
      </c>
      <c r="BE139" s="126">
        <v>213.8</v>
      </c>
      <c r="BF139" s="126">
        <v>230</v>
      </c>
      <c r="BG139" s="126">
        <v>221.1</v>
      </c>
      <c r="BH139" s="126">
        <v>236.39999999999998</v>
      </c>
      <c r="BI139" s="126">
        <v>239.6</v>
      </c>
      <c r="BJ139" s="126">
        <v>235.6</v>
      </c>
      <c r="BK139" s="126">
        <v>226.5</v>
      </c>
      <c r="BL139" s="126">
        <v>236.5</v>
      </c>
      <c r="BM139" s="126">
        <v>214.4</v>
      </c>
      <c r="BN139" s="126">
        <v>205.3</v>
      </c>
      <c r="BO139" s="126">
        <v>215.5</v>
      </c>
      <c r="BP139" s="126">
        <v>210.89999999999998</v>
      </c>
      <c r="BQ139" s="126">
        <v>210.5</v>
      </c>
      <c r="BR139" s="126">
        <v>258.8</v>
      </c>
      <c r="BS139" s="126">
        <v>306.10000000000002</v>
      </c>
      <c r="BT139" s="126">
        <v>327.3</v>
      </c>
      <c r="BU139" s="126">
        <v>359.09999999999997</v>
      </c>
      <c r="BV139" s="126">
        <v>363.3</v>
      </c>
      <c r="BW139" s="126">
        <v>364.09999999999997</v>
      </c>
      <c r="BX139" s="126">
        <v>348.2</v>
      </c>
      <c r="BY139" s="126">
        <v>366</v>
      </c>
      <c r="BZ139" s="126">
        <v>354.8</v>
      </c>
      <c r="CA139" s="126">
        <v>294.20000000000005</v>
      </c>
      <c r="CB139" s="126">
        <v>224.9</v>
      </c>
      <c r="CC139" s="126">
        <v>170.9</v>
      </c>
      <c r="CD139" s="126">
        <v>124.5</v>
      </c>
      <c r="CE139" s="126">
        <v>117.20734</v>
      </c>
      <c r="CF139" s="126">
        <v>222.52984000000001</v>
      </c>
      <c r="CG139" s="126">
        <v>209.97214</v>
      </c>
      <c r="CH139" s="126">
        <v>226.80544</v>
      </c>
      <c r="CI139" s="126">
        <v>226.21659000000002</v>
      </c>
      <c r="CJ139" s="126">
        <v>198.63868300000001</v>
      </c>
      <c r="CK139" s="126">
        <v>201.14236</v>
      </c>
      <c r="CL139" s="126">
        <v>208.90452999999999</v>
      </c>
      <c r="CM139" s="126">
        <v>216.21747999999999</v>
      </c>
      <c r="CN139" s="126">
        <v>187.61150999999998</v>
      </c>
      <c r="CO139" s="126">
        <v>156.19197</v>
      </c>
      <c r="CP139" s="126">
        <v>144.10306000000003</v>
      </c>
    </row>
    <row r="140" spans="1:94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6">
        <v>4.9000000000000004</v>
      </c>
      <c r="AJ140" s="126">
        <v>5.7</v>
      </c>
      <c r="AK140" s="126">
        <v>5.3</v>
      </c>
      <c r="AL140" s="126">
        <v>6.8</v>
      </c>
      <c r="AM140" s="126">
        <v>5.4</v>
      </c>
      <c r="AN140" s="126">
        <v>5.8</v>
      </c>
      <c r="AO140" s="126">
        <v>5.6</v>
      </c>
      <c r="AP140" s="126">
        <v>6.4</v>
      </c>
      <c r="AQ140" s="126">
        <v>5.3</v>
      </c>
      <c r="AR140" s="126">
        <v>5.2</v>
      </c>
      <c r="AS140" s="126">
        <v>4.9000000000000004</v>
      </c>
      <c r="AT140" s="126">
        <v>6.6</v>
      </c>
      <c r="AU140" s="126">
        <v>38.5</v>
      </c>
      <c r="AV140" s="126">
        <v>47.7</v>
      </c>
      <c r="AW140" s="126">
        <v>74.099999999999994</v>
      </c>
      <c r="AX140" s="126">
        <v>111.7</v>
      </c>
      <c r="AY140" s="126">
        <v>44.8</v>
      </c>
      <c r="AZ140" s="126">
        <v>70.599999999999994</v>
      </c>
      <c r="BA140" s="126">
        <v>62.6</v>
      </c>
      <c r="BB140" s="126">
        <v>51.8</v>
      </c>
      <c r="BC140" s="126">
        <v>57.3</v>
      </c>
      <c r="BD140" s="126">
        <v>56.8</v>
      </c>
      <c r="BE140" s="126">
        <v>63.5</v>
      </c>
      <c r="BF140" s="126">
        <v>68.7</v>
      </c>
      <c r="BG140" s="126">
        <v>59.6</v>
      </c>
      <c r="BH140" s="126">
        <v>73.099999999999994</v>
      </c>
      <c r="BI140" s="126">
        <v>75.900000000000006</v>
      </c>
      <c r="BJ140" s="126">
        <v>69.400000000000006</v>
      </c>
      <c r="BK140" s="126">
        <v>68.900000000000006</v>
      </c>
      <c r="BL140" s="126">
        <v>86.9</v>
      </c>
      <c r="BM140" s="126">
        <v>80.599999999999994</v>
      </c>
      <c r="BN140" s="126">
        <v>84.5</v>
      </c>
      <c r="BO140" s="126">
        <v>76.099999999999994</v>
      </c>
      <c r="BP140" s="126">
        <v>77.3</v>
      </c>
      <c r="BQ140" s="126">
        <v>79.8</v>
      </c>
      <c r="BR140" s="126">
        <v>85.9</v>
      </c>
      <c r="BS140" s="126">
        <v>90.9</v>
      </c>
      <c r="BT140" s="126">
        <v>89.7</v>
      </c>
      <c r="BU140" s="126">
        <v>106.1</v>
      </c>
      <c r="BV140" s="126">
        <v>103.6</v>
      </c>
      <c r="BW140" s="126">
        <v>103.7</v>
      </c>
      <c r="BX140" s="126">
        <v>91.9</v>
      </c>
      <c r="BY140" s="126">
        <v>106.3</v>
      </c>
      <c r="BZ140" s="126">
        <v>99.2</v>
      </c>
      <c r="CA140" s="126">
        <v>97.199999999999989</v>
      </c>
      <c r="CB140" s="126">
        <v>89.3</v>
      </c>
      <c r="CC140" s="126">
        <v>91</v>
      </c>
      <c r="CD140" s="126">
        <v>108.3</v>
      </c>
      <c r="CE140" s="126">
        <v>109.67471999999999</v>
      </c>
      <c r="CF140" s="126">
        <v>105.87663000000001</v>
      </c>
      <c r="CG140" s="126">
        <v>115.42015000000001</v>
      </c>
      <c r="CH140" s="126">
        <v>121.56704999999999</v>
      </c>
      <c r="CI140" s="126">
        <v>122.08540000000001</v>
      </c>
      <c r="CJ140" s="126">
        <v>116.80276000000001</v>
      </c>
      <c r="CK140" s="126">
        <v>128.1182</v>
      </c>
      <c r="CL140" s="126">
        <v>133.86838</v>
      </c>
      <c r="CM140" s="126">
        <v>135.86932999999999</v>
      </c>
      <c r="CN140" s="126">
        <v>126.26385000000001</v>
      </c>
      <c r="CO140" s="126">
        <v>135.62263999999999</v>
      </c>
      <c r="CP140" s="126">
        <v>139.27045000000001</v>
      </c>
    </row>
    <row r="141" spans="1:94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8">
        <v>-2503.1000000000004</v>
      </c>
      <c r="AJ141" s="128">
        <v>-2928.8999999999996</v>
      </c>
      <c r="AK141" s="128">
        <v>-2945.5</v>
      </c>
      <c r="AL141" s="128">
        <v>-3200.2999999999993</v>
      </c>
      <c r="AM141" s="128">
        <v>-3113.9000000000033</v>
      </c>
      <c r="AN141" s="128">
        <v>-2884.0000000000018</v>
      </c>
      <c r="AO141" s="128">
        <v>-2782.2999999999975</v>
      </c>
      <c r="AP141" s="128">
        <v>-3156.3999999999996</v>
      </c>
      <c r="AQ141" s="128">
        <v>-3265.4999999999964</v>
      </c>
      <c r="AR141" s="128">
        <v>-3270.1000000000004</v>
      </c>
      <c r="AS141" s="128">
        <v>-3646.6000000000022</v>
      </c>
      <c r="AT141" s="128">
        <v>-3835.2999999999975</v>
      </c>
      <c r="AU141" s="128">
        <v>-3966.7000000000007</v>
      </c>
      <c r="AV141" s="128">
        <v>-4478.5999999999985</v>
      </c>
      <c r="AW141" s="128">
        <v>-5134.7000000000007</v>
      </c>
      <c r="AX141" s="128">
        <v>-5623.1999999999989</v>
      </c>
      <c r="AY141" s="128">
        <v>-6458</v>
      </c>
      <c r="AZ141" s="128">
        <v>-6737.2999999999993</v>
      </c>
      <c r="BA141" s="128">
        <v>-7017.8999999999942</v>
      </c>
      <c r="BB141" s="128">
        <v>-7751.8999999999978</v>
      </c>
      <c r="BC141" s="128">
        <v>-8003.5999999999985</v>
      </c>
      <c r="BD141" s="128">
        <v>-8548.1000000000022</v>
      </c>
      <c r="BE141" s="128">
        <v>-9318.1</v>
      </c>
      <c r="BF141" s="128">
        <v>-10080.700000000004</v>
      </c>
      <c r="BG141" s="128">
        <v>-10240.299999999999</v>
      </c>
      <c r="BH141" s="128">
        <v>-10848.499999999996</v>
      </c>
      <c r="BI141" s="128">
        <v>-11570.899999999998</v>
      </c>
      <c r="BJ141" s="128">
        <v>-12478.400000000001</v>
      </c>
      <c r="BK141" s="128">
        <v>-11831</v>
      </c>
      <c r="BL141" s="128">
        <v>-12353.800000000003</v>
      </c>
      <c r="BM141" s="128">
        <v>-13088.900000000001</v>
      </c>
      <c r="BN141" s="128">
        <v>-13534.500000000004</v>
      </c>
      <c r="BO141" s="128">
        <v>-13165.3</v>
      </c>
      <c r="BP141" s="128">
        <v>-12790.5</v>
      </c>
      <c r="BQ141" s="128">
        <v>-12850.900000000001</v>
      </c>
      <c r="BR141" s="128">
        <v>-13794</v>
      </c>
      <c r="BS141" s="128">
        <v>-13211.400000000001</v>
      </c>
      <c r="BT141" s="128">
        <v>-13313.5</v>
      </c>
      <c r="BU141" s="128">
        <v>-13577.900000000001</v>
      </c>
      <c r="BV141" s="128">
        <v>-13543.600000000006</v>
      </c>
      <c r="BW141" s="128">
        <v>-13181.399999999994</v>
      </c>
      <c r="BX141" s="128">
        <v>-13010.399999999994</v>
      </c>
      <c r="BY141" s="128">
        <v>-12532.099999999999</v>
      </c>
      <c r="BZ141" s="128">
        <v>-12488.800000000003</v>
      </c>
      <c r="CA141" s="128">
        <v>-11978.299999999996</v>
      </c>
      <c r="CB141" s="128">
        <v>-11571.320000000007</v>
      </c>
      <c r="CC141" s="128">
        <v>-11377.599999999991</v>
      </c>
      <c r="CD141" s="128">
        <v>-11404.800000000003</v>
      </c>
      <c r="CE141" s="128">
        <v>-10284.362470000004</v>
      </c>
      <c r="CF141" s="128">
        <v>-9868.3291000000027</v>
      </c>
      <c r="CG141" s="128">
        <v>-8654.967009999993</v>
      </c>
      <c r="CH141" s="128">
        <v>-8248.5237100000013</v>
      </c>
      <c r="CI141" s="128">
        <v>-7149.5551799999957</v>
      </c>
      <c r="CJ141" s="128">
        <v>-7104.250119999997</v>
      </c>
      <c r="CK141" s="128">
        <v>-6742.7161500000002</v>
      </c>
      <c r="CL141" s="128">
        <v>-7145.0799499999994</v>
      </c>
      <c r="CM141" s="128">
        <v>-6782.993349999997</v>
      </c>
      <c r="CN141" s="128">
        <v>-6098.7979300000006</v>
      </c>
      <c r="CO141" s="128">
        <v>-6432.8723100000061</v>
      </c>
      <c r="CP141" s="128">
        <v>-5983.0199799999973</v>
      </c>
    </row>
    <row r="142" spans="1:94" ht="15" customHeight="1" x14ac:dyDescent="0.25">
      <c r="A142" s="93"/>
      <c r="B142" s="131" t="str">
        <f>BPAnalitica!$B$50</f>
        <v>Abril 2023.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67"/>
      <c r="AJ142" s="167"/>
      <c r="AK142" s="167"/>
      <c r="AL142" s="167"/>
      <c r="AM142" s="167"/>
      <c r="AN142" s="167"/>
      <c r="AO142" s="167"/>
      <c r="AP142" s="167"/>
      <c r="AQ142" s="167"/>
      <c r="AR142" s="167"/>
      <c r="AS142" s="167"/>
      <c r="AT142" s="167"/>
      <c r="AU142" s="167"/>
      <c r="AV142" s="167"/>
      <c r="AW142" s="167"/>
      <c r="AX142" s="167"/>
      <c r="AY142" s="167"/>
      <c r="AZ142" s="167"/>
      <c r="BA142" s="167"/>
      <c r="BB142" s="167"/>
      <c r="BC142" s="167"/>
      <c r="BD142" s="167"/>
      <c r="BE142" s="167"/>
      <c r="BF142" s="167"/>
      <c r="BG142" s="167"/>
      <c r="BH142" s="167"/>
      <c r="BI142" s="167"/>
      <c r="BJ142" s="167"/>
      <c r="BK142" s="167"/>
      <c r="BL142" s="167"/>
      <c r="BM142" s="167"/>
      <c r="BN142" s="167"/>
      <c r="BO142" s="167"/>
      <c r="BP142" s="167"/>
      <c r="BQ142" s="167"/>
      <c r="BR142" s="167"/>
      <c r="BS142" s="167"/>
      <c r="BT142" s="167"/>
      <c r="BU142" s="167"/>
      <c r="BV142" s="167"/>
      <c r="BW142" s="167"/>
      <c r="BX142" s="167"/>
      <c r="BY142" s="167"/>
      <c r="BZ142" s="167"/>
      <c r="CA142" s="167"/>
      <c r="CB142" s="167"/>
      <c r="CC142" s="167"/>
      <c r="CD142" s="167"/>
      <c r="CE142" s="167"/>
      <c r="CF142" s="130"/>
      <c r="CG142" s="130"/>
      <c r="CH142" s="130"/>
      <c r="CI142" s="130"/>
      <c r="CJ142" s="130"/>
      <c r="CK142" s="130"/>
      <c r="CL142" s="130"/>
      <c r="CM142" s="130"/>
      <c r="CN142" s="130"/>
      <c r="CO142" s="130"/>
      <c r="CP142" s="130"/>
    </row>
    <row r="143" spans="1:94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</row>
    <row r="144" spans="1:94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</row>
    <row r="145" spans="2:94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1420.9999999999998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1860.6640600000001</v>
      </c>
      <c r="CJ145" s="104">
        <v>1902.88355</v>
      </c>
      <c r="CK145" s="104">
        <v>1942.89141</v>
      </c>
      <c r="CL145" s="104">
        <v>1962.50638</v>
      </c>
      <c r="CM145" s="104">
        <v>1990.4261799999999</v>
      </c>
      <c r="CN145" s="104">
        <v>2024.71009</v>
      </c>
      <c r="CO145" s="104">
        <v>2063.3699799999999</v>
      </c>
      <c r="CP145" s="104"/>
    </row>
    <row r="146" spans="2:94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15362.800000000001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16670</v>
      </c>
      <c r="CE146" s="104">
        <v>17052.210019999999</v>
      </c>
      <c r="CF146" s="104">
        <v>17228.154879999998</v>
      </c>
      <c r="CG146" s="104">
        <v>17349.40697</v>
      </c>
      <c r="CH146" s="104">
        <v>17570.56682</v>
      </c>
      <c r="CI146" s="104">
        <v>18006.629379999998</v>
      </c>
      <c r="CJ146" s="104">
        <v>18274.38378</v>
      </c>
      <c r="CK146" s="104">
        <v>18623.525270000002</v>
      </c>
      <c r="CL146" s="104">
        <v>21372.992339999997</v>
      </c>
      <c r="CM146" s="104">
        <v>21685.468949999999</v>
      </c>
      <c r="CN146" s="104">
        <v>21828.972173000002</v>
      </c>
      <c r="CO146" s="104">
        <v>21956.333833000001</v>
      </c>
      <c r="CP146" s="104"/>
    </row>
  </sheetData>
  <phoneticPr fontId="76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AQ54"/>
  <sheetViews>
    <sheetView showGridLines="0" workbookViewId="0">
      <pane xSplit="2" ySplit="9" topLeftCell="AO31" activePane="bottomRight" state="frozen"/>
      <selection pane="topRight" activeCell="C1" sqref="C1"/>
      <selection pane="bottomLeft" activeCell="A10" sqref="A10"/>
      <selection pane="bottomRight" activeCell="BB40" sqref="BB40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</cols>
  <sheetData>
    <row r="5" spans="2:43" ht="18.75" x14ac:dyDescent="0.3">
      <c r="B5" s="89" t="s">
        <v>421</v>
      </c>
    </row>
    <row r="6" spans="2:43" ht="15.75" x14ac:dyDescent="0.25">
      <c r="B6" s="90" t="s">
        <v>420</v>
      </c>
    </row>
    <row r="7" spans="2:43" ht="15.75" thickBot="1" x14ac:dyDescent="0.3"/>
    <row r="8" spans="2:43" ht="15" customHeight="1" x14ac:dyDescent="0.25">
      <c r="B8" s="55"/>
      <c r="C8" s="192" t="s">
        <v>419</v>
      </c>
      <c r="D8" s="157" t="s">
        <v>418</v>
      </c>
      <c r="E8" s="194" t="s">
        <v>417</v>
      </c>
      <c r="F8" s="194"/>
      <c r="G8" s="194"/>
      <c r="H8" s="192" t="s">
        <v>416</v>
      </c>
      <c r="J8" s="192" t="s">
        <v>478</v>
      </c>
      <c r="K8" s="157" t="s">
        <v>418</v>
      </c>
      <c r="L8" s="194" t="s">
        <v>417</v>
      </c>
      <c r="M8" s="194"/>
      <c r="N8" s="194"/>
      <c r="O8" s="192" t="s">
        <v>479</v>
      </c>
      <c r="Q8" s="192" t="s">
        <v>488</v>
      </c>
      <c r="R8" s="157" t="s">
        <v>418</v>
      </c>
      <c r="S8" s="194" t="s">
        <v>417</v>
      </c>
      <c r="T8" s="194"/>
      <c r="U8" s="194"/>
      <c r="V8" s="192" t="s">
        <v>489</v>
      </c>
      <c r="X8" s="192" t="s">
        <v>544</v>
      </c>
      <c r="Y8" s="157" t="s">
        <v>418</v>
      </c>
      <c r="Z8" s="194" t="s">
        <v>417</v>
      </c>
      <c r="AA8" s="194"/>
      <c r="AB8" s="194"/>
      <c r="AC8" s="192" t="s">
        <v>545</v>
      </c>
      <c r="AE8" s="192" t="s">
        <v>550</v>
      </c>
      <c r="AF8" s="157" t="s">
        <v>418</v>
      </c>
      <c r="AG8" s="194" t="s">
        <v>417</v>
      </c>
      <c r="AH8" s="194"/>
      <c r="AI8" s="194"/>
      <c r="AJ8" s="192" t="s">
        <v>551</v>
      </c>
      <c r="AL8" s="192" t="s">
        <v>605</v>
      </c>
      <c r="AM8" s="157" t="s">
        <v>418</v>
      </c>
      <c r="AN8" s="194" t="s">
        <v>417</v>
      </c>
      <c r="AO8" s="194"/>
      <c r="AP8" s="194"/>
      <c r="AQ8" s="192" t="s">
        <v>606</v>
      </c>
    </row>
    <row r="9" spans="2:43" ht="31.5" customHeight="1" thickBot="1" x14ac:dyDescent="0.3">
      <c r="B9" s="145"/>
      <c r="C9" s="193"/>
      <c r="D9" s="156" t="s">
        <v>415</v>
      </c>
      <c r="E9" s="156" t="s">
        <v>422</v>
      </c>
      <c r="F9" s="156" t="s">
        <v>414</v>
      </c>
      <c r="G9" s="156" t="s">
        <v>413</v>
      </c>
      <c r="H9" s="193"/>
      <c r="J9" s="193"/>
      <c r="K9" s="156" t="s">
        <v>415</v>
      </c>
      <c r="L9" s="156" t="s">
        <v>422</v>
      </c>
      <c r="M9" s="156" t="s">
        <v>414</v>
      </c>
      <c r="N9" s="156" t="s">
        <v>413</v>
      </c>
      <c r="O9" s="193"/>
      <c r="Q9" s="193"/>
      <c r="R9" s="156" t="s">
        <v>415</v>
      </c>
      <c r="S9" s="156" t="s">
        <v>422</v>
      </c>
      <c r="T9" s="156" t="s">
        <v>414</v>
      </c>
      <c r="U9" s="156" t="s">
        <v>413</v>
      </c>
      <c r="V9" s="193"/>
      <c r="X9" s="193"/>
      <c r="Y9" s="156" t="s">
        <v>415</v>
      </c>
      <c r="Z9" s="156" t="s">
        <v>422</v>
      </c>
      <c r="AA9" s="156" t="s">
        <v>414</v>
      </c>
      <c r="AB9" s="156" t="s">
        <v>413</v>
      </c>
      <c r="AC9" s="193"/>
      <c r="AE9" s="193"/>
      <c r="AF9" s="156" t="s">
        <v>415</v>
      </c>
      <c r="AG9" s="156" t="s">
        <v>422</v>
      </c>
      <c r="AH9" s="156" t="s">
        <v>414</v>
      </c>
      <c r="AI9" s="156" t="s">
        <v>413</v>
      </c>
      <c r="AJ9" s="193"/>
      <c r="AL9" s="193"/>
      <c r="AM9" s="156" t="s">
        <v>415</v>
      </c>
      <c r="AN9" s="156" t="s">
        <v>422</v>
      </c>
      <c r="AO9" s="156" t="s">
        <v>414</v>
      </c>
      <c r="AP9" s="156" t="s">
        <v>413</v>
      </c>
      <c r="AQ9" s="193"/>
    </row>
    <row r="11" spans="2:43" x14ac:dyDescent="0.25">
      <c r="B11" s="3" t="s">
        <v>412</v>
      </c>
      <c r="C11" s="154"/>
      <c r="D11" s="154"/>
      <c r="E11" s="154"/>
      <c r="F11" s="154"/>
      <c r="G11" s="154"/>
      <c r="H11" s="154"/>
      <c r="J11" s="154"/>
      <c r="K11" s="154"/>
      <c r="L11" s="154"/>
      <c r="M11" s="154"/>
      <c r="N11" s="154"/>
      <c r="O11" s="154"/>
      <c r="Q11" s="154"/>
      <c r="R11" s="154"/>
      <c r="S11" s="154"/>
      <c r="T11" s="154"/>
      <c r="U11" s="154"/>
      <c r="V11" s="154"/>
      <c r="X11" s="154"/>
      <c r="Y11" s="154"/>
      <c r="Z11" s="154"/>
      <c r="AA11" s="154"/>
      <c r="AB11" s="154"/>
      <c r="AC11" s="154"/>
      <c r="AE11" s="154"/>
      <c r="AF11" s="154"/>
      <c r="AG11" s="154"/>
      <c r="AH11" s="154"/>
      <c r="AI11" s="154"/>
      <c r="AJ11" s="154"/>
      <c r="AL11" s="154"/>
      <c r="AM11" s="154"/>
      <c r="AN11" s="154"/>
      <c r="AO11" s="154"/>
      <c r="AP11" s="154"/>
      <c r="AQ11" s="154"/>
    </row>
    <row r="12" spans="2:43" x14ac:dyDescent="0.25">
      <c r="B12" s="94" t="s">
        <v>411</v>
      </c>
      <c r="C12" s="154"/>
      <c r="D12" s="154"/>
      <c r="E12" s="154"/>
      <c r="F12" s="154"/>
      <c r="G12" s="154"/>
      <c r="H12" s="154"/>
      <c r="I12" s="151"/>
      <c r="J12" s="154"/>
      <c r="K12" s="154"/>
      <c r="L12" s="154"/>
      <c r="M12" s="154"/>
      <c r="N12" s="154"/>
      <c r="O12" s="154"/>
      <c r="P12" s="151"/>
      <c r="Q12" s="154"/>
      <c r="R12" s="154"/>
      <c r="S12" s="154"/>
      <c r="T12" s="154"/>
      <c r="U12" s="154"/>
      <c r="V12" s="154"/>
      <c r="X12" s="154"/>
      <c r="Y12" s="154"/>
      <c r="Z12" s="154"/>
      <c r="AA12" s="154"/>
      <c r="AB12" s="154"/>
      <c r="AC12" s="154"/>
      <c r="AE12" s="154"/>
      <c r="AF12" s="154"/>
      <c r="AG12" s="154"/>
      <c r="AH12" s="154"/>
      <c r="AI12" s="154"/>
      <c r="AJ12" s="154"/>
      <c r="AL12" s="154"/>
      <c r="AM12" s="154"/>
      <c r="AN12" s="154"/>
      <c r="AO12" s="154"/>
      <c r="AP12" s="154"/>
      <c r="AQ12" s="154"/>
    </row>
    <row r="13" spans="2:43" x14ac:dyDescent="0.25">
      <c r="B13" s="101" t="s">
        <v>135</v>
      </c>
      <c r="C13" s="154">
        <v>1508.6</v>
      </c>
      <c r="D13" s="154">
        <v>64.400000000000006</v>
      </c>
      <c r="E13" s="154">
        <v>34.000000000000085</v>
      </c>
      <c r="F13" s="154">
        <v>0</v>
      </c>
      <c r="G13" s="154">
        <v>0</v>
      </c>
      <c r="H13" s="154">
        <v>1607</v>
      </c>
      <c r="I13" s="151"/>
      <c r="J13" s="154">
        <v>1607</v>
      </c>
      <c r="K13" s="154">
        <v>142.26359000000002</v>
      </c>
      <c r="L13" s="154">
        <v>-55.663590000000113</v>
      </c>
      <c r="M13" s="154">
        <v>0</v>
      </c>
      <c r="N13" s="154">
        <v>0</v>
      </c>
      <c r="O13" s="154">
        <v>1693.6</v>
      </c>
      <c r="P13" s="151"/>
      <c r="Q13" s="154">
        <v>1693.6</v>
      </c>
      <c r="R13" s="154">
        <v>374.47178999999994</v>
      </c>
      <c r="S13" s="154">
        <v>-4.1717899999997599</v>
      </c>
      <c r="T13" s="154">
        <v>0</v>
      </c>
      <c r="U13" s="154"/>
      <c r="V13" s="154">
        <v>2063.9</v>
      </c>
      <c r="X13" s="154">
        <v>2063.9</v>
      </c>
      <c r="Y13" s="154">
        <v>221.75118000000001</v>
      </c>
      <c r="Z13" s="154">
        <v>-28.981680000000125</v>
      </c>
      <c r="AA13" s="154">
        <v>0</v>
      </c>
      <c r="AB13" s="154">
        <v>0</v>
      </c>
      <c r="AC13" s="154">
        <v>2256.6695</v>
      </c>
      <c r="AE13" s="154">
        <v>2256.6695</v>
      </c>
      <c r="AF13" s="154">
        <v>640.77575999999999</v>
      </c>
      <c r="AG13" s="154">
        <v>21.970859999999902</v>
      </c>
      <c r="AH13" s="154">
        <v>0</v>
      </c>
      <c r="AI13" s="154">
        <v>0</v>
      </c>
      <c r="AJ13" s="154">
        <v>2919.4161199999999</v>
      </c>
      <c r="AL13" s="154">
        <v>2919.4161199999999</v>
      </c>
      <c r="AM13" s="154">
        <v>375.01197000000002</v>
      </c>
      <c r="AN13" s="154">
        <v>-56.785372999998344</v>
      </c>
      <c r="AO13" s="154">
        <v>0</v>
      </c>
      <c r="AP13" s="154">
        <v>0</v>
      </c>
      <c r="AQ13" s="154">
        <v>3237.6427170000015</v>
      </c>
    </row>
    <row r="14" spans="2:43" x14ac:dyDescent="0.25">
      <c r="B14" s="101" t="s">
        <v>2</v>
      </c>
      <c r="C14" s="154">
        <v>385.8</v>
      </c>
      <c r="D14" s="154">
        <v>-6.0000000000000018</v>
      </c>
      <c r="E14" s="154">
        <v>4.0000000000000018</v>
      </c>
      <c r="F14" s="154">
        <v>0</v>
      </c>
      <c r="G14" s="154">
        <v>0</v>
      </c>
      <c r="H14" s="154">
        <v>383.8</v>
      </c>
      <c r="I14" s="151"/>
      <c r="J14" s="154">
        <v>383.8</v>
      </c>
      <c r="K14" s="154">
        <v>-30.229219999999998</v>
      </c>
      <c r="L14" s="154">
        <v>-9.3707800000000248</v>
      </c>
      <c r="M14" s="154">
        <v>0</v>
      </c>
      <c r="N14" s="154">
        <v>0</v>
      </c>
      <c r="O14" s="154">
        <v>344.2</v>
      </c>
      <c r="P14" s="151"/>
      <c r="Q14" s="154">
        <v>344.2</v>
      </c>
      <c r="R14" s="154">
        <v>19.24972</v>
      </c>
      <c r="S14" s="154">
        <v>-4.9720000000011311E-2</v>
      </c>
      <c r="T14" s="154">
        <v>0</v>
      </c>
      <c r="U14" s="154"/>
      <c r="V14" s="154">
        <v>363.4</v>
      </c>
      <c r="X14" s="154">
        <v>363.4</v>
      </c>
      <c r="Y14" s="154">
        <v>0.78302000000000138</v>
      </c>
      <c r="Z14" s="154">
        <v>-2.5069999999893788E-2</v>
      </c>
      <c r="AA14" s="154">
        <v>0</v>
      </c>
      <c r="AB14" s="154">
        <v>0</v>
      </c>
      <c r="AC14" s="154">
        <v>364.15795000000008</v>
      </c>
      <c r="AE14" s="154">
        <v>364.15795000000008</v>
      </c>
      <c r="AF14" s="154">
        <v>97.135050000000007</v>
      </c>
      <c r="AG14" s="154">
        <v>0.51998999999992179</v>
      </c>
      <c r="AH14" s="154">
        <v>0</v>
      </c>
      <c r="AI14" s="154">
        <v>0</v>
      </c>
      <c r="AJ14" s="154">
        <v>461.81299000000001</v>
      </c>
      <c r="AL14" s="154">
        <v>461.81299000000001</v>
      </c>
      <c r="AM14" s="154">
        <v>101.68353999999999</v>
      </c>
      <c r="AN14" s="154">
        <v>0.21372999999994136</v>
      </c>
      <c r="AO14" s="154">
        <v>0</v>
      </c>
      <c r="AP14" s="154">
        <v>0</v>
      </c>
      <c r="AQ14" s="154">
        <v>563.71025999999995</v>
      </c>
    </row>
    <row r="15" spans="2:43" x14ac:dyDescent="0.25">
      <c r="B15" s="101" t="s">
        <v>406</v>
      </c>
      <c r="C15" s="154">
        <v>0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1"/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1"/>
      <c r="Q15" s="154">
        <v>0</v>
      </c>
      <c r="R15" s="154">
        <v>0</v>
      </c>
      <c r="S15" s="154">
        <v>0</v>
      </c>
      <c r="T15" s="154">
        <v>0</v>
      </c>
      <c r="U15" s="154"/>
      <c r="V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E15" s="154">
        <v>0</v>
      </c>
      <c r="AF15" s="154">
        <v>0</v>
      </c>
      <c r="AG15" s="154">
        <v>0</v>
      </c>
      <c r="AH15" s="154">
        <v>0</v>
      </c>
      <c r="AI15" s="154">
        <v>0</v>
      </c>
      <c r="AJ15" s="154">
        <v>0</v>
      </c>
      <c r="AL15" s="154">
        <v>0</v>
      </c>
      <c r="AM15" s="154">
        <v>0</v>
      </c>
      <c r="AN15" s="154">
        <v>0</v>
      </c>
      <c r="AO15" s="154">
        <v>0</v>
      </c>
      <c r="AP15" s="154">
        <v>0</v>
      </c>
      <c r="AQ15" s="154">
        <v>0</v>
      </c>
    </row>
    <row r="16" spans="2:43" x14ac:dyDescent="0.25">
      <c r="B16" s="101" t="s">
        <v>142</v>
      </c>
      <c r="C16" s="154">
        <v>10305.200000000001</v>
      </c>
      <c r="D16" s="154">
        <v>31.500000000000057</v>
      </c>
      <c r="E16" s="154">
        <v>41.099999999999582</v>
      </c>
      <c r="F16" s="154">
        <v>32.799999999999997</v>
      </c>
      <c r="G16" s="154">
        <v>0</v>
      </c>
      <c r="H16" s="154">
        <v>10410.6</v>
      </c>
      <c r="I16" s="151"/>
      <c r="J16" s="154">
        <v>10410.6</v>
      </c>
      <c r="K16" s="154">
        <v>17.069459999999978</v>
      </c>
      <c r="L16" s="154">
        <v>14.930539999998203</v>
      </c>
      <c r="M16" s="154">
        <v>-10.5</v>
      </c>
      <c r="N16" s="154">
        <v>0</v>
      </c>
      <c r="O16" s="154">
        <v>10432.099999999999</v>
      </c>
      <c r="P16" s="151"/>
      <c r="Q16" s="154">
        <v>10432.099999999999</v>
      </c>
      <c r="R16" s="154">
        <v>-86.184140000000014</v>
      </c>
      <c r="S16" s="154">
        <v>-4.4158599999974397</v>
      </c>
      <c r="T16" s="154">
        <v>-4.2</v>
      </c>
      <c r="U16" s="154"/>
      <c r="V16" s="154">
        <v>10337.300000000001</v>
      </c>
      <c r="X16" s="154">
        <v>10337.300000000001</v>
      </c>
      <c r="Y16" s="154">
        <v>573.72292999999991</v>
      </c>
      <c r="Z16" s="154">
        <v>18.805239999998594</v>
      </c>
      <c r="AA16" s="154">
        <v>24.7</v>
      </c>
      <c r="AB16" s="154">
        <v>0</v>
      </c>
      <c r="AC16" s="154">
        <v>10954.52817</v>
      </c>
      <c r="AE16" s="154">
        <v>10954.52817</v>
      </c>
      <c r="AF16" s="154">
        <v>2561.2273599999999</v>
      </c>
      <c r="AG16" s="154">
        <v>-25.609479999999714</v>
      </c>
      <c r="AH16" s="154">
        <v>-17.399999999999999</v>
      </c>
      <c r="AI16" s="154">
        <v>0</v>
      </c>
      <c r="AJ16" s="154">
        <v>13472.74605</v>
      </c>
      <c r="AL16" s="154">
        <v>13472.74605</v>
      </c>
      <c r="AM16" s="154">
        <v>13.903279999999938</v>
      </c>
      <c r="AN16" s="154">
        <v>6.1505899999972486</v>
      </c>
      <c r="AO16" s="154">
        <v>-7.2</v>
      </c>
      <c r="AP16" s="154">
        <v>0</v>
      </c>
      <c r="AQ16" s="154">
        <v>13485.599919999997</v>
      </c>
    </row>
    <row r="17" spans="2:43" x14ac:dyDescent="0.25">
      <c r="B17" s="101" t="s">
        <v>96</v>
      </c>
      <c r="C17" s="154">
        <v>9155.7000000000007</v>
      </c>
      <c r="D17" s="154">
        <v>2600.4</v>
      </c>
      <c r="E17" s="154">
        <v>-0.10000000000154685</v>
      </c>
      <c r="F17" s="154">
        <v>8.8000000000000007</v>
      </c>
      <c r="G17" s="154">
        <v>0</v>
      </c>
      <c r="H17" s="154">
        <v>11764.8</v>
      </c>
      <c r="I17" s="151"/>
      <c r="J17" s="154">
        <v>11764.8</v>
      </c>
      <c r="K17" s="154">
        <v>987.88272000000006</v>
      </c>
      <c r="L17" s="154">
        <v>1.7279999999936901E-2</v>
      </c>
      <c r="M17" s="154">
        <v>-1.9</v>
      </c>
      <c r="N17" s="154">
        <v>0</v>
      </c>
      <c r="O17" s="154">
        <v>12750.8</v>
      </c>
      <c r="P17" s="151"/>
      <c r="Q17" s="154">
        <v>12750.8</v>
      </c>
      <c r="R17" s="154">
        <v>1798.1795</v>
      </c>
      <c r="S17" s="154">
        <v>-1.1794999999995923</v>
      </c>
      <c r="T17" s="154">
        <v>236.1</v>
      </c>
      <c r="U17" s="154"/>
      <c r="V17" s="154">
        <v>14783.9</v>
      </c>
      <c r="X17" s="154">
        <v>14783.9</v>
      </c>
      <c r="Y17" s="154">
        <v>3188.5002800000002</v>
      </c>
      <c r="Z17" s="154">
        <v>0.4462000000010562</v>
      </c>
      <c r="AA17" s="154">
        <v>490.7</v>
      </c>
      <c r="AB17" s="154">
        <v>0</v>
      </c>
      <c r="AC17" s="154">
        <v>18463.546480000001</v>
      </c>
      <c r="AE17" s="154">
        <v>18463.546480000001</v>
      </c>
      <c r="AF17" s="154">
        <v>2808.7535900000003</v>
      </c>
      <c r="AG17" s="154">
        <v>9.5999999831519744E-4</v>
      </c>
      <c r="AH17" s="154">
        <v>-337.3</v>
      </c>
      <c r="AI17" s="154">
        <v>0</v>
      </c>
      <c r="AJ17" s="154">
        <v>20935.001029999999</v>
      </c>
      <c r="AL17" s="154">
        <v>20935.001029999999</v>
      </c>
      <c r="AM17" s="154">
        <v>33.025730000000067</v>
      </c>
      <c r="AN17" s="154">
        <v>-7.2469999944360097E-3</v>
      </c>
      <c r="AO17" s="154">
        <v>-952.9</v>
      </c>
      <c r="AP17" s="154">
        <v>0</v>
      </c>
      <c r="AQ17" s="154">
        <v>20015.119513000005</v>
      </c>
    </row>
    <row r="18" spans="2:43" x14ac:dyDescent="0.25">
      <c r="B18" s="94" t="s">
        <v>405</v>
      </c>
      <c r="C18" s="154"/>
      <c r="D18" s="154"/>
      <c r="E18" s="154"/>
      <c r="F18" s="154"/>
      <c r="G18" s="154"/>
      <c r="H18" s="154"/>
      <c r="I18" s="151"/>
      <c r="J18" s="154"/>
      <c r="K18" s="154"/>
      <c r="L18" s="154"/>
      <c r="M18" s="154"/>
      <c r="N18" s="154"/>
      <c r="O18" s="154"/>
      <c r="P18" s="151"/>
      <c r="Q18" s="154"/>
      <c r="R18" s="154"/>
      <c r="S18" s="154"/>
      <c r="T18" s="154"/>
      <c r="U18" s="154"/>
      <c r="V18" s="154"/>
      <c r="X18" s="154"/>
      <c r="Y18" s="154"/>
      <c r="Z18" s="154"/>
      <c r="AA18" s="154"/>
      <c r="AB18" s="154"/>
      <c r="AC18" s="154"/>
      <c r="AE18" s="154"/>
      <c r="AF18" s="154"/>
      <c r="AG18" s="154"/>
      <c r="AH18" s="154"/>
      <c r="AI18" s="154"/>
      <c r="AJ18" s="154"/>
      <c r="AL18" s="154"/>
      <c r="AM18" s="154"/>
      <c r="AN18" s="154"/>
      <c r="AO18" s="154"/>
      <c r="AP18" s="154"/>
      <c r="AQ18" s="154"/>
    </row>
    <row r="19" spans="2:43" x14ac:dyDescent="0.25">
      <c r="B19" s="101" t="s">
        <v>404</v>
      </c>
      <c r="C19" s="154">
        <v>1997.1999999999998</v>
      </c>
      <c r="D19" s="154">
        <v>200.59999999999997</v>
      </c>
      <c r="E19" s="154">
        <v>21.400000000000219</v>
      </c>
      <c r="F19" s="154">
        <v>32.799999999999997</v>
      </c>
      <c r="G19" s="154">
        <v>0</v>
      </c>
      <c r="H19" s="154">
        <v>2252</v>
      </c>
      <c r="I19" s="154">
        <v>0</v>
      </c>
      <c r="J19" s="154">
        <v>2252</v>
      </c>
      <c r="K19" s="154">
        <v>200.84204000000003</v>
      </c>
      <c r="L19" s="154">
        <v>-46.642040000000208</v>
      </c>
      <c r="M19" s="154">
        <v>-10.5</v>
      </c>
      <c r="N19" s="154">
        <v>0</v>
      </c>
      <c r="O19" s="154">
        <v>2395.6999999999998</v>
      </c>
      <c r="P19" s="154">
        <v>0</v>
      </c>
      <c r="Q19" s="154">
        <v>2395.6999999999998</v>
      </c>
      <c r="R19" s="154">
        <v>173.90412000000001</v>
      </c>
      <c r="S19" s="154">
        <v>1.3958800000003579</v>
      </c>
      <c r="T19" s="154">
        <v>-4.2</v>
      </c>
      <c r="U19" s="154">
        <v>0</v>
      </c>
      <c r="V19" s="154">
        <v>2566.8000000000002</v>
      </c>
      <c r="W19" s="154"/>
      <c r="X19" s="154">
        <v>2566.8000000000002</v>
      </c>
      <c r="Y19" s="154">
        <v>160.17857999999998</v>
      </c>
      <c r="Z19" s="154">
        <v>-15.717060000000327</v>
      </c>
      <c r="AA19" s="154">
        <v>24.7</v>
      </c>
      <c r="AB19" s="154">
        <v>0</v>
      </c>
      <c r="AC19" s="154">
        <v>2735.9615199999998</v>
      </c>
      <c r="AD19" s="154"/>
      <c r="AE19" s="154">
        <v>2735.9615199999998</v>
      </c>
      <c r="AF19" s="154">
        <v>190.79802000000004</v>
      </c>
      <c r="AG19" s="154">
        <v>15.411070000000159</v>
      </c>
      <c r="AH19" s="154">
        <v>-17.399999999999999</v>
      </c>
      <c r="AI19" s="154">
        <v>0</v>
      </c>
      <c r="AJ19" s="154">
        <v>2924.77061</v>
      </c>
      <c r="AK19" s="154"/>
      <c r="AL19" s="154">
        <v>2924.77061</v>
      </c>
      <c r="AM19" s="154">
        <v>396.30150999999995</v>
      </c>
      <c r="AN19" s="154">
        <v>-39.894699999999816</v>
      </c>
      <c r="AO19" s="154">
        <v>-7.2</v>
      </c>
      <c r="AP19" s="154">
        <v>0</v>
      </c>
      <c r="AQ19" s="154">
        <v>3273.9774200000002</v>
      </c>
    </row>
    <row r="20" spans="2:43" x14ac:dyDescent="0.25">
      <c r="B20" s="101" t="s">
        <v>177</v>
      </c>
      <c r="C20" s="154">
        <v>19101.2</v>
      </c>
      <c r="D20" s="154">
        <v>2489.6</v>
      </c>
      <c r="E20" s="154">
        <v>57.70000000000082</v>
      </c>
      <c r="F20" s="154">
        <v>-21.6</v>
      </c>
      <c r="G20" s="154">
        <v>0</v>
      </c>
      <c r="H20" s="154">
        <v>21626.9</v>
      </c>
      <c r="I20" s="154">
        <v>0</v>
      </c>
      <c r="J20" s="154">
        <v>21626.9</v>
      </c>
      <c r="K20" s="154">
        <v>916.14439000000016</v>
      </c>
      <c r="L20" s="154">
        <v>-3.4443900000023007</v>
      </c>
      <c r="M20" s="154">
        <v>1.4000000000000004</v>
      </c>
      <c r="N20" s="154">
        <v>0</v>
      </c>
      <c r="O20" s="154">
        <v>22541.000000000004</v>
      </c>
      <c r="P20" s="154">
        <v>0</v>
      </c>
      <c r="Q20" s="154">
        <v>22541.000000000004</v>
      </c>
      <c r="R20" s="154">
        <v>1931.8130199999996</v>
      </c>
      <c r="S20" s="154">
        <v>-11.313019999998858</v>
      </c>
      <c r="T20" s="154">
        <v>182.7</v>
      </c>
      <c r="U20" s="154">
        <v>0</v>
      </c>
      <c r="V20" s="154">
        <v>24644.200000000004</v>
      </c>
      <c r="W20" s="154"/>
      <c r="X20" s="154">
        <v>24644.200000000004</v>
      </c>
      <c r="Y20" s="154">
        <v>3824.5787599999999</v>
      </c>
      <c r="Z20" s="154">
        <v>6.1626699999924881</v>
      </c>
      <c r="AA20" s="154">
        <v>408.90000000000003</v>
      </c>
      <c r="AB20" s="154">
        <v>0</v>
      </c>
      <c r="AC20" s="154">
        <v>28883.841429999997</v>
      </c>
      <c r="AD20" s="154"/>
      <c r="AE20" s="154">
        <v>28883.841429999997</v>
      </c>
      <c r="AF20" s="154">
        <v>5917.0937199999998</v>
      </c>
      <c r="AG20" s="154">
        <v>-18.593939999997929</v>
      </c>
      <c r="AH20" s="154">
        <v>-321.5</v>
      </c>
      <c r="AI20" s="154">
        <v>0</v>
      </c>
      <c r="AJ20" s="154">
        <v>34460.841209999999</v>
      </c>
      <c r="AK20" s="154"/>
      <c r="AL20" s="154">
        <v>34460.841209999999</v>
      </c>
      <c r="AM20" s="154">
        <v>127.32294000000023</v>
      </c>
      <c r="AN20" s="154">
        <v>-10.516022999995585</v>
      </c>
      <c r="AO20" s="154">
        <v>-951.2</v>
      </c>
      <c r="AP20" s="154">
        <v>0</v>
      </c>
      <c r="AQ20" s="154">
        <v>33626.448127000003</v>
      </c>
    </row>
    <row r="21" spans="2:43" x14ac:dyDescent="0.25">
      <c r="B21" s="97" t="s">
        <v>93</v>
      </c>
      <c r="C21" s="154">
        <v>236.1</v>
      </c>
      <c r="D21" s="154">
        <v>-0.1</v>
      </c>
      <c r="E21" s="154">
        <v>0.10000000000000675</v>
      </c>
      <c r="F21" s="154">
        <v>13.399999999999999</v>
      </c>
      <c r="G21" s="154">
        <v>0</v>
      </c>
      <c r="H21" s="154">
        <v>249.5</v>
      </c>
      <c r="I21" s="154">
        <v>0</v>
      </c>
      <c r="J21" s="154">
        <v>249.5</v>
      </c>
      <c r="K21" s="154">
        <v>-0.30603000000000002</v>
      </c>
      <c r="L21" s="154">
        <v>6.0300000000053089E-3</v>
      </c>
      <c r="M21" s="154">
        <v>-5.3</v>
      </c>
      <c r="N21" s="154">
        <v>0</v>
      </c>
      <c r="O21" s="154">
        <v>243.9</v>
      </c>
      <c r="P21" s="154">
        <v>0</v>
      </c>
      <c r="Q21" s="154">
        <v>243.9</v>
      </c>
      <c r="R21" s="154">
        <v>-0.92530000000000012</v>
      </c>
      <c r="S21" s="154">
        <v>-1.274700000000017</v>
      </c>
      <c r="T21" s="154">
        <v>0</v>
      </c>
      <c r="U21" s="154">
        <v>0</v>
      </c>
      <c r="V21" s="154">
        <v>241.7</v>
      </c>
      <c r="W21" s="154"/>
      <c r="X21" s="154">
        <v>241.7</v>
      </c>
      <c r="Y21" s="154">
        <v>-3.8370000000000001E-2</v>
      </c>
      <c r="Z21" s="154">
        <v>0.39089999999999492</v>
      </c>
      <c r="AA21" s="154">
        <v>9.6000000000000014</v>
      </c>
      <c r="AB21" s="154">
        <v>0</v>
      </c>
      <c r="AC21" s="154">
        <v>251.65252999999998</v>
      </c>
      <c r="AD21" s="154"/>
      <c r="AE21" s="154">
        <v>251.65252999999998</v>
      </c>
      <c r="AF21" s="154">
        <v>587.81465999999989</v>
      </c>
      <c r="AG21" s="154">
        <v>4.1400000001203807E-3</v>
      </c>
      <c r="AH21" s="154">
        <v>-19</v>
      </c>
      <c r="AI21" s="154">
        <v>0</v>
      </c>
      <c r="AJ21" s="154">
        <v>820.47132999999997</v>
      </c>
      <c r="AK21" s="154"/>
      <c r="AL21" s="154">
        <v>820.47132999999997</v>
      </c>
      <c r="AM21" s="154">
        <v>3.1531500000000001</v>
      </c>
      <c r="AN21" s="154">
        <v>2.8940000000105215E-2</v>
      </c>
      <c r="AO21" s="154">
        <v>-40.099999999999994</v>
      </c>
      <c r="AP21" s="154">
        <v>0</v>
      </c>
      <c r="AQ21" s="154">
        <v>783.55342000000007</v>
      </c>
    </row>
    <row r="22" spans="2:43" x14ac:dyDescent="0.25">
      <c r="B22" s="97" t="s">
        <v>61</v>
      </c>
      <c r="C22" s="154">
        <v>6152</v>
      </c>
      <c r="D22" s="154">
        <v>9.8999999999999417</v>
      </c>
      <c r="E22" s="154">
        <v>15.100000000000968</v>
      </c>
      <c r="F22" s="154">
        <v>0</v>
      </c>
      <c r="G22" s="154">
        <v>0</v>
      </c>
      <c r="H22" s="154">
        <v>6177.0000000000009</v>
      </c>
      <c r="I22" s="154">
        <v>0</v>
      </c>
      <c r="J22" s="154">
        <v>6177.0000000000009</v>
      </c>
      <c r="K22" s="154">
        <v>-126.66763</v>
      </c>
      <c r="L22" s="154">
        <v>-1.032370000000725</v>
      </c>
      <c r="M22" s="154">
        <v>0</v>
      </c>
      <c r="N22" s="154">
        <v>0</v>
      </c>
      <c r="O22" s="154">
        <v>6049.3</v>
      </c>
      <c r="P22" s="154">
        <v>0</v>
      </c>
      <c r="Q22" s="154">
        <v>6049.3</v>
      </c>
      <c r="R22" s="154">
        <v>-103.59465</v>
      </c>
      <c r="S22" s="154">
        <v>-5.3500000003623427E-3</v>
      </c>
      <c r="T22" s="154">
        <v>0</v>
      </c>
      <c r="U22" s="154">
        <v>0</v>
      </c>
      <c r="V22" s="154">
        <v>5945.7</v>
      </c>
      <c r="W22" s="154"/>
      <c r="X22" s="154">
        <v>5945.7</v>
      </c>
      <c r="Y22" s="154">
        <v>216.72061999999988</v>
      </c>
      <c r="Z22" s="154">
        <v>13.117989999999907</v>
      </c>
      <c r="AA22" s="154">
        <v>0</v>
      </c>
      <c r="AB22" s="154">
        <v>0</v>
      </c>
      <c r="AC22" s="154">
        <v>6175.5386099999996</v>
      </c>
      <c r="AD22" s="154"/>
      <c r="AE22" s="154">
        <v>6175.5386099999996</v>
      </c>
      <c r="AF22" s="154">
        <v>1870.99326</v>
      </c>
      <c r="AG22" s="154">
        <v>-8.2989999999654174E-2</v>
      </c>
      <c r="AH22" s="154">
        <v>0</v>
      </c>
      <c r="AI22" s="154">
        <v>0</v>
      </c>
      <c r="AJ22" s="154">
        <v>8046.4488799999999</v>
      </c>
      <c r="AK22" s="154"/>
      <c r="AL22" s="154">
        <v>8046.4488799999999</v>
      </c>
      <c r="AM22" s="154">
        <v>-691.44836999999995</v>
      </c>
      <c r="AN22" s="154">
        <v>-6.0400000000413456E-2</v>
      </c>
      <c r="AO22" s="154">
        <v>0</v>
      </c>
      <c r="AP22" s="154">
        <v>0</v>
      </c>
      <c r="AQ22" s="154">
        <v>7354.9401099999995</v>
      </c>
    </row>
    <row r="23" spans="2:43" x14ac:dyDescent="0.25">
      <c r="B23" s="97" t="s">
        <v>84</v>
      </c>
      <c r="C23" s="154">
        <v>8958.2999999999993</v>
      </c>
      <c r="D23" s="154">
        <v>2576.6000000000004</v>
      </c>
      <c r="E23" s="154">
        <v>3.7000000000007276</v>
      </c>
      <c r="F23" s="154">
        <v>-35</v>
      </c>
      <c r="G23" s="154">
        <v>0</v>
      </c>
      <c r="H23" s="154">
        <v>11503.6</v>
      </c>
      <c r="I23" s="154">
        <v>0</v>
      </c>
      <c r="J23" s="154">
        <v>11503.6</v>
      </c>
      <c r="K23" s="154">
        <v>1003.7596900000001</v>
      </c>
      <c r="L23" s="154">
        <v>-9.2596900000011821</v>
      </c>
      <c r="M23" s="154">
        <v>6.7</v>
      </c>
      <c r="N23" s="154">
        <v>0</v>
      </c>
      <c r="O23" s="154">
        <v>12504.8</v>
      </c>
      <c r="P23" s="154">
        <v>0</v>
      </c>
      <c r="Q23" s="154">
        <v>12504.8</v>
      </c>
      <c r="R23" s="154">
        <v>1801.0566799999999</v>
      </c>
      <c r="S23" s="154">
        <v>4.3319999999368974E-2</v>
      </c>
      <c r="T23" s="154">
        <v>182.7</v>
      </c>
      <c r="U23" s="154">
        <v>0</v>
      </c>
      <c r="V23" s="154">
        <v>14488.599999999999</v>
      </c>
      <c r="W23" s="154"/>
      <c r="X23" s="154">
        <v>14488.599999999999</v>
      </c>
      <c r="Y23" s="154">
        <v>3164.9715799999999</v>
      </c>
      <c r="Z23" s="154">
        <v>-6.9039999997869472E-2</v>
      </c>
      <c r="AA23" s="154">
        <v>399.3</v>
      </c>
      <c r="AB23" s="154">
        <v>0</v>
      </c>
      <c r="AC23" s="154">
        <v>18052.802540000001</v>
      </c>
      <c r="AD23" s="154"/>
      <c r="AE23" s="154">
        <v>18052.802540000001</v>
      </c>
      <c r="AF23" s="154">
        <v>2295.4886000000001</v>
      </c>
      <c r="AG23" s="154">
        <v>1.4589999999316206E-2</v>
      </c>
      <c r="AH23" s="154">
        <v>-302.5</v>
      </c>
      <c r="AI23" s="154">
        <v>0</v>
      </c>
      <c r="AJ23" s="154">
        <v>20045.80573</v>
      </c>
      <c r="AK23" s="154"/>
      <c r="AL23" s="154">
        <v>20045.80573</v>
      </c>
      <c r="AM23" s="154">
        <v>102.25020000000016</v>
      </c>
      <c r="AN23" s="154">
        <v>4.1810000002328707E-2</v>
      </c>
      <c r="AO23" s="154">
        <v>-911.1</v>
      </c>
      <c r="AP23" s="154">
        <v>0</v>
      </c>
      <c r="AQ23" s="154">
        <v>19236.997740000003</v>
      </c>
    </row>
    <row r="24" spans="2:43" x14ac:dyDescent="0.25">
      <c r="B24" s="97" t="s">
        <v>59</v>
      </c>
      <c r="C24" s="154">
        <v>2338.1</v>
      </c>
      <c r="D24" s="154">
        <v>-143.6</v>
      </c>
      <c r="E24" s="154">
        <v>13.199999999999903</v>
      </c>
      <c r="F24" s="154">
        <v>0</v>
      </c>
      <c r="G24" s="154">
        <v>0</v>
      </c>
      <c r="H24" s="154">
        <v>2207.6999999999998</v>
      </c>
      <c r="I24" s="154">
        <v>0</v>
      </c>
      <c r="J24" s="154">
        <v>2207.6999999999998</v>
      </c>
      <c r="K24" s="154">
        <v>-13.334799999999987</v>
      </c>
      <c r="L24" s="154">
        <v>-8.9652000000001948</v>
      </c>
      <c r="M24" s="154">
        <v>0</v>
      </c>
      <c r="N24" s="154">
        <v>0</v>
      </c>
      <c r="O24" s="154">
        <v>2185.3999999999996</v>
      </c>
      <c r="P24" s="154">
        <v>0</v>
      </c>
      <c r="Q24" s="154">
        <v>2185.3999999999996</v>
      </c>
      <c r="R24" s="154">
        <v>127.59178999999997</v>
      </c>
      <c r="S24" s="154">
        <v>-8.09178999999952</v>
      </c>
      <c r="T24" s="154">
        <v>0</v>
      </c>
      <c r="U24" s="154">
        <v>0</v>
      </c>
      <c r="V24" s="154">
        <v>2304.9</v>
      </c>
      <c r="W24" s="154"/>
      <c r="X24" s="154">
        <v>2304.9</v>
      </c>
      <c r="Y24" s="154">
        <v>208.47923999999998</v>
      </c>
      <c r="Z24" s="154">
        <v>-10.073729999999927</v>
      </c>
      <c r="AA24" s="154">
        <v>0</v>
      </c>
      <c r="AB24" s="154">
        <v>0</v>
      </c>
      <c r="AC24" s="154">
        <v>2503.3055100000001</v>
      </c>
      <c r="AD24" s="154"/>
      <c r="AE24" s="154">
        <v>2503.3055100000001</v>
      </c>
      <c r="AF24" s="154">
        <v>733.05846999999994</v>
      </c>
      <c r="AG24" s="154">
        <v>4.1496900000001915</v>
      </c>
      <c r="AH24" s="154">
        <v>0</v>
      </c>
      <c r="AI24" s="154">
        <v>0</v>
      </c>
      <c r="AJ24" s="154">
        <v>3240.5136700000003</v>
      </c>
      <c r="AK24" s="154"/>
      <c r="AL24" s="154">
        <v>3240.5136700000003</v>
      </c>
      <c r="AM24" s="154">
        <v>236.37849</v>
      </c>
      <c r="AN24" s="154">
        <v>-18.560212999999692</v>
      </c>
      <c r="AO24" s="154">
        <v>0</v>
      </c>
      <c r="AP24" s="154">
        <v>0</v>
      </c>
      <c r="AQ24" s="154">
        <v>3458.3319470000006</v>
      </c>
    </row>
    <row r="25" spans="2:43" x14ac:dyDescent="0.25">
      <c r="B25" s="97" t="s">
        <v>193</v>
      </c>
      <c r="C25" s="154">
        <v>142.4</v>
      </c>
      <c r="D25" s="154">
        <v>-64.8</v>
      </c>
      <c r="E25" s="154">
        <v>3.6999999999999886</v>
      </c>
      <c r="F25" s="154">
        <v>0</v>
      </c>
      <c r="G25" s="154">
        <v>0</v>
      </c>
      <c r="H25" s="154">
        <v>81.3</v>
      </c>
      <c r="I25" s="154">
        <v>0</v>
      </c>
      <c r="J25" s="154">
        <v>81.3</v>
      </c>
      <c r="K25" s="154">
        <v>-17.870190000000001</v>
      </c>
      <c r="L25" s="154">
        <v>-2.9809999999997672E-2</v>
      </c>
      <c r="M25" s="154">
        <v>0</v>
      </c>
      <c r="N25" s="154">
        <v>0</v>
      </c>
      <c r="O25" s="154">
        <v>63.4</v>
      </c>
      <c r="P25" s="154">
        <v>0</v>
      </c>
      <c r="Q25" s="154">
        <v>63.4</v>
      </c>
      <c r="R25" s="154">
        <v>0.81928000000000001</v>
      </c>
      <c r="S25" s="154">
        <v>-1.9279999999995745E-2</v>
      </c>
      <c r="T25" s="154">
        <v>0</v>
      </c>
      <c r="U25" s="154">
        <v>0</v>
      </c>
      <c r="V25" s="154">
        <v>64.2</v>
      </c>
      <c r="W25" s="154"/>
      <c r="X25" s="154">
        <v>64.2</v>
      </c>
      <c r="Y25" s="154">
        <v>42.837969999999999</v>
      </c>
      <c r="Z25" s="154">
        <v>3.2250000000004775E-2</v>
      </c>
      <c r="AA25" s="154">
        <v>0</v>
      </c>
      <c r="AB25" s="154">
        <v>0</v>
      </c>
      <c r="AC25" s="154">
        <v>107.07022000000001</v>
      </c>
      <c r="AD25" s="154"/>
      <c r="AE25" s="154">
        <v>107.07022000000001</v>
      </c>
      <c r="AF25" s="154">
        <v>-0.34037000000000006</v>
      </c>
      <c r="AG25" s="154">
        <v>1.9999999999242846E-5</v>
      </c>
      <c r="AH25" s="154">
        <v>0</v>
      </c>
      <c r="AI25" s="154">
        <v>0</v>
      </c>
      <c r="AJ25" s="154">
        <v>106.72987000000001</v>
      </c>
      <c r="AK25" s="154"/>
      <c r="AL25" s="154">
        <v>106.72987000000001</v>
      </c>
      <c r="AM25" s="154">
        <v>-17.074890000000003</v>
      </c>
      <c r="AN25" s="154">
        <v>9.9999999960687092E-6</v>
      </c>
      <c r="AO25" s="154">
        <v>0</v>
      </c>
      <c r="AP25" s="154">
        <v>0</v>
      </c>
      <c r="AQ25" s="154">
        <v>89.654989999999998</v>
      </c>
    </row>
    <row r="26" spans="2:43" x14ac:dyDescent="0.25">
      <c r="B26" s="97" t="s">
        <v>194</v>
      </c>
      <c r="C26" s="154">
        <v>877.09999999999991</v>
      </c>
      <c r="D26" s="154">
        <v>78.599999999999994</v>
      </c>
      <c r="E26" s="154">
        <v>8.4000000000001194</v>
      </c>
      <c r="F26" s="154">
        <v>0</v>
      </c>
      <c r="G26" s="154">
        <v>0</v>
      </c>
      <c r="H26" s="154">
        <v>964.1</v>
      </c>
      <c r="I26" s="154">
        <v>0</v>
      </c>
      <c r="J26" s="154">
        <v>964.1</v>
      </c>
      <c r="K26" s="154">
        <v>-48.30592</v>
      </c>
      <c r="L26" s="154">
        <v>5.9199999999322017E-3</v>
      </c>
      <c r="M26" s="154">
        <v>0</v>
      </c>
      <c r="N26" s="154">
        <v>0</v>
      </c>
      <c r="O26" s="154">
        <v>915.8</v>
      </c>
      <c r="P26" s="154">
        <v>0</v>
      </c>
      <c r="Q26" s="154">
        <v>915.8</v>
      </c>
      <c r="R26" s="154">
        <v>124.67481000000001</v>
      </c>
      <c r="S26" s="154">
        <v>-7.4809999999871479E-2</v>
      </c>
      <c r="T26" s="154">
        <v>0</v>
      </c>
      <c r="U26" s="154">
        <v>0</v>
      </c>
      <c r="V26" s="154">
        <v>1040.4000000000001</v>
      </c>
      <c r="W26" s="154"/>
      <c r="X26" s="154">
        <v>1040.4000000000001</v>
      </c>
      <c r="Y26" s="154">
        <v>154.07254</v>
      </c>
      <c r="Z26" s="154">
        <v>1.8580000000042673E-2</v>
      </c>
      <c r="AA26" s="154">
        <v>0</v>
      </c>
      <c r="AB26" s="154">
        <v>0</v>
      </c>
      <c r="AC26" s="154">
        <v>1194.4911200000001</v>
      </c>
      <c r="AD26" s="154"/>
      <c r="AE26" s="154">
        <v>1194.4911200000001</v>
      </c>
      <c r="AF26" s="154">
        <v>288.91678000000002</v>
      </c>
      <c r="AG26" s="154">
        <v>2.9999999924257281E-5</v>
      </c>
      <c r="AH26" s="154">
        <v>0</v>
      </c>
      <c r="AI26" s="154">
        <v>0</v>
      </c>
      <c r="AJ26" s="154">
        <v>1483.4079300000001</v>
      </c>
      <c r="AK26" s="154"/>
      <c r="AL26" s="154">
        <v>1483.4079300000001</v>
      </c>
      <c r="AM26" s="154">
        <v>408.77645000000001</v>
      </c>
      <c r="AN26" s="154">
        <v>3.6499999999364263E-3</v>
      </c>
      <c r="AO26" s="154">
        <v>0</v>
      </c>
      <c r="AP26" s="154">
        <v>0</v>
      </c>
      <c r="AQ26" s="154">
        <v>1892.18803</v>
      </c>
    </row>
    <row r="27" spans="2:43" x14ac:dyDescent="0.25">
      <c r="B27" s="97" t="s">
        <v>403</v>
      </c>
      <c r="C27" s="154">
        <v>397.2</v>
      </c>
      <c r="D27" s="154">
        <v>33</v>
      </c>
      <c r="E27" s="154">
        <v>13.5</v>
      </c>
      <c r="F27" s="154">
        <v>0</v>
      </c>
      <c r="G27" s="154">
        <v>0</v>
      </c>
      <c r="H27" s="154">
        <v>443.7</v>
      </c>
      <c r="I27" s="154">
        <v>0</v>
      </c>
      <c r="J27" s="154">
        <v>443.7</v>
      </c>
      <c r="K27" s="154">
        <v>118.86927000000001</v>
      </c>
      <c r="L27" s="154">
        <v>15.830729999999861</v>
      </c>
      <c r="M27" s="154">
        <v>0</v>
      </c>
      <c r="N27" s="154">
        <v>0</v>
      </c>
      <c r="O27" s="154">
        <v>578.39999999999986</v>
      </c>
      <c r="P27" s="154">
        <v>0</v>
      </c>
      <c r="Q27" s="154">
        <v>578.39999999999986</v>
      </c>
      <c r="R27" s="154">
        <v>-17.80959</v>
      </c>
      <c r="S27" s="154">
        <v>-1.8904099999998181</v>
      </c>
      <c r="T27" s="154">
        <v>0</v>
      </c>
      <c r="U27" s="154">
        <v>0</v>
      </c>
      <c r="V27" s="154">
        <v>558.70000000000005</v>
      </c>
      <c r="W27" s="154"/>
      <c r="X27" s="154">
        <v>558.70000000000005</v>
      </c>
      <c r="Y27" s="154">
        <v>37.535179999999997</v>
      </c>
      <c r="Z27" s="154">
        <v>2.7457199999998636</v>
      </c>
      <c r="AA27" s="154">
        <v>0</v>
      </c>
      <c r="AB27" s="154">
        <v>0</v>
      </c>
      <c r="AC27" s="154">
        <v>598.98089999999991</v>
      </c>
      <c r="AD27" s="154"/>
      <c r="AE27" s="154">
        <v>598.98089999999991</v>
      </c>
      <c r="AF27" s="154">
        <v>141.16231999999999</v>
      </c>
      <c r="AG27" s="154">
        <v>-22.679419999999908</v>
      </c>
      <c r="AH27" s="154">
        <v>0</v>
      </c>
      <c r="AI27" s="154">
        <v>0</v>
      </c>
      <c r="AJ27" s="154">
        <v>717.46379999999999</v>
      </c>
      <c r="AK27" s="154"/>
      <c r="AL27" s="154">
        <v>717.46379999999999</v>
      </c>
      <c r="AM27" s="154">
        <v>85.287909999999997</v>
      </c>
      <c r="AN27" s="154">
        <v>8.0301799999999872</v>
      </c>
      <c r="AO27" s="154">
        <v>0</v>
      </c>
      <c r="AP27" s="154">
        <v>0</v>
      </c>
      <c r="AQ27" s="154">
        <v>810.78188999999998</v>
      </c>
    </row>
    <row r="28" spans="2:43" x14ac:dyDescent="0.25">
      <c r="B28" s="101" t="s">
        <v>410</v>
      </c>
      <c r="C28" s="154">
        <v>256.89999999999998</v>
      </c>
      <c r="D28" s="154">
        <v>0</v>
      </c>
      <c r="E28" s="154">
        <v>3.5527136788005009E-14</v>
      </c>
      <c r="F28" s="154">
        <v>30.4</v>
      </c>
      <c r="G28" s="154">
        <v>0</v>
      </c>
      <c r="H28" s="154">
        <v>287.3</v>
      </c>
      <c r="I28" s="154">
        <v>0</v>
      </c>
      <c r="J28" s="154">
        <v>287.3</v>
      </c>
      <c r="K28" s="154">
        <v>1.2E-4</v>
      </c>
      <c r="L28" s="154">
        <v>-1.2000000001144429E-4</v>
      </c>
      <c r="M28" s="154">
        <v>-3.3</v>
      </c>
      <c r="N28" s="154">
        <v>0</v>
      </c>
      <c r="O28" s="154">
        <v>284</v>
      </c>
      <c r="P28" s="154">
        <v>0</v>
      </c>
      <c r="Q28" s="154">
        <v>284</v>
      </c>
      <c r="R28" s="154">
        <v>-2.7E-4</v>
      </c>
      <c r="S28" s="154">
        <v>2.7000000000043656E-4</v>
      </c>
      <c r="T28" s="154">
        <v>53.5</v>
      </c>
      <c r="U28" s="154">
        <v>0</v>
      </c>
      <c r="V28" s="154">
        <v>337.5</v>
      </c>
      <c r="W28" s="154"/>
      <c r="X28" s="154">
        <v>337.5</v>
      </c>
      <c r="Y28" s="154">
        <v>7.0000000000000007E-5</v>
      </c>
      <c r="Z28" s="154">
        <v>-9.1999999997938176E-4</v>
      </c>
      <c r="AA28" s="154">
        <v>81.599999999999994</v>
      </c>
      <c r="AB28" s="154">
        <v>0</v>
      </c>
      <c r="AC28" s="154">
        <v>419.09915000000001</v>
      </c>
      <c r="AD28" s="154"/>
      <c r="AE28" s="154">
        <v>419.09915000000001</v>
      </c>
      <c r="AF28" s="154">
        <v>1.9999999999999998E-5</v>
      </c>
      <c r="AG28" s="154">
        <v>-3.4790000000025856E-2</v>
      </c>
      <c r="AH28" s="154">
        <v>-15.7</v>
      </c>
      <c r="AI28" s="154">
        <v>0</v>
      </c>
      <c r="AJ28" s="154">
        <v>403.36437999999998</v>
      </c>
      <c r="AK28" s="154"/>
      <c r="AL28" s="154">
        <v>403.36437999999998</v>
      </c>
      <c r="AM28" s="154">
        <v>7.0000000000000007E-5</v>
      </c>
      <c r="AN28" s="154">
        <v>-1.7600000000010718E-2</v>
      </c>
      <c r="AO28" s="154">
        <v>-1.7</v>
      </c>
      <c r="AP28" s="154">
        <v>0</v>
      </c>
      <c r="AQ28" s="154">
        <v>401.64684999999997</v>
      </c>
    </row>
    <row r="29" spans="2:43" x14ac:dyDescent="0.25">
      <c r="B29" s="97" t="s">
        <v>180</v>
      </c>
      <c r="C29" s="154">
        <v>256.89999999999998</v>
      </c>
      <c r="D29" s="154">
        <v>0</v>
      </c>
      <c r="E29" s="154">
        <v>3.5527136788005009E-14</v>
      </c>
      <c r="F29" s="154">
        <v>30.4</v>
      </c>
      <c r="G29" s="154">
        <v>0</v>
      </c>
      <c r="H29" s="154">
        <v>287.3</v>
      </c>
      <c r="I29" s="154">
        <v>0</v>
      </c>
      <c r="J29" s="154">
        <v>287.3</v>
      </c>
      <c r="K29" s="154">
        <v>1.2E-4</v>
      </c>
      <c r="L29" s="154">
        <v>-1.2000000001144429E-4</v>
      </c>
      <c r="M29" s="154">
        <v>-3.3</v>
      </c>
      <c r="N29" s="154">
        <v>0</v>
      </c>
      <c r="O29" s="154">
        <v>284</v>
      </c>
      <c r="P29" s="154">
        <v>0</v>
      </c>
      <c r="Q29" s="154">
        <v>284</v>
      </c>
      <c r="R29" s="154">
        <v>-2.7E-4</v>
      </c>
      <c r="S29" s="154">
        <v>2.7000000000043656E-4</v>
      </c>
      <c r="T29" s="154">
        <v>53.5</v>
      </c>
      <c r="U29" s="154">
        <v>0</v>
      </c>
      <c r="V29" s="154">
        <v>337.5</v>
      </c>
      <c r="W29" s="154"/>
      <c r="X29" s="154">
        <v>337.5</v>
      </c>
      <c r="Y29" s="154">
        <v>7.0000000000000007E-5</v>
      </c>
      <c r="Z29" s="154">
        <v>-9.1999999997938176E-4</v>
      </c>
      <c r="AA29" s="154">
        <v>81.599999999999994</v>
      </c>
      <c r="AB29" s="154">
        <v>0</v>
      </c>
      <c r="AC29" s="154">
        <v>419.09915000000001</v>
      </c>
      <c r="AD29" s="154"/>
      <c r="AE29" s="154">
        <v>419.09915000000001</v>
      </c>
      <c r="AF29" s="154">
        <v>1.9999999999999998E-5</v>
      </c>
      <c r="AG29" s="154">
        <v>-3.4790000000025856E-2</v>
      </c>
      <c r="AH29" s="154">
        <v>-15.7</v>
      </c>
      <c r="AI29" s="154">
        <v>0</v>
      </c>
      <c r="AJ29" s="154">
        <v>403.36437999999998</v>
      </c>
      <c r="AK29" s="154"/>
      <c r="AL29" s="154">
        <v>403.36437999999998</v>
      </c>
      <c r="AM29" s="154">
        <v>7.0000000000000007E-5</v>
      </c>
      <c r="AN29" s="154">
        <v>-1.7600000000010718E-2</v>
      </c>
      <c r="AO29" s="154">
        <v>-1.7</v>
      </c>
      <c r="AP29" s="154">
        <v>0</v>
      </c>
      <c r="AQ29" s="154">
        <v>401.64684999999997</v>
      </c>
    </row>
    <row r="30" spans="2:43" x14ac:dyDescent="0.25">
      <c r="B30" s="97" t="s">
        <v>401</v>
      </c>
      <c r="C30" s="154">
        <v>0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/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/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/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</row>
    <row r="31" spans="2:43" x14ac:dyDescent="0.25">
      <c r="B31" s="3" t="s">
        <v>409</v>
      </c>
      <c r="C31" s="155">
        <v>21355.300000000003</v>
      </c>
      <c r="D31" s="155">
        <v>2690.3</v>
      </c>
      <c r="E31" s="155">
        <v>78.999999999994003</v>
      </c>
      <c r="F31" s="155">
        <v>41.599999999999994</v>
      </c>
      <c r="G31" s="155">
        <v>0</v>
      </c>
      <c r="H31" s="155">
        <v>24166.199999999997</v>
      </c>
      <c r="I31" s="154">
        <v>0</v>
      </c>
      <c r="J31" s="155">
        <v>24166.199999999997</v>
      </c>
      <c r="K31" s="155">
        <v>1116.9865500000001</v>
      </c>
      <c r="L31" s="155">
        <v>-50.086550000000081</v>
      </c>
      <c r="M31" s="155">
        <v>-12.4</v>
      </c>
      <c r="N31" s="155">
        <v>0</v>
      </c>
      <c r="O31" s="155">
        <v>25220.699999999997</v>
      </c>
      <c r="P31" s="154">
        <v>0</v>
      </c>
      <c r="Q31" s="155">
        <v>25220.699999999997</v>
      </c>
      <c r="R31" s="155">
        <v>2105.7168699999997</v>
      </c>
      <c r="S31" s="155">
        <v>-9.8168699999968396</v>
      </c>
      <c r="T31" s="155">
        <v>231.9</v>
      </c>
      <c r="U31" s="155">
        <v>0</v>
      </c>
      <c r="V31" s="155">
        <v>27548.5</v>
      </c>
      <c r="W31" s="154"/>
      <c r="X31" s="155">
        <v>27548.5</v>
      </c>
      <c r="Y31" s="155">
        <v>3984.7574100000002</v>
      </c>
      <c r="Z31" s="155">
        <v>-9.7553100000008044</v>
      </c>
      <c r="AA31" s="155">
        <v>515.4</v>
      </c>
      <c r="AB31" s="155">
        <v>0</v>
      </c>
      <c r="AC31" s="155">
        <v>32038.902099999999</v>
      </c>
      <c r="AD31" s="154"/>
      <c r="AE31" s="155">
        <v>32038.902099999999</v>
      </c>
      <c r="AF31" s="155">
        <v>6107.8917600000004</v>
      </c>
      <c r="AG31" s="155">
        <v>-3.1176699999985544</v>
      </c>
      <c r="AH31" s="155">
        <v>-354.7</v>
      </c>
      <c r="AI31" s="155">
        <v>0</v>
      </c>
      <c r="AJ31" s="155">
        <v>37788.976190000001</v>
      </c>
      <c r="AK31" s="154"/>
      <c r="AL31" s="155">
        <v>37788.976190000001</v>
      </c>
      <c r="AM31" s="155">
        <v>523.62452000000008</v>
      </c>
      <c r="AN31" s="155">
        <v>-50.428299999993328</v>
      </c>
      <c r="AO31" s="155">
        <v>-960.1</v>
      </c>
      <c r="AP31" s="155">
        <v>0</v>
      </c>
      <c r="AQ31" s="155">
        <v>37302.072410000008</v>
      </c>
    </row>
    <row r="32" spans="2:43" x14ac:dyDescent="0.25">
      <c r="B32" s="2"/>
      <c r="C32" s="154"/>
      <c r="D32" s="154"/>
      <c r="E32" s="154"/>
      <c r="F32" s="154"/>
      <c r="G32" s="154"/>
      <c r="H32" s="154"/>
      <c r="I32" s="151"/>
      <c r="J32" s="154"/>
      <c r="K32" s="154"/>
      <c r="L32" s="154"/>
      <c r="M32" s="154"/>
      <c r="N32" s="154"/>
      <c r="O32" s="154"/>
      <c r="P32" s="151"/>
      <c r="Q32" s="154"/>
      <c r="R32" s="154"/>
      <c r="S32" s="154"/>
      <c r="T32" s="154"/>
      <c r="U32" s="154"/>
      <c r="V32" s="154"/>
      <c r="X32" s="154"/>
      <c r="Y32" s="154"/>
      <c r="Z32" s="154"/>
      <c r="AA32" s="154"/>
      <c r="AB32" s="154"/>
      <c r="AC32" s="154"/>
      <c r="AE32" s="154"/>
      <c r="AF32" s="154"/>
      <c r="AG32" s="154"/>
      <c r="AH32" s="154"/>
      <c r="AI32" s="154"/>
      <c r="AJ32" s="154"/>
      <c r="AL32" s="154"/>
      <c r="AM32" s="154"/>
      <c r="AN32" s="154"/>
      <c r="AO32" s="154"/>
      <c r="AP32" s="154"/>
      <c r="AQ32" s="154"/>
    </row>
    <row r="33" spans="2:43" x14ac:dyDescent="0.25">
      <c r="B33" s="3" t="s">
        <v>408</v>
      </c>
      <c r="C33" s="154"/>
      <c r="D33" s="154"/>
      <c r="E33" s="154"/>
      <c r="F33" s="154"/>
      <c r="G33" s="154"/>
      <c r="H33" s="154"/>
      <c r="I33" s="151"/>
      <c r="J33" s="154"/>
      <c r="K33" s="154"/>
      <c r="L33" s="154"/>
      <c r="M33" s="154"/>
      <c r="N33" s="154"/>
      <c r="O33" s="154"/>
      <c r="P33" s="151"/>
      <c r="Q33" s="154"/>
      <c r="R33" s="154"/>
      <c r="S33" s="154"/>
      <c r="T33" s="154"/>
      <c r="U33" s="154"/>
      <c r="V33" s="154"/>
      <c r="X33" s="154"/>
      <c r="Y33" s="154"/>
      <c r="Z33" s="154"/>
      <c r="AA33" s="154"/>
      <c r="AB33" s="154"/>
      <c r="AC33" s="154"/>
      <c r="AE33" s="154"/>
      <c r="AF33" s="154"/>
      <c r="AG33" s="154"/>
      <c r="AH33" s="154"/>
      <c r="AI33" s="154"/>
      <c r="AJ33" s="154"/>
      <c r="AL33" s="154"/>
      <c r="AM33" s="154"/>
      <c r="AN33" s="154"/>
      <c r="AO33" s="154"/>
      <c r="AP33" s="154"/>
      <c r="AQ33" s="154"/>
    </row>
    <row r="34" spans="2:43" x14ac:dyDescent="0.25">
      <c r="B34" s="94" t="s">
        <v>407</v>
      </c>
      <c r="C34" s="154"/>
      <c r="D34" s="154"/>
      <c r="E34" s="154"/>
      <c r="F34" s="154"/>
      <c r="G34" s="154"/>
      <c r="H34" s="154"/>
      <c r="I34" s="151"/>
      <c r="J34" s="154"/>
      <c r="K34" s="154"/>
      <c r="L34" s="154"/>
      <c r="M34" s="154"/>
      <c r="N34" s="154"/>
      <c r="O34" s="154"/>
      <c r="P34" s="151"/>
      <c r="Q34" s="154"/>
      <c r="R34" s="154"/>
      <c r="S34" s="154"/>
      <c r="T34" s="154"/>
      <c r="U34" s="154"/>
      <c r="V34" s="154"/>
      <c r="X34" s="154"/>
      <c r="Y34" s="154"/>
      <c r="Z34" s="154"/>
      <c r="AA34" s="154"/>
      <c r="AB34" s="154"/>
      <c r="AC34" s="154"/>
      <c r="AE34" s="154"/>
      <c r="AF34" s="154"/>
      <c r="AG34" s="154"/>
      <c r="AH34" s="154"/>
      <c r="AI34" s="154"/>
      <c r="AJ34" s="154"/>
      <c r="AL34" s="154"/>
      <c r="AM34" s="154"/>
      <c r="AN34" s="154"/>
      <c r="AO34" s="154"/>
      <c r="AP34" s="154"/>
      <c r="AQ34" s="154"/>
    </row>
    <row r="35" spans="2:43" x14ac:dyDescent="0.25">
      <c r="B35" s="101" t="s">
        <v>135</v>
      </c>
      <c r="C35" s="154">
        <v>14274.2</v>
      </c>
      <c r="D35" s="154">
        <v>998.4</v>
      </c>
      <c r="E35" s="154">
        <v>165.59999999999857</v>
      </c>
      <c r="F35" s="154">
        <v>-35.4</v>
      </c>
      <c r="G35" s="154">
        <v>0</v>
      </c>
      <c r="H35" s="154">
        <v>15402.8</v>
      </c>
      <c r="I35" s="151"/>
      <c r="J35" s="154">
        <v>15402.8</v>
      </c>
      <c r="K35" s="154">
        <v>922.39787000000001</v>
      </c>
      <c r="L35" s="154">
        <v>-672.49786999999856</v>
      </c>
      <c r="M35" s="154">
        <v>173</v>
      </c>
      <c r="N35" s="154">
        <v>0</v>
      </c>
      <c r="O35" s="154">
        <v>15825.7</v>
      </c>
      <c r="P35" s="151"/>
      <c r="Q35" s="154">
        <v>15825.7</v>
      </c>
      <c r="R35" s="154">
        <v>1170.7588599999999</v>
      </c>
      <c r="S35" s="154">
        <v>-48.558860000000635</v>
      </c>
      <c r="T35" s="154">
        <v>150.1</v>
      </c>
      <c r="U35" s="154">
        <v>0</v>
      </c>
      <c r="V35" s="154">
        <v>17098</v>
      </c>
      <c r="X35" s="154">
        <v>17098</v>
      </c>
      <c r="Y35" s="154">
        <v>1007.4286000000001</v>
      </c>
      <c r="Z35" s="154">
        <v>-43.972129999999083</v>
      </c>
      <c r="AA35" s="154">
        <v>0</v>
      </c>
      <c r="AB35" s="154">
        <v>0</v>
      </c>
      <c r="AC35" s="154">
        <v>18061.456470000001</v>
      </c>
      <c r="AE35" s="154">
        <v>18061.456470000001</v>
      </c>
      <c r="AF35" s="154">
        <v>3626.3645299999998</v>
      </c>
      <c r="AG35" s="154">
        <v>162.15097999999762</v>
      </c>
      <c r="AH35" s="154">
        <v>177.5</v>
      </c>
      <c r="AI35" s="154">
        <v>0</v>
      </c>
      <c r="AJ35" s="154">
        <v>22027.471979999998</v>
      </c>
      <c r="AL35" s="154">
        <v>22027.471979999998</v>
      </c>
      <c r="AM35" s="154">
        <v>1338.3451500000001</v>
      </c>
      <c r="AN35" s="154">
        <v>-222.20002999999832</v>
      </c>
      <c r="AO35" s="154">
        <v>-6.8</v>
      </c>
      <c r="AP35" s="154">
        <v>0</v>
      </c>
      <c r="AQ35" s="154">
        <v>23136.8171</v>
      </c>
    </row>
    <row r="36" spans="2:43" x14ac:dyDescent="0.25">
      <c r="B36" s="101" t="s">
        <v>2</v>
      </c>
      <c r="C36" s="154">
        <v>3546</v>
      </c>
      <c r="D36" s="154">
        <v>797.90000000000009</v>
      </c>
      <c r="E36" s="154">
        <v>-267.60000000000025</v>
      </c>
      <c r="F36" s="154">
        <v>340.4</v>
      </c>
      <c r="G36" s="154">
        <v>0</v>
      </c>
      <c r="H36" s="154">
        <v>4416.7</v>
      </c>
      <c r="I36" s="151"/>
      <c r="J36" s="154">
        <v>4416.7</v>
      </c>
      <c r="K36" s="154">
        <v>-124.26779999999999</v>
      </c>
      <c r="L36" s="154">
        <v>-164.13219999999947</v>
      </c>
      <c r="M36" s="154">
        <v>-15.7</v>
      </c>
      <c r="N36" s="154">
        <v>0</v>
      </c>
      <c r="O36" s="154">
        <v>4112.6000000000004</v>
      </c>
      <c r="P36" s="151"/>
      <c r="Q36" s="154">
        <v>4112.6000000000004</v>
      </c>
      <c r="R36" s="154">
        <v>686.02672999999982</v>
      </c>
      <c r="S36" s="154">
        <v>-130.12673000000052</v>
      </c>
      <c r="T36" s="154">
        <v>533.4</v>
      </c>
      <c r="U36" s="154"/>
      <c r="V36" s="154">
        <v>5201.8999999999996</v>
      </c>
      <c r="X36" s="154">
        <v>5201.8999999999996</v>
      </c>
      <c r="Y36" s="154">
        <v>237.41167999999982</v>
      </c>
      <c r="Z36" s="154">
        <v>-69.865770000000225</v>
      </c>
      <c r="AA36" s="154">
        <v>570.20000000000005</v>
      </c>
      <c r="AB36" s="154">
        <v>0</v>
      </c>
      <c r="AC36" s="154">
        <v>5939.6459099999993</v>
      </c>
      <c r="AE36" s="154">
        <v>5939.6459099999993</v>
      </c>
      <c r="AF36" s="154">
        <v>1757.3476500000002</v>
      </c>
      <c r="AG36" s="154">
        <v>-208.62957999999861</v>
      </c>
      <c r="AH36" s="154">
        <v>-191.3</v>
      </c>
      <c r="AI36" s="154">
        <v>0</v>
      </c>
      <c r="AJ36" s="154">
        <v>7297.0639800000008</v>
      </c>
      <c r="AL36" s="154">
        <v>7297.0639800000008</v>
      </c>
      <c r="AM36" s="154">
        <v>592.41187000000014</v>
      </c>
      <c r="AN36" s="154">
        <v>207.39696999999842</v>
      </c>
      <c r="AO36" s="154">
        <v>-1612.8</v>
      </c>
      <c r="AP36" s="154">
        <v>0</v>
      </c>
      <c r="AQ36" s="154">
        <v>6484.0728199999994</v>
      </c>
    </row>
    <row r="37" spans="2:43" x14ac:dyDescent="0.25">
      <c r="B37" s="101" t="s">
        <v>406</v>
      </c>
      <c r="C37" s="154">
        <v>0</v>
      </c>
      <c r="D37" s="154">
        <v>0</v>
      </c>
      <c r="E37" s="154">
        <v>0</v>
      </c>
      <c r="F37" s="154">
        <v>0</v>
      </c>
      <c r="G37" s="154">
        <v>0</v>
      </c>
      <c r="H37" s="154">
        <v>0</v>
      </c>
      <c r="I37" s="151"/>
      <c r="J37" s="154">
        <v>0</v>
      </c>
      <c r="K37" s="154">
        <v>0</v>
      </c>
      <c r="L37" s="154">
        <v>0</v>
      </c>
      <c r="M37" s="154">
        <v>0</v>
      </c>
      <c r="N37" s="154">
        <v>0</v>
      </c>
      <c r="O37" s="154">
        <v>0</v>
      </c>
      <c r="P37" s="151"/>
      <c r="Q37" s="154">
        <v>0</v>
      </c>
      <c r="R37" s="154">
        <v>0</v>
      </c>
      <c r="S37" s="154">
        <v>0</v>
      </c>
      <c r="T37" s="154">
        <v>0</v>
      </c>
      <c r="U37" s="154"/>
      <c r="V37" s="154">
        <v>0</v>
      </c>
      <c r="X37" s="154">
        <v>0</v>
      </c>
      <c r="Y37" s="154">
        <v>0</v>
      </c>
      <c r="Z37" s="154">
        <v>0</v>
      </c>
      <c r="AA37" s="154">
        <v>0</v>
      </c>
      <c r="AB37" s="154">
        <v>0</v>
      </c>
      <c r="AC37" s="154">
        <v>0</v>
      </c>
      <c r="AE37" s="154">
        <v>0</v>
      </c>
      <c r="AF37" s="154">
        <v>0</v>
      </c>
      <c r="AG37" s="154">
        <v>0</v>
      </c>
      <c r="AH37" s="154">
        <v>0</v>
      </c>
      <c r="AI37" s="154">
        <v>0</v>
      </c>
      <c r="AJ37" s="154">
        <v>0</v>
      </c>
      <c r="AL37" s="154">
        <v>0</v>
      </c>
      <c r="AM37" s="154">
        <v>0</v>
      </c>
      <c r="AN37" s="154">
        <v>0</v>
      </c>
      <c r="AO37" s="154">
        <v>0</v>
      </c>
      <c r="AP37" s="154">
        <v>0</v>
      </c>
      <c r="AQ37" s="154">
        <v>0</v>
      </c>
    </row>
    <row r="38" spans="2:43" x14ac:dyDescent="0.25">
      <c r="B38" s="101" t="s">
        <v>142</v>
      </c>
      <c r="C38" s="154">
        <v>17329.099999999999</v>
      </c>
      <c r="D38" s="154">
        <v>488.1</v>
      </c>
      <c r="E38" s="154">
        <v>53.400000000000702</v>
      </c>
      <c r="F38" s="154">
        <v>19.7</v>
      </c>
      <c r="G38" s="154">
        <v>0</v>
      </c>
      <c r="H38" s="154">
        <v>17890.3</v>
      </c>
      <c r="I38" s="151"/>
      <c r="J38" s="154">
        <v>17890.3</v>
      </c>
      <c r="K38" s="154">
        <v>-65.431369999999959</v>
      </c>
      <c r="L38" s="154">
        <v>-47.568630000002223</v>
      </c>
      <c r="M38" s="154">
        <v>-6.1</v>
      </c>
      <c r="N38" s="154">
        <v>0</v>
      </c>
      <c r="O38" s="154">
        <v>17771.199999999997</v>
      </c>
      <c r="P38" s="151"/>
      <c r="Q38" s="154">
        <v>17771.199999999997</v>
      </c>
      <c r="R38" s="154">
        <v>-1148.3526900000002</v>
      </c>
      <c r="S38" s="154">
        <v>32.152690000004533</v>
      </c>
      <c r="T38" s="154">
        <v>-1.6</v>
      </c>
      <c r="U38" s="154"/>
      <c r="V38" s="154">
        <v>16653.400000000001</v>
      </c>
      <c r="X38" s="154">
        <v>16653.400000000001</v>
      </c>
      <c r="Y38" s="154">
        <v>-528.95776000000001</v>
      </c>
      <c r="Z38" s="154">
        <v>25.281189999998929</v>
      </c>
      <c r="AA38" s="154">
        <v>11.6</v>
      </c>
      <c r="AB38" s="154">
        <v>125</v>
      </c>
      <c r="AC38" s="154">
        <v>16286.32343</v>
      </c>
      <c r="AE38" s="154">
        <v>16286.32343</v>
      </c>
      <c r="AF38" s="154">
        <v>-648.59185999999988</v>
      </c>
      <c r="AG38" s="154">
        <v>-19.811389999999143</v>
      </c>
      <c r="AH38" s="154">
        <v>-8.4</v>
      </c>
      <c r="AI38" s="154">
        <v>0</v>
      </c>
      <c r="AJ38" s="154">
        <v>15609.520180000001</v>
      </c>
      <c r="AL38" s="154">
        <v>15609.520180000001</v>
      </c>
      <c r="AM38" s="154">
        <v>-2270.5746499999996</v>
      </c>
      <c r="AN38" s="154">
        <v>415.75694000000203</v>
      </c>
      <c r="AO38" s="154">
        <v>-90.5</v>
      </c>
      <c r="AP38" s="154">
        <v>0</v>
      </c>
      <c r="AQ38" s="154">
        <v>13664.202470000004</v>
      </c>
    </row>
    <row r="39" spans="2:43" x14ac:dyDescent="0.25">
      <c r="B39" s="94" t="s">
        <v>405</v>
      </c>
      <c r="C39" s="154"/>
      <c r="D39" s="154"/>
      <c r="E39" s="154"/>
      <c r="F39" s="154"/>
      <c r="G39" s="154"/>
      <c r="H39" s="154"/>
      <c r="I39" s="151"/>
      <c r="J39" s="154"/>
      <c r="K39" s="154"/>
      <c r="L39" s="154"/>
      <c r="M39" s="154"/>
      <c r="N39" s="154"/>
      <c r="O39" s="154"/>
      <c r="P39" s="151"/>
      <c r="Q39" s="154"/>
      <c r="R39" s="154"/>
      <c r="S39" s="154"/>
      <c r="T39" s="154"/>
      <c r="U39" s="154"/>
      <c r="V39" s="154"/>
      <c r="X39" s="154"/>
      <c r="Y39" s="154"/>
      <c r="Z39" s="154"/>
      <c r="AA39" s="154"/>
      <c r="AB39" s="154"/>
      <c r="AC39" s="154"/>
      <c r="AE39" s="154"/>
      <c r="AF39" s="154"/>
      <c r="AG39" s="154"/>
      <c r="AH39" s="154"/>
      <c r="AI39" s="154"/>
      <c r="AJ39" s="154"/>
      <c r="AL39" s="154"/>
      <c r="AM39" s="154"/>
      <c r="AN39" s="154"/>
      <c r="AO39" s="154"/>
      <c r="AP39" s="154"/>
      <c r="AQ39" s="154"/>
    </row>
    <row r="40" spans="2:43" x14ac:dyDescent="0.25">
      <c r="B40" s="101" t="s">
        <v>404</v>
      </c>
      <c r="C40" s="154">
        <v>11816.7</v>
      </c>
      <c r="D40" s="154">
        <v>880.19999999999993</v>
      </c>
      <c r="E40" s="154">
        <v>119.89999999999898</v>
      </c>
      <c r="F40" s="154">
        <v>-35.4</v>
      </c>
      <c r="G40" s="154">
        <v>0</v>
      </c>
      <c r="H40" s="154">
        <v>12781.4</v>
      </c>
      <c r="I40" s="154">
        <v>0</v>
      </c>
      <c r="J40" s="154">
        <v>12781.4</v>
      </c>
      <c r="K40" s="154">
        <v>1037.2313999999999</v>
      </c>
      <c r="L40" s="154">
        <v>-660.4313999999988</v>
      </c>
      <c r="M40" s="154">
        <v>173</v>
      </c>
      <c r="N40" s="154">
        <v>0</v>
      </c>
      <c r="O40" s="154">
        <v>13331.2</v>
      </c>
      <c r="P40" s="154">
        <v>0</v>
      </c>
      <c r="Q40" s="154">
        <v>13331.2</v>
      </c>
      <c r="R40" s="154">
        <v>930.49189999999999</v>
      </c>
      <c r="S40" s="154">
        <v>52.408100000000019</v>
      </c>
      <c r="T40" s="154">
        <v>150.1</v>
      </c>
      <c r="U40" s="154">
        <v>0</v>
      </c>
      <c r="V40" s="154">
        <v>14464.2</v>
      </c>
      <c r="W40" s="154"/>
      <c r="X40" s="154">
        <v>14464.2</v>
      </c>
      <c r="Y40" s="154">
        <v>894.49059</v>
      </c>
      <c r="Z40" s="154">
        <v>-10.553130000000806</v>
      </c>
      <c r="AA40" s="154">
        <v>0</v>
      </c>
      <c r="AB40" s="154">
        <v>0</v>
      </c>
      <c r="AC40" s="154">
        <v>15348.13746</v>
      </c>
      <c r="AD40" s="154"/>
      <c r="AE40" s="154">
        <v>15348.13746</v>
      </c>
      <c r="AF40" s="154">
        <v>3427.9055200000003</v>
      </c>
      <c r="AG40" s="154">
        <v>133.46829999999864</v>
      </c>
      <c r="AH40" s="154">
        <v>177.5</v>
      </c>
      <c r="AI40" s="154">
        <v>0</v>
      </c>
      <c r="AJ40" s="154">
        <v>19087.011279999999</v>
      </c>
      <c r="AK40" s="154"/>
      <c r="AL40" s="154">
        <v>19087.011279999999</v>
      </c>
      <c r="AM40" s="154">
        <v>1186.42571</v>
      </c>
      <c r="AN40" s="154">
        <v>-188.28253999999987</v>
      </c>
      <c r="AO40" s="154">
        <v>-6.8</v>
      </c>
      <c r="AP40" s="154">
        <v>0</v>
      </c>
      <c r="AQ40" s="154">
        <v>20078.354449999999</v>
      </c>
    </row>
    <row r="41" spans="2:43" x14ac:dyDescent="0.25">
      <c r="B41" s="101" t="s">
        <v>177</v>
      </c>
      <c r="C41" s="154">
        <v>23332.600000000002</v>
      </c>
      <c r="D41" s="154">
        <v>1404.2</v>
      </c>
      <c r="E41" s="154">
        <v>-168.50000000000074</v>
      </c>
      <c r="F41" s="154">
        <v>360.09999999999997</v>
      </c>
      <c r="G41" s="154">
        <v>0</v>
      </c>
      <c r="H41" s="154">
        <v>24928.400000000001</v>
      </c>
      <c r="I41" s="154">
        <v>0</v>
      </c>
      <c r="J41" s="154">
        <v>24928.400000000001</v>
      </c>
      <c r="K41" s="154">
        <v>-304.53270000000003</v>
      </c>
      <c r="L41" s="154">
        <v>-223.76730000000214</v>
      </c>
      <c r="M41" s="154">
        <v>-21.799999999999997</v>
      </c>
      <c r="N41" s="154">
        <v>0</v>
      </c>
      <c r="O41" s="154">
        <v>24378.3</v>
      </c>
      <c r="P41" s="154">
        <v>0</v>
      </c>
      <c r="Q41" s="154">
        <v>24378.3</v>
      </c>
      <c r="R41" s="154">
        <v>-222.05900000000014</v>
      </c>
      <c r="S41" s="154">
        <v>-198.9409999999969</v>
      </c>
      <c r="T41" s="154">
        <v>531.79999999999995</v>
      </c>
      <c r="U41" s="154">
        <v>0</v>
      </c>
      <c r="V41" s="154">
        <v>24489.100000000002</v>
      </c>
      <c r="W41" s="154"/>
      <c r="X41" s="154">
        <v>24489.100000000002</v>
      </c>
      <c r="Y41" s="154">
        <v>-178.60807000000017</v>
      </c>
      <c r="Z41" s="154">
        <v>-77.903580000003103</v>
      </c>
      <c r="AA41" s="154">
        <v>581.70000000000005</v>
      </c>
      <c r="AB41" s="154">
        <v>125</v>
      </c>
      <c r="AC41" s="154">
        <v>24939.288349999999</v>
      </c>
      <c r="AD41" s="154"/>
      <c r="AE41" s="154">
        <v>24939.288349999999</v>
      </c>
      <c r="AF41" s="154">
        <v>1307.2148000000002</v>
      </c>
      <c r="AG41" s="154">
        <v>-199.65829000000093</v>
      </c>
      <c r="AH41" s="154">
        <v>-199.8</v>
      </c>
      <c r="AI41" s="154">
        <v>0</v>
      </c>
      <c r="AJ41" s="154">
        <v>25847.044859999998</v>
      </c>
      <c r="AK41" s="154"/>
      <c r="AL41" s="154">
        <v>25847.044859999998</v>
      </c>
      <c r="AM41" s="154">
        <v>-1526.2433399999998</v>
      </c>
      <c r="AN41" s="154">
        <v>589.33642000000054</v>
      </c>
      <c r="AO41" s="154">
        <v>-1703.3999999999999</v>
      </c>
      <c r="AP41" s="154">
        <v>0</v>
      </c>
      <c r="AQ41" s="154">
        <v>23206.737939999999</v>
      </c>
    </row>
    <row r="42" spans="2:43" x14ac:dyDescent="0.25">
      <c r="B42" s="96" t="s">
        <v>93</v>
      </c>
      <c r="C42" s="154">
        <v>270.10000000000002</v>
      </c>
      <c r="D42" s="154">
        <v>0</v>
      </c>
      <c r="E42" s="154">
        <v>-4.6185277824406512E-14</v>
      </c>
      <c r="F42" s="154">
        <v>15.3</v>
      </c>
      <c r="G42" s="154">
        <v>0</v>
      </c>
      <c r="H42" s="154">
        <v>285.39999999999998</v>
      </c>
      <c r="I42" s="154">
        <v>0</v>
      </c>
      <c r="J42" s="154">
        <v>285.39999999999998</v>
      </c>
      <c r="K42" s="154">
        <v>0</v>
      </c>
      <c r="L42" s="154">
        <v>3.3750779948604759E-14</v>
      </c>
      <c r="M42" s="154">
        <v>-6.1</v>
      </c>
      <c r="N42" s="154">
        <v>0</v>
      </c>
      <c r="O42" s="154">
        <v>279.3</v>
      </c>
      <c r="P42" s="154">
        <v>0</v>
      </c>
      <c r="Q42" s="154">
        <v>279.3</v>
      </c>
      <c r="R42" s="154">
        <v>0</v>
      </c>
      <c r="S42" s="154">
        <v>-2.2648549702353193E-14</v>
      </c>
      <c r="T42" s="154">
        <v>-1.6</v>
      </c>
      <c r="U42" s="154">
        <v>0</v>
      </c>
      <c r="V42" s="154">
        <v>277.7</v>
      </c>
      <c r="W42" s="154"/>
      <c r="X42" s="154">
        <v>277.7</v>
      </c>
      <c r="Y42" s="154">
        <v>0</v>
      </c>
      <c r="Z42" s="154">
        <v>0.16577999999998383</v>
      </c>
      <c r="AA42" s="154">
        <v>11.5</v>
      </c>
      <c r="AB42" s="154">
        <v>0</v>
      </c>
      <c r="AC42" s="154">
        <v>289.36577999999997</v>
      </c>
      <c r="AD42" s="154"/>
      <c r="AE42" s="154">
        <v>289.36577999999997</v>
      </c>
      <c r="AF42" s="154">
        <v>586.92427999999995</v>
      </c>
      <c r="AG42" s="154">
        <v>2.3310000000037689E-2</v>
      </c>
      <c r="AH42" s="154">
        <v>-8.5</v>
      </c>
      <c r="AI42" s="154">
        <v>0</v>
      </c>
      <c r="AJ42" s="154">
        <v>867.81336999999996</v>
      </c>
      <c r="AK42" s="154"/>
      <c r="AL42" s="154">
        <v>867.81336999999996</v>
      </c>
      <c r="AM42" s="154">
        <v>0</v>
      </c>
      <c r="AN42" s="154">
        <v>2.0540000000067948E-2</v>
      </c>
      <c r="AO42" s="154">
        <v>-90.6</v>
      </c>
      <c r="AP42" s="154">
        <v>0</v>
      </c>
      <c r="AQ42" s="154">
        <v>777.23391000000004</v>
      </c>
    </row>
    <row r="43" spans="2:43" x14ac:dyDescent="0.25">
      <c r="B43" s="96" t="s">
        <v>61</v>
      </c>
      <c r="C43" s="154">
        <v>740.3</v>
      </c>
      <c r="D43" s="154">
        <v>79</v>
      </c>
      <c r="E43" s="154">
        <v>24.1</v>
      </c>
      <c r="F43" s="154">
        <v>4.4000000000000004</v>
      </c>
      <c r="G43" s="154">
        <v>0</v>
      </c>
      <c r="H43" s="154">
        <v>847.8</v>
      </c>
      <c r="I43" s="154">
        <v>0</v>
      </c>
      <c r="J43" s="154">
        <v>847.8</v>
      </c>
      <c r="K43" s="154">
        <v>295.1062</v>
      </c>
      <c r="L43" s="154">
        <v>-11.206200000000138</v>
      </c>
      <c r="M43" s="154">
        <v>0</v>
      </c>
      <c r="N43" s="154">
        <v>0</v>
      </c>
      <c r="O43" s="154">
        <v>1131.6999999999998</v>
      </c>
      <c r="P43" s="154">
        <v>0</v>
      </c>
      <c r="Q43" s="154">
        <v>1131.6999999999998</v>
      </c>
      <c r="R43" s="154">
        <v>-1.6666699999999963</v>
      </c>
      <c r="S43" s="154">
        <v>-0.13332999999973083</v>
      </c>
      <c r="T43" s="154">
        <v>0</v>
      </c>
      <c r="U43" s="154">
        <v>0</v>
      </c>
      <c r="V43" s="154">
        <v>1129.9000000000001</v>
      </c>
      <c r="W43" s="154"/>
      <c r="X43" s="154">
        <v>1129.9000000000001</v>
      </c>
      <c r="Y43" s="154">
        <v>210.07617999999999</v>
      </c>
      <c r="Z43" s="154">
        <v>18.528190000000023</v>
      </c>
      <c r="AA43" s="154">
        <v>0</v>
      </c>
      <c r="AB43" s="154">
        <v>0</v>
      </c>
      <c r="AC43" s="154">
        <v>1358.5043700000001</v>
      </c>
      <c r="AD43" s="154"/>
      <c r="AE43" s="154">
        <v>1358.5043700000001</v>
      </c>
      <c r="AF43" s="154">
        <v>-349.69857999999999</v>
      </c>
      <c r="AG43" s="154">
        <v>-4.7460000000000946E-2</v>
      </c>
      <c r="AH43" s="154">
        <v>0</v>
      </c>
      <c r="AI43" s="154">
        <v>0</v>
      </c>
      <c r="AJ43" s="154">
        <v>1008.7583300000001</v>
      </c>
      <c r="AK43" s="154"/>
      <c r="AL43" s="154">
        <v>1008.7583300000001</v>
      </c>
      <c r="AM43" s="154">
        <v>-435.23189000000002</v>
      </c>
      <c r="AN43" s="154">
        <v>2.3815899999999601</v>
      </c>
      <c r="AO43" s="154">
        <v>0</v>
      </c>
      <c r="AP43" s="154">
        <v>0</v>
      </c>
      <c r="AQ43" s="154">
        <v>575.90803000000005</v>
      </c>
    </row>
    <row r="44" spans="2:43" x14ac:dyDescent="0.25">
      <c r="B44" s="96" t="s">
        <v>84</v>
      </c>
      <c r="C44" s="154">
        <v>3546</v>
      </c>
      <c r="D44" s="154">
        <v>797.90000000000009</v>
      </c>
      <c r="E44" s="154">
        <v>-267.60000000000025</v>
      </c>
      <c r="F44" s="154">
        <v>340.4</v>
      </c>
      <c r="G44" s="154">
        <v>0</v>
      </c>
      <c r="H44" s="154">
        <v>4416.7</v>
      </c>
      <c r="I44" s="154">
        <v>0</v>
      </c>
      <c r="J44" s="154">
        <v>4416.7</v>
      </c>
      <c r="K44" s="154">
        <v>-124.26779999999999</v>
      </c>
      <c r="L44" s="154">
        <v>-164.13219999999947</v>
      </c>
      <c r="M44" s="154">
        <v>-15.7</v>
      </c>
      <c r="N44" s="154">
        <v>0</v>
      </c>
      <c r="O44" s="154">
        <v>4112.6000000000004</v>
      </c>
      <c r="P44" s="154">
        <v>0</v>
      </c>
      <c r="Q44" s="154">
        <v>4112.6000000000004</v>
      </c>
      <c r="R44" s="154">
        <v>686.02672999999982</v>
      </c>
      <c r="S44" s="154">
        <v>-130.12673000000052</v>
      </c>
      <c r="T44" s="154">
        <v>533.4</v>
      </c>
      <c r="U44" s="154">
        <v>0</v>
      </c>
      <c r="V44" s="154">
        <v>5201.8999999999996</v>
      </c>
      <c r="W44" s="154"/>
      <c r="X44" s="154">
        <v>5201.8999999999996</v>
      </c>
      <c r="Y44" s="154">
        <v>237.41167999999982</v>
      </c>
      <c r="Z44" s="154">
        <v>-69.865770000000225</v>
      </c>
      <c r="AA44" s="154">
        <v>570.20000000000005</v>
      </c>
      <c r="AB44" s="154">
        <v>0</v>
      </c>
      <c r="AC44" s="154">
        <v>5939.6459099999993</v>
      </c>
      <c r="AD44" s="154"/>
      <c r="AE44" s="154">
        <v>5939.6459099999993</v>
      </c>
      <c r="AF44" s="154">
        <v>1757.3476500000002</v>
      </c>
      <c r="AG44" s="154">
        <v>-208.62957999999861</v>
      </c>
      <c r="AH44" s="154">
        <v>-191.3</v>
      </c>
      <c r="AI44" s="154">
        <v>0</v>
      </c>
      <c r="AJ44" s="154">
        <v>7297.0639800000008</v>
      </c>
      <c r="AK44" s="154"/>
      <c r="AL44" s="154">
        <v>7297.0639800000008</v>
      </c>
      <c r="AM44" s="154">
        <v>592.41187000000014</v>
      </c>
      <c r="AN44" s="154">
        <v>207.39696999999842</v>
      </c>
      <c r="AO44" s="154">
        <v>-1612.8</v>
      </c>
      <c r="AP44" s="154">
        <v>0</v>
      </c>
      <c r="AQ44" s="154">
        <v>6484.0728199999994</v>
      </c>
    </row>
    <row r="45" spans="2:43" x14ac:dyDescent="0.25">
      <c r="B45" s="96" t="s">
        <v>59</v>
      </c>
      <c r="C45" s="154">
        <v>17622.599999999999</v>
      </c>
      <c r="D45" s="154">
        <v>211.09999999999997</v>
      </c>
      <c r="E45" s="154">
        <v>68.700000000002944</v>
      </c>
      <c r="F45" s="154">
        <v>0</v>
      </c>
      <c r="G45" s="154">
        <v>0</v>
      </c>
      <c r="H45" s="154">
        <v>17902.400000000001</v>
      </c>
      <c r="I45" s="154">
        <v>0</v>
      </c>
      <c r="J45" s="154">
        <v>17902.400000000001</v>
      </c>
      <c r="K45" s="154">
        <v>-413.68316000000004</v>
      </c>
      <c r="L45" s="154">
        <v>-47.416840000002139</v>
      </c>
      <c r="M45" s="154">
        <v>0</v>
      </c>
      <c r="N45" s="154">
        <v>0</v>
      </c>
      <c r="O45" s="154">
        <v>17441.3</v>
      </c>
      <c r="P45" s="154">
        <v>0</v>
      </c>
      <c r="Q45" s="154">
        <v>17441.3</v>
      </c>
      <c r="R45" s="154">
        <v>-401.57783999999998</v>
      </c>
      <c r="S45" s="154">
        <v>-69.822159999997837</v>
      </c>
      <c r="T45" s="154">
        <v>0</v>
      </c>
      <c r="U45" s="154">
        <v>0</v>
      </c>
      <c r="V45" s="154">
        <v>16969.900000000001</v>
      </c>
      <c r="W45" s="154"/>
      <c r="X45" s="154">
        <v>16969.900000000001</v>
      </c>
      <c r="Y45" s="154">
        <v>-421.07924999999994</v>
      </c>
      <c r="Z45" s="154">
        <v>-28.033690000002764</v>
      </c>
      <c r="AA45" s="154">
        <v>0</v>
      </c>
      <c r="AB45" s="154">
        <v>0</v>
      </c>
      <c r="AC45" s="154">
        <v>16520.787059999999</v>
      </c>
      <c r="AD45" s="154"/>
      <c r="AE45" s="154">
        <v>16520.787059999999</v>
      </c>
      <c r="AF45" s="154">
        <v>-789.4547399999999</v>
      </c>
      <c r="AG45" s="154">
        <v>2.9197900000024219</v>
      </c>
      <c r="AH45" s="154">
        <v>0</v>
      </c>
      <c r="AI45" s="154">
        <v>0</v>
      </c>
      <c r="AJ45" s="154">
        <v>15734.252110000001</v>
      </c>
      <c r="AK45" s="154"/>
      <c r="AL45" s="154">
        <v>15734.252110000001</v>
      </c>
      <c r="AM45" s="154">
        <v>-1384.49917</v>
      </c>
      <c r="AN45" s="154">
        <v>373.38647000000219</v>
      </c>
      <c r="AO45" s="154">
        <v>0</v>
      </c>
      <c r="AP45" s="154">
        <v>0</v>
      </c>
      <c r="AQ45" s="154">
        <v>14723.139410000003</v>
      </c>
    </row>
    <row r="46" spans="2:43" x14ac:dyDescent="0.25">
      <c r="B46" s="96" t="s">
        <v>193</v>
      </c>
      <c r="C46" s="154">
        <v>6.9</v>
      </c>
      <c r="D46" s="154">
        <v>-1.7</v>
      </c>
      <c r="E46" s="154">
        <v>9.9999999999999423E-2</v>
      </c>
      <c r="F46" s="154">
        <v>0</v>
      </c>
      <c r="G46" s="154">
        <v>0</v>
      </c>
      <c r="H46" s="154">
        <v>5.3</v>
      </c>
      <c r="I46" s="154">
        <v>0</v>
      </c>
      <c r="J46" s="154">
        <v>5.3</v>
      </c>
      <c r="K46" s="154">
        <v>1.20838</v>
      </c>
      <c r="L46" s="154">
        <v>-8.3800000000007202E-3</v>
      </c>
      <c r="M46" s="154">
        <v>0</v>
      </c>
      <c r="N46" s="154">
        <v>0</v>
      </c>
      <c r="O46" s="154">
        <v>6.4999999999999991</v>
      </c>
      <c r="P46" s="154">
        <v>0</v>
      </c>
      <c r="Q46" s="154">
        <v>6.4999999999999991</v>
      </c>
      <c r="R46" s="154">
        <v>-3.0841500000000002</v>
      </c>
      <c r="S46" s="154">
        <v>-1.5849999999998587E-2</v>
      </c>
      <c r="T46" s="154">
        <v>0</v>
      </c>
      <c r="U46" s="154">
        <v>0</v>
      </c>
      <c r="V46" s="154">
        <v>3.4000000000000004</v>
      </c>
      <c r="W46" s="154"/>
      <c r="X46" s="154">
        <v>3.4000000000000004</v>
      </c>
      <c r="Y46" s="154">
        <v>1.4090699999999998</v>
      </c>
      <c r="Z46" s="154">
        <v>3.3660000000000245E-2</v>
      </c>
      <c r="AA46" s="154">
        <v>0</v>
      </c>
      <c r="AB46" s="154">
        <v>0</v>
      </c>
      <c r="AC46" s="154">
        <v>4.8427300000000004</v>
      </c>
      <c r="AD46" s="154"/>
      <c r="AE46" s="154">
        <v>4.8427300000000004</v>
      </c>
      <c r="AF46" s="154">
        <v>-2.4881799999999998</v>
      </c>
      <c r="AG46" s="154">
        <v>9.9999999996214228E-6</v>
      </c>
      <c r="AH46" s="154">
        <v>0</v>
      </c>
      <c r="AI46" s="154">
        <v>0</v>
      </c>
      <c r="AJ46" s="154">
        <v>2.3545600000000002</v>
      </c>
      <c r="AK46" s="154"/>
      <c r="AL46" s="154">
        <v>2.3545600000000002</v>
      </c>
      <c r="AM46" s="154">
        <v>0.65037000000000011</v>
      </c>
      <c r="AN46" s="154">
        <v>9.9999999996214228E-6</v>
      </c>
      <c r="AO46" s="154">
        <v>0</v>
      </c>
      <c r="AP46" s="154">
        <v>0</v>
      </c>
      <c r="AQ46" s="154">
        <v>3.0049399999999999</v>
      </c>
    </row>
    <row r="47" spans="2:43" x14ac:dyDescent="0.25">
      <c r="B47" s="96" t="s">
        <v>194</v>
      </c>
      <c r="C47" s="154">
        <v>830.5</v>
      </c>
      <c r="D47" s="154">
        <v>230.5</v>
      </c>
      <c r="E47" s="154">
        <v>2</v>
      </c>
      <c r="F47" s="154">
        <v>0</v>
      </c>
      <c r="G47" s="154">
        <v>0</v>
      </c>
      <c r="H47" s="154">
        <v>1063</v>
      </c>
      <c r="I47" s="154">
        <v>0</v>
      </c>
      <c r="J47" s="154">
        <v>1063</v>
      </c>
      <c r="K47" s="154">
        <v>-77.408720000000017</v>
      </c>
      <c r="L47" s="154">
        <v>-0.29128000000002885</v>
      </c>
      <c r="M47" s="154">
        <v>0</v>
      </c>
      <c r="N47" s="154">
        <v>0</v>
      </c>
      <c r="O47" s="154">
        <v>985.3</v>
      </c>
      <c r="P47" s="154">
        <v>0</v>
      </c>
      <c r="Q47" s="154">
        <v>985.3</v>
      </c>
      <c r="R47" s="154">
        <v>-265.26071000000002</v>
      </c>
      <c r="S47" s="154">
        <v>-3.9289999999937208E-2</v>
      </c>
      <c r="T47" s="154">
        <v>0</v>
      </c>
      <c r="U47" s="154">
        <v>0</v>
      </c>
      <c r="V47" s="154">
        <v>720</v>
      </c>
      <c r="W47" s="154"/>
      <c r="X47" s="154">
        <v>720</v>
      </c>
      <c r="Y47" s="154">
        <v>-173.04100000000005</v>
      </c>
      <c r="Z47" s="154">
        <v>0.22114000000010492</v>
      </c>
      <c r="AA47" s="154">
        <v>0</v>
      </c>
      <c r="AB47" s="154">
        <v>0</v>
      </c>
      <c r="AC47" s="154">
        <v>547.18014000000005</v>
      </c>
      <c r="AD47" s="154"/>
      <c r="AE47" s="154">
        <v>547.18014000000005</v>
      </c>
      <c r="AF47" s="154">
        <v>141.67160000000001</v>
      </c>
      <c r="AG47" s="154">
        <v>-5.0000000101135811E-5</v>
      </c>
      <c r="AH47" s="154">
        <v>0</v>
      </c>
      <c r="AI47" s="154">
        <v>0</v>
      </c>
      <c r="AJ47" s="154">
        <v>688.85168999999996</v>
      </c>
      <c r="AK47" s="154"/>
      <c r="AL47" s="154">
        <v>688.85168999999996</v>
      </c>
      <c r="AM47" s="154">
        <v>-267.34546999999998</v>
      </c>
      <c r="AN47" s="154">
        <v>9.9999999747524271E-6</v>
      </c>
      <c r="AO47" s="154">
        <v>0</v>
      </c>
      <c r="AP47" s="154">
        <v>0</v>
      </c>
      <c r="AQ47" s="154">
        <v>421.50622999999996</v>
      </c>
    </row>
    <row r="48" spans="2:43" x14ac:dyDescent="0.25">
      <c r="B48" s="96" t="s">
        <v>403</v>
      </c>
      <c r="C48" s="154">
        <v>316.2</v>
      </c>
      <c r="D48" s="154">
        <v>87.399999999999991</v>
      </c>
      <c r="E48" s="154">
        <v>4.2000000000000313</v>
      </c>
      <c r="F48" s="154">
        <v>0</v>
      </c>
      <c r="G48" s="154">
        <v>0</v>
      </c>
      <c r="H48" s="154">
        <v>407.8</v>
      </c>
      <c r="I48" s="154">
        <v>0</v>
      </c>
      <c r="J48" s="154">
        <v>407.8</v>
      </c>
      <c r="K48" s="154">
        <v>14.512399999999996</v>
      </c>
      <c r="L48" s="154">
        <v>-0.7123999999999846</v>
      </c>
      <c r="M48" s="154">
        <v>0</v>
      </c>
      <c r="N48" s="154">
        <v>0</v>
      </c>
      <c r="O48" s="154">
        <v>421.6</v>
      </c>
      <c r="P48" s="154">
        <v>0</v>
      </c>
      <c r="Q48" s="154">
        <v>421.6</v>
      </c>
      <c r="R48" s="154">
        <v>-236.49635999999998</v>
      </c>
      <c r="S48" s="154">
        <v>1.1963599999999701</v>
      </c>
      <c r="T48" s="154">
        <v>0</v>
      </c>
      <c r="U48" s="154">
        <v>0</v>
      </c>
      <c r="V48" s="154">
        <v>186.3</v>
      </c>
      <c r="W48" s="154"/>
      <c r="X48" s="154">
        <v>186.3</v>
      </c>
      <c r="Y48" s="154">
        <v>-33.384749999999997</v>
      </c>
      <c r="Z48" s="154">
        <v>1.0471099999999751</v>
      </c>
      <c r="AA48" s="154">
        <v>0</v>
      </c>
      <c r="AB48" s="154">
        <v>125</v>
      </c>
      <c r="AC48" s="154">
        <v>278.96235999999999</v>
      </c>
      <c r="AD48" s="154"/>
      <c r="AE48" s="154">
        <v>278.96235999999999</v>
      </c>
      <c r="AF48" s="154">
        <v>-37.087229999999998</v>
      </c>
      <c r="AG48" s="154">
        <v>6.0756900000000016</v>
      </c>
      <c r="AH48" s="154">
        <v>0</v>
      </c>
      <c r="AI48" s="154">
        <v>0</v>
      </c>
      <c r="AJ48" s="154">
        <v>247.95081999999999</v>
      </c>
      <c r="AK48" s="154"/>
      <c r="AL48" s="154">
        <v>247.95081999999999</v>
      </c>
      <c r="AM48" s="154">
        <v>-32.229050000000001</v>
      </c>
      <c r="AN48" s="154">
        <v>6.1508300000000418</v>
      </c>
      <c r="AO48" s="154">
        <v>0</v>
      </c>
      <c r="AP48" s="154">
        <v>0</v>
      </c>
      <c r="AQ48" s="154">
        <v>221.87260000000003</v>
      </c>
    </row>
    <row r="49" spans="2:43" x14ac:dyDescent="0.25">
      <c r="B49" s="101" t="s">
        <v>402</v>
      </c>
      <c r="C49" s="154">
        <v>0</v>
      </c>
      <c r="D49" s="154">
        <v>0</v>
      </c>
      <c r="E49" s="154">
        <v>0</v>
      </c>
      <c r="F49" s="154">
        <v>0</v>
      </c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  <c r="O49" s="154">
        <v>0</v>
      </c>
      <c r="P49" s="154">
        <v>0</v>
      </c>
      <c r="Q49" s="154">
        <v>0</v>
      </c>
      <c r="R49" s="154">
        <v>0</v>
      </c>
      <c r="S49" s="154">
        <v>0</v>
      </c>
      <c r="T49" s="154">
        <v>0</v>
      </c>
      <c r="U49" s="154">
        <v>0</v>
      </c>
      <c r="V49" s="154">
        <v>0</v>
      </c>
      <c r="W49" s="154"/>
      <c r="X49" s="154">
        <v>0</v>
      </c>
      <c r="Y49" s="154">
        <v>0</v>
      </c>
      <c r="Z49" s="154">
        <v>0</v>
      </c>
      <c r="AA49" s="154">
        <v>0</v>
      </c>
      <c r="AB49" s="154">
        <v>0</v>
      </c>
      <c r="AC49" s="154">
        <v>0</v>
      </c>
      <c r="AD49" s="154"/>
      <c r="AE49" s="154">
        <v>0</v>
      </c>
      <c r="AF49" s="154">
        <v>0</v>
      </c>
      <c r="AG49" s="154">
        <v>0</v>
      </c>
      <c r="AH49" s="154">
        <v>0</v>
      </c>
      <c r="AI49" s="154">
        <v>0</v>
      </c>
      <c r="AJ49" s="154">
        <v>0</v>
      </c>
      <c r="AK49" s="154"/>
      <c r="AL49" s="154">
        <v>0</v>
      </c>
      <c r="AM49" s="154">
        <v>0</v>
      </c>
      <c r="AN49" s="154">
        <v>0</v>
      </c>
      <c r="AO49" s="154">
        <v>0</v>
      </c>
      <c r="AP49" s="154">
        <v>0</v>
      </c>
      <c r="AQ49" s="154">
        <v>0</v>
      </c>
    </row>
    <row r="50" spans="2:43" x14ac:dyDescent="0.25">
      <c r="B50" s="97" t="s">
        <v>401</v>
      </c>
      <c r="C50" s="154">
        <v>0</v>
      </c>
      <c r="D50" s="154">
        <v>0</v>
      </c>
      <c r="E50" s="154">
        <v>0</v>
      </c>
      <c r="F50" s="154">
        <v>0</v>
      </c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54">
        <v>0</v>
      </c>
      <c r="P50" s="154">
        <v>0</v>
      </c>
      <c r="Q50" s="154">
        <v>0</v>
      </c>
      <c r="R50" s="154">
        <v>0</v>
      </c>
      <c r="S50" s="154">
        <v>0</v>
      </c>
      <c r="T50" s="154">
        <v>0</v>
      </c>
      <c r="U50" s="154">
        <v>0</v>
      </c>
      <c r="V50" s="154">
        <v>0</v>
      </c>
      <c r="W50" s="154"/>
      <c r="X50" s="154">
        <v>0</v>
      </c>
      <c r="Y50" s="154">
        <v>0</v>
      </c>
      <c r="Z50" s="154">
        <v>0</v>
      </c>
      <c r="AA50" s="154">
        <v>0</v>
      </c>
      <c r="AB50" s="154">
        <v>0</v>
      </c>
      <c r="AC50" s="154">
        <v>0</v>
      </c>
      <c r="AD50" s="154"/>
      <c r="AE50" s="154">
        <v>0</v>
      </c>
      <c r="AF50" s="154">
        <v>0</v>
      </c>
      <c r="AG50" s="154">
        <v>0</v>
      </c>
      <c r="AH50" s="154">
        <v>0</v>
      </c>
      <c r="AI50" s="154">
        <v>0</v>
      </c>
      <c r="AJ50" s="154">
        <v>0</v>
      </c>
      <c r="AK50" s="154"/>
      <c r="AL50" s="154">
        <v>0</v>
      </c>
      <c r="AM50" s="154">
        <v>0</v>
      </c>
      <c r="AN50" s="154">
        <v>0</v>
      </c>
      <c r="AO50" s="154">
        <v>0</v>
      </c>
      <c r="AP50" s="154">
        <v>0</v>
      </c>
      <c r="AQ50" s="154">
        <v>0</v>
      </c>
    </row>
    <row r="51" spans="2:43" ht="15.75" thickBot="1" x14ac:dyDescent="0.3">
      <c r="B51" s="3" t="s">
        <v>400</v>
      </c>
      <c r="C51" s="153">
        <v>35149.300000000003</v>
      </c>
      <c r="D51" s="153">
        <v>2284.4</v>
      </c>
      <c r="E51" s="153">
        <v>-48.60000000000008</v>
      </c>
      <c r="F51" s="153">
        <v>324.7</v>
      </c>
      <c r="G51" s="153">
        <v>0</v>
      </c>
      <c r="H51" s="153">
        <v>37709.800000000003</v>
      </c>
      <c r="I51" s="154">
        <v>0</v>
      </c>
      <c r="J51" s="153">
        <v>37709.800000000003</v>
      </c>
      <c r="K51" s="153">
        <v>732.69870000000014</v>
      </c>
      <c r="L51" s="153">
        <v>-884.1987000000031</v>
      </c>
      <c r="M51" s="153">
        <v>151.20000000000002</v>
      </c>
      <c r="N51" s="153">
        <v>0</v>
      </c>
      <c r="O51" s="153">
        <v>37709.5</v>
      </c>
      <c r="P51" s="154">
        <v>0</v>
      </c>
      <c r="Q51" s="153">
        <v>37709.5</v>
      </c>
      <c r="R51" s="153">
        <v>708.43289999999956</v>
      </c>
      <c r="S51" s="153">
        <v>-146.53289999999663</v>
      </c>
      <c r="T51" s="153">
        <v>681.9</v>
      </c>
      <c r="U51" s="153">
        <v>0</v>
      </c>
      <c r="V51" s="153">
        <v>38953.300000000003</v>
      </c>
      <c r="W51" s="154"/>
      <c r="X51" s="153">
        <v>38953.300000000003</v>
      </c>
      <c r="Y51" s="153">
        <v>715.88251999999989</v>
      </c>
      <c r="Z51" s="153">
        <v>-88.556710000002226</v>
      </c>
      <c r="AA51" s="153">
        <v>581.80000000000007</v>
      </c>
      <c r="AB51" s="153">
        <v>125</v>
      </c>
      <c r="AC51" s="153">
        <v>40287.425810000001</v>
      </c>
      <c r="AD51" s="154"/>
      <c r="AE51" s="153">
        <v>40287.425810000001</v>
      </c>
      <c r="AF51" s="153">
        <v>4735.1203200000009</v>
      </c>
      <c r="AG51" s="153">
        <v>-66.289990000000927</v>
      </c>
      <c r="AH51" s="153">
        <v>-22.20000000000001</v>
      </c>
      <c r="AI51" s="153">
        <v>0</v>
      </c>
      <c r="AJ51" s="153">
        <v>44934.056140000001</v>
      </c>
      <c r="AK51" s="154"/>
      <c r="AL51" s="153">
        <v>44934.056140000001</v>
      </c>
      <c r="AM51" s="153">
        <v>-339.81762999999933</v>
      </c>
      <c r="AN51" s="153">
        <v>400.95388000000389</v>
      </c>
      <c r="AO51" s="153">
        <v>-1710.1</v>
      </c>
      <c r="AP51" s="153">
        <v>0</v>
      </c>
      <c r="AQ51" s="153">
        <v>43285.092390000005</v>
      </c>
    </row>
    <row r="52" spans="2:43" ht="15.75" thickBot="1" x14ac:dyDescent="0.3">
      <c r="B52" s="102" t="s">
        <v>198</v>
      </c>
      <c r="C52" s="152">
        <v>-13794</v>
      </c>
      <c r="D52" s="152">
        <v>405.90000000000009</v>
      </c>
      <c r="E52" s="152">
        <v>127.59999999999411</v>
      </c>
      <c r="F52" s="152">
        <v>-283.10000000000002</v>
      </c>
      <c r="G52" s="152">
        <v>0</v>
      </c>
      <c r="H52" s="152">
        <v>-13543.600000000006</v>
      </c>
      <c r="I52" s="151"/>
      <c r="J52" s="152">
        <v>-13543.600000000006</v>
      </c>
      <c r="K52" s="152">
        <v>384.28784999999993</v>
      </c>
      <c r="L52" s="152">
        <v>834.112150000003</v>
      </c>
      <c r="M52" s="152">
        <v>-163.60000000000002</v>
      </c>
      <c r="N52" s="152">
        <v>0</v>
      </c>
      <c r="O52" s="152">
        <v>-12488.800000000003</v>
      </c>
      <c r="P52" s="151"/>
      <c r="Q52" s="152">
        <v>-12488.800000000003</v>
      </c>
      <c r="R52" s="152">
        <v>1397.2839700000002</v>
      </c>
      <c r="S52" s="152">
        <v>136.71602999999982</v>
      </c>
      <c r="T52" s="152">
        <v>-450</v>
      </c>
      <c r="U52" s="152">
        <v>0</v>
      </c>
      <c r="V52" s="152">
        <v>-11404.800000000003</v>
      </c>
      <c r="X52" s="152">
        <v>-11404.800000000003</v>
      </c>
      <c r="Y52" s="152">
        <v>3268.8748900000001</v>
      </c>
      <c r="Z52" s="152">
        <v>78.801400000001649</v>
      </c>
      <c r="AA52" s="152">
        <v>-66.400000000000091</v>
      </c>
      <c r="AB52" s="152">
        <v>-125</v>
      </c>
      <c r="AC52" s="152">
        <v>-8248.5237100000013</v>
      </c>
      <c r="AE52" s="152">
        <v>-8248.5237100000013</v>
      </c>
      <c r="AF52" s="152">
        <v>1372.7714399999995</v>
      </c>
      <c r="AG52" s="152">
        <v>63.172320000002401</v>
      </c>
      <c r="AH52" s="152">
        <v>-332.5</v>
      </c>
      <c r="AI52" s="152">
        <v>0</v>
      </c>
      <c r="AJ52" s="152">
        <v>-7145.0799499999994</v>
      </c>
      <c r="AL52" s="152">
        <v>-7145.0799499999994</v>
      </c>
      <c r="AM52" s="152">
        <v>863.4421499999994</v>
      </c>
      <c r="AN52" s="152">
        <v>-451.38217999999722</v>
      </c>
      <c r="AO52" s="152">
        <v>749.99999999999989</v>
      </c>
      <c r="AP52" s="152">
        <v>0</v>
      </c>
      <c r="AQ52" s="152">
        <v>-5983.0199799999973</v>
      </c>
    </row>
    <row r="53" spans="2:43" x14ac:dyDescent="0.25">
      <c r="B53" s="150" t="str">
        <f>BPAnalitica!B50</f>
        <v>Abril 2023.</v>
      </c>
    </row>
    <row r="54" spans="2:43" x14ac:dyDescent="0.25">
      <c r="B54" s="149" t="s">
        <v>399</v>
      </c>
    </row>
  </sheetData>
  <mergeCells count="18">
    <mergeCell ref="AL8:AL9"/>
    <mergeCell ref="AN8:AP8"/>
    <mergeCell ref="AQ8:AQ9"/>
    <mergeCell ref="Q8:Q9"/>
    <mergeCell ref="S8:U8"/>
    <mergeCell ref="V8:V9"/>
    <mergeCell ref="AE8:AE9"/>
    <mergeCell ref="AG8:AI8"/>
    <mergeCell ref="AJ8:AJ9"/>
    <mergeCell ref="X8:X9"/>
    <mergeCell ref="Z8:AB8"/>
    <mergeCell ref="AC8:AC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73"/>
  <sheetViews>
    <sheetView showGridLines="0" tabSelected="1" zoomScaleNormal="100" workbookViewId="0">
      <pane xSplit="2" ySplit="13" topLeftCell="C156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D163" sqref="D163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212" t="s">
        <v>19</v>
      </c>
      <c r="B10" s="212" t="s">
        <v>22</v>
      </c>
      <c r="C10" s="162" t="s">
        <v>6</v>
      </c>
      <c r="D10" s="163"/>
      <c r="E10" s="163"/>
      <c r="F10" s="163"/>
      <c r="G10" s="163"/>
      <c r="H10" s="163"/>
      <c r="I10" s="163"/>
      <c r="J10" s="164"/>
      <c r="K10" s="162" t="s">
        <v>7</v>
      </c>
      <c r="L10" s="163"/>
      <c r="M10" s="163"/>
      <c r="N10" s="163"/>
      <c r="O10" s="163"/>
      <c r="P10" s="164"/>
      <c r="Q10" s="162" t="s">
        <v>8</v>
      </c>
      <c r="R10" s="163"/>
      <c r="S10" s="163"/>
      <c r="T10" s="163"/>
      <c r="U10" s="163"/>
      <c r="V10" s="164"/>
      <c r="W10" s="197" t="s">
        <v>40</v>
      </c>
      <c r="X10" s="198"/>
      <c r="Y10" s="198"/>
      <c r="Z10" s="198"/>
      <c r="AA10" s="198"/>
      <c r="AB10" s="199"/>
    </row>
    <row r="11" spans="1:28" s="81" customFormat="1" ht="26.25" customHeight="1" x14ac:dyDescent="0.25">
      <c r="A11" s="213"/>
      <c r="B11" s="213"/>
      <c r="C11" s="162" t="s">
        <v>9</v>
      </c>
      <c r="D11" s="163"/>
      <c r="E11" s="163"/>
      <c r="F11" s="163"/>
      <c r="G11" s="163"/>
      <c r="H11" s="163"/>
      <c r="I11" s="164"/>
      <c r="J11" s="215" t="s">
        <v>35</v>
      </c>
      <c r="K11" s="162" t="s">
        <v>42</v>
      </c>
      <c r="L11" s="163"/>
      <c r="M11" s="163"/>
      <c r="N11" s="164"/>
      <c r="O11" s="195" t="s">
        <v>41</v>
      </c>
      <c r="P11" s="195" t="s">
        <v>10</v>
      </c>
      <c r="Q11" s="206" t="s">
        <v>11</v>
      </c>
      <c r="R11" s="207"/>
      <c r="S11" s="195" t="s">
        <v>45</v>
      </c>
      <c r="T11" s="195" t="s">
        <v>46</v>
      </c>
      <c r="U11" s="195" t="s">
        <v>47</v>
      </c>
      <c r="V11" s="195" t="s">
        <v>48</v>
      </c>
      <c r="W11" s="200" t="s">
        <v>480</v>
      </c>
      <c r="X11" s="200" t="s">
        <v>481</v>
      </c>
      <c r="Y11" s="203" t="s">
        <v>482</v>
      </c>
      <c r="Z11" s="200" t="s">
        <v>483</v>
      </c>
      <c r="AA11" s="200" t="s">
        <v>484</v>
      </c>
      <c r="AB11" s="200" t="s">
        <v>485</v>
      </c>
    </row>
    <row r="12" spans="1:28" s="81" customFormat="1" ht="15" customHeight="1" x14ac:dyDescent="0.25">
      <c r="A12" s="213"/>
      <c r="B12" s="213"/>
      <c r="C12" s="195" t="s">
        <v>1</v>
      </c>
      <c r="D12" s="206" t="s">
        <v>12</v>
      </c>
      <c r="E12" s="207"/>
      <c r="F12" s="215" t="s">
        <v>37</v>
      </c>
      <c r="G12" s="215" t="s">
        <v>13</v>
      </c>
      <c r="H12" s="215" t="s">
        <v>38</v>
      </c>
      <c r="I12" s="215" t="s">
        <v>39</v>
      </c>
      <c r="J12" s="216"/>
      <c r="K12" s="210" t="s">
        <v>14</v>
      </c>
      <c r="L12" s="211"/>
      <c r="M12" s="210" t="s">
        <v>15</v>
      </c>
      <c r="N12" s="211"/>
      <c r="O12" s="196"/>
      <c r="P12" s="196"/>
      <c r="Q12" s="208" t="s">
        <v>43</v>
      </c>
      <c r="R12" s="208" t="s">
        <v>44</v>
      </c>
      <c r="S12" s="196"/>
      <c r="T12" s="196"/>
      <c r="U12" s="196"/>
      <c r="V12" s="196"/>
      <c r="W12" s="201"/>
      <c r="X12" s="201"/>
      <c r="Y12" s="204"/>
      <c r="Z12" s="201"/>
      <c r="AA12" s="201"/>
      <c r="AB12" s="201"/>
    </row>
    <row r="13" spans="1:28" s="81" customFormat="1" ht="30" x14ac:dyDescent="0.25">
      <c r="A13" s="214"/>
      <c r="B13" s="214"/>
      <c r="C13" s="196"/>
      <c r="D13" s="165" t="s">
        <v>16</v>
      </c>
      <c r="E13" s="165" t="s">
        <v>36</v>
      </c>
      <c r="F13" s="216"/>
      <c r="G13" s="216"/>
      <c r="H13" s="216"/>
      <c r="I13" s="216"/>
      <c r="J13" s="216"/>
      <c r="K13" s="166" t="s">
        <v>17</v>
      </c>
      <c r="L13" s="166" t="s">
        <v>18</v>
      </c>
      <c r="M13" s="166" t="s">
        <v>17</v>
      </c>
      <c r="N13" s="166" t="s">
        <v>18</v>
      </c>
      <c r="O13" s="196"/>
      <c r="P13" s="196"/>
      <c r="Q13" s="209"/>
      <c r="R13" s="209"/>
      <c r="S13" s="196"/>
      <c r="T13" s="196"/>
      <c r="U13" s="196"/>
      <c r="V13" s="196"/>
      <c r="W13" s="202"/>
      <c r="X13" s="202"/>
      <c r="Y13" s="205"/>
      <c r="Z13" s="202"/>
      <c r="AA13" s="202"/>
      <c r="AB13" s="202"/>
    </row>
    <row r="14" spans="1:28" x14ac:dyDescent="0.25">
      <c r="A14" s="110">
        <v>2010</v>
      </c>
      <c r="B14" s="111" t="s">
        <v>23</v>
      </c>
      <c r="C14" s="112">
        <v>5949.8</v>
      </c>
      <c r="D14" s="112">
        <v>5294.7</v>
      </c>
      <c r="E14" s="113">
        <v>74.7</v>
      </c>
      <c r="F14" s="112">
        <v>0</v>
      </c>
      <c r="G14" s="113">
        <v>267.60000000000002</v>
      </c>
      <c r="H14" s="112">
        <v>312.89999999999998</v>
      </c>
      <c r="I14" s="112">
        <v>0</v>
      </c>
      <c r="J14" s="113">
        <v>0</v>
      </c>
      <c r="K14" s="112">
        <v>-681.8</v>
      </c>
      <c r="L14" s="112">
        <v>-394.7</v>
      </c>
      <c r="M14" s="38">
        <v>0</v>
      </c>
      <c r="N14" s="112">
        <v>0</v>
      </c>
      <c r="O14" s="112">
        <v>0</v>
      </c>
      <c r="P14" s="112">
        <v>-0.4</v>
      </c>
      <c r="Q14" s="112">
        <v>0</v>
      </c>
      <c r="R14" s="112">
        <v>-947.2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2">
        <v>0</v>
      </c>
      <c r="Y14" s="112">
        <v>0</v>
      </c>
      <c r="Z14" s="112">
        <v>0</v>
      </c>
      <c r="AA14" s="112">
        <v>0</v>
      </c>
      <c r="AB14" s="112">
        <v>0</v>
      </c>
    </row>
    <row r="15" spans="1:28" x14ac:dyDescent="0.25">
      <c r="A15" s="114">
        <v>2011</v>
      </c>
      <c r="B15" s="115" t="s">
        <v>24</v>
      </c>
      <c r="C15" s="116">
        <v>5906.1</v>
      </c>
      <c r="D15" s="116">
        <v>5267.6</v>
      </c>
      <c r="E15" s="117">
        <v>72.599999999999994</v>
      </c>
      <c r="F15" s="116">
        <v>0</v>
      </c>
      <c r="G15" s="117">
        <v>271.5</v>
      </c>
      <c r="H15" s="116">
        <v>294.39999999999998</v>
      </c>
      <c r="I15" s="116">
        <v>0</v>
      </c>
      <c r="J15" s="117">
        <v>0</v>
      </c>
      <c r="K15" s="116">
        <v>-699.7</v>
      </c>
      <c r="L15" s="116">
        <v>-386.5</v>
      </c>
      <c r="M15" s="118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-384.4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</row>
    <row r="16" spans="1:28" x14ac:dyDescent="0.25">
      <c r="A16" s="110"/>
      <c r="B16" s="111" t="s">
        <v>25</v>
      </c>
      <c r="C16" s="112">
        <v>6038.5</v>
      </c>
      <c r="D16" s="112">
        <v>5377.6</v>
      </c>
      <c r="E16" s="113">
        <v>74.7</v>
      </c>
      <c r="F16" s="112">
        <v>0</v>
      </c>
      <c r="G16" s="113">
        <v>273.2</v>
      </c>
      <c r="H16" s="112">
        <v>313</v>
      </c>
      <c r="I16" s="112">
        <v>0</v>
      </c>
      <c r="J16" s="113">
        <v>0</v>
      </c>
      <c r="K16" s="112">
        <v>-699.4</v>
      </c>
      <c r="L16" s="112">
        <v>-397.9</v>
      </c>
      <c r="M16" s="38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-396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</row>
    <row r="17" spans="1:28" x14ac:dyDescent="0.25">
      <c r="A17" s="110"/>
      <c r="B17" s="111" t="s">
        <v>26</v>
      </c>
      <c r="C17" s="112">
        <v>6187</v>
      </c>
      <c r="D17" s="112">
        <v>5512.9</v>
      </c>
      <c r="E17" s="113">
        <v>79.400000000000006</v>
      </c>
      <c r="F17" s="112">
        <v>0</v>
      </c>
      <c r="G17" s="113">
        <v>275.5</v>
      </c>
      <c r="H17" s="112">
        <v>319.2</v>
      </c>
      <c r="I17" s="112">
        <v>0</v>
      </c>
      <c r="J17" s="113">
        <v>0</v>
      </c>
      <c r="K17" s="112">
        <v>-695.7</v>
      </c>
      <c r="L17" s="112">
        <v>-393</v>
      </c>
      <c r="M17" s="38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-471.6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</row>
    <row r="18" spans="1:28" x14ac:dyDescent="0.25">
      <c r="A18" s="110"/>
      <c r="B18" s="111" t="s">
        <v>27</v>
      </c>
      <c r="C18" s="112">
        <v>6389.1</v>
      </c>
      <c r="D18" s="112">
        <v>5662.9</v>
      </c>
      <c r="E18" s="113">
        <v>103.9</v>
      </c>
      <c r="F18" s="112">
        <v>0</v>
      </c>
      <c r="G18" s="113">
        <v>281.7</v>
      </c>
      <c r="H18" s="112">
        <v>340.6</v>
      </c>
      <c r="I18" s="112">
        <v>0</v>
      </c>
      <c r="J18" s="113">
        <v>0</v>
      </c>
      <c r="K18" s="112">
        <v>-778.5</v>
      </c>
      <c r="L18" s="112">
        <v>-389.9</v>
      </c>
      <c r="M18" s="38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-526.9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</row>
    <row r="19" spans="1:28" x14ac:dyDescent="0.25">
      <c r="A19" s="110"/>
      <c r="B19" s="111" t="s">
        <v>28</v>
      </c>
      <c r="C19" s="112">
        <v>6417.1</v>
      </c>
      <c r="D19" s="112">
        <v>5698.9</v>
      </c>
      <c r="E19" s="112">
        <v>99.4</v>
      </c>
      <c r="F19" s="112">
        <v>0</v>
      </c>
      <c r="G19" s="112">
        <v>278</v>
      </c>
      <c r="H19" s="112">
        <v>340.9</v>
      </c>
      <c r="I19" s="112">
        <v>0</v>
      </c>
      <c r="J19" s="112">
        <v>0</v>
      </c>
      <c r="K19" s="112">
        <v>-957.3</v>
      </c>
      <c r="L19" s="112">
        <v>-361</v>
      </c>
      <c r="M19" s="38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-669.9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</row>
    <row r="20" spans="1:28" x14ac:dyDescent="0.25">
      <c r="A20" s="110"/>
      <c r="B20" s="111" t="s">
        <v>29</v>
      </c>
      <c r="C20" s="112">
        <v>6378.5</v>
      </c>
      <c r="D20" s="112">
        <v>5707.1</v>
      </c>
      <c r="E20" s="112">
        <v>59.4</v>
      </c>
      <c r="F20" s="112">
        <v>0</v>
      </c>
      <c r="G20" s="112">
        <v>278.10000000000002</v>
      </c>
      <c r="H20" s="112">
        <v>334</v>
      </c>
      <c r="I20" s="112">
        <v>0</v>
      </c>
      <c r="J20" s="112">
        <v>0</v>
      </c>
      <c r="K20" s="112">
        <v>-961.6</v>
      </c>
      <c r="L20" s="112">
        <v>-377</v>
      </c>
      <c r="M20" s="38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-669.4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</row>
    <row r="21" spans="1:28" x14ac:dyDescent="0.25">
      <c r="A21" s="109"/>
      <c r="B21" s="111" t="s">
        <v>30</v>
      </c>
      <c r="C21" s="112">
        <v>6329.8</v>
      </c>
      <c r="D21" s="112">
        <v>5647.9</v>
      </c>
      <c r="E21" s="112">
        <v>42.7</v>
      </c>
      <c r="F21" s="112">
        <v>0</v>
      </c>
      <c r="G21" s="112">
        <v>277.89999999999998</v>
      </c>
      <c r="H21" s="112">
        <v>361.3</v>
      </c>
      <c r="I21" s="112">
        <v>0</v>
      </c>
      <c r="J21" s="112">
        <v>0</v>
      </c>
      <c r="K21" s="112">
        <v>-964.8</v>
      </c>
      <c r="L21" s="112">
        <v>-392.3</v>
      </c>
      <c r="M21" s="38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-636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</row>
    <row r="22" spans="1:28" x14ac:dyDescent="0.25">
      <c r="A22" s="109"/>
      <c r="B22" s="111" t="s">
        <v>31</v>
      </c>
      <c r="C22" s="112">
        <v>6394.6</v>
      </c>
      <c r="D22" s="112">
        <v>5672.6</v>
      </c>
      <c r="E22" s="112">
        <v>40.200000000000003</v>
      </c>
      <c r="F22" s="112">
        <v>0</v>
      </c>
      <c r="G22" s="112">
        <v>279.39999999999998</v>
      </c>
      <c r="H22" s="112">
        <v>402.3</v>
      </c>
      <c r="I22" s="112">
        <v>0</v>
      </c>
      <c r="J22" s="112">
        <v>0</v>
      </c>
      <c r="K22" s="112">
        <v>-968.3</v>
      </c>
      <c r="L22" s="112">
        <v>-355.6</v>
      </c>
      <c r="M22" s="38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-731.2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</row>
    <row r="23" spans="1:28" x14ac:dyDescent="0.25">
      <c r="A23" s="109"/>
      <c r="B23" s="111" t="s">
        <v>32</v>
      </c>
      <c r="C23" s="112">
        <v>6299</v>
      </c>
      <c r="D23" s="112">
        <v>5653.8</v>
      </c>
      <c r="E23" s="112">
        <v>14.5</v>
      </c>
      <c r="F23" s="112">
        <v>0</v>
      </c>
      <c r="G23" s="112">
        <v>271.2</v>
      </c>
      <c r="H23" s="112">
        <v>359.4</v>
      </c>
      <c r="I23" s="112">
        <v>0</v>
      </c>
      <c r="J23" s="112">
        <v>0</v>
      </c>
      <c r="K23" s="112">
        <v>-966.6</v>
      </c>
      <c r="L23" s="112">
        <v>-347.1</v>
      </c>
      <c r="M23" s="38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-698.1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</row>
    <row r="24" spans="1:28" x14ac:dyDescent="0.25">
      <c r="A24" s="109"/>
      <c r="B24" s="111" t="s">
        <v>33</v>
      </c>
      <c r="C24" s="112">
        <v>6570</v>
      </c>
      <c r="D24" s="112">
        <v>5899.8</v>
      </c>
      <c r="E24" s="112">
        <v>13.1</v>
      </c>
      <c r="F24" s="112">
        <v>0</v>
      </c>
      <c r="G24" s="112">
        <v>275.5</v>
      </c>
      <c r="H24" s="112">
        <v>381.6</v>
      </c>
      <c r="I24" s="112">
        <v>0</v>
      </c>
      <c r="J24" s="112">
        <v>0</v>
      </c>
      <c r="K24" s="112">
        <v>-866.7</v>
      </c>
      <c r="L24" s="112">
        <v>-345.8</v>
      </c>
      <c r="M24" s="38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-593.70000000000005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</row>
    <row r="25" spans="1:28" x14ac:dyDescent="0.25">
      <c r="A25" s="109"/>
      <c r="B25" s="111" t="s">
        <v>34</v>
      </c>
      <c r="C25" s="112">
        <v>6033.6</v>
      </c>
      <c r="D25" s="112">
        <v>5364</v>
      </c>
      <c r="E25" s="112">
        <v>13.4</v>
      </c>
      <c r="F25" s="112">
        <v>0</v>
      </c>
      <c r="G25" s="112">
        <v>269.3</v>
      </c>
      <c r="H25" s="112">
        <v>386.9</v>
      </c>
      <c r="I25" s="112">
        <v>0</v>
      </c>
      <c r="J25" s="112">
        <v>0</v>
      </c>
      <c r="K25" s="112">
        <v>-279</v>
      </c>
      <c r="L25" s="112">
        <v>-347.8</v>
      </c>
      <c r="M25" s="38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-411.8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</row>
    <row r="26" spans="1:28" x14ac:dyDescent="0.25">
      <c r="A26" s="109"/>
      <c r="B26" s="111" t="s">
        <v>23</v>
      </c>
      <c r="C26" s="112">
        <v>6183.9</v>
      </c>
      <c r="D26" s="112">
        <v>5482.7</v>
      </c>
      <c r="E26" s="112">
        <v>85.9</v>
      </c>
      <c r="F26" s="112">
        <v>0</v>
      </c>
      <c r="G26" s="112">
        <v>266.5</v>
      </c>
      <c r="H26" s="112">
        <v>348.9</v>
      </c>
      <c r="I26" s="112">
        <v>0</v>
      </c>
      <c r="J26" s="112">
        <v>0</v>
      </c>
      <c r="K26" s="112">
        <v>-272.7</v>
      </c>
      <c r="L26" s="112">
        <v>-349.1</v>
      </c>
      <c r="M26" s="38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-403.4</v>
      </c>
      <c r="S26" s="112">
        <v>0</v>
      </c>
      <c r="T26" s="112">
        <v>0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12">
        <v>0</v>
      </c>
      <c r="AA26" s="112">
        <v>0</v>
      </c>
      <c r="AB26" s="112">
        <v>0</v>
      </c>
    </row>
    <row r="27" spans="1:28" x14ac:dyDescent="0.25">
      <c r="A27" s="114">
        <v>2012</v>
      </c>
      <c r="B27" s="115" t="s">
        <v>24</v>
      </c>
      <c r="C27" s="116">
        <v>6181.7</v>
      </c>
      <c r="D27" s="116">
        <v>5438.9</v>
      </c>
      <c r="E27" s="117">
        <v>87.1</v>
      </c>
      <c r="F27" s="116">
        <v>0</v>
      </c>
      <c r="G27" s="117">
        <v>269.2</v>
      </c>
      <c r="H27" s="116">
        <v>386.5</v>
      </c>
      <c r="I27" s="116">
        <v>0</v>
      </c>
      <c r="J27" s="117">
        <v>0</v>
      </c>
      <c r="K27" s="116">
        <v>-261</v>
      </c>
      <c r="L27" s="116">
        <v>-343.9</v>
      </c>
      <c r="M27" s="118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-431.1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</row>
    <row r="28" spans="1:28" x14ac:dyDescent="0.25">
      <c r="A28" s="109"/>
      <c r="B28" s="111" t="s">
        <v>25</v>
      </c>
      <c r="C28" s="112">
        <v>6122.9</v>
      </c>
      <c r="D28" s="112">
        <v>5385.2</v>
      </c>
      <c r="E28" s="113">
        <v>75.400000000000006</v>
      </c>
      <c r="F28" s="112">
        <v>0</v>
      </c>
      <c r="G28" s="113">
        <v>270</v>
      </c>
      <c r="H28" s="112">
        <v>392.3</v>
      </c>
      <c r="I28" s="112">
        <v>0</v>
      </c>
      <c r="J28" s="113">
        <v>0</v>
      </c>
      <c r="K28" s="112">
        <v>-268.2</v>
      </c>
      <c r="L28" s="112">
        <v>-362.4</v>
      </c>
      <c r="M28" s="38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-413.2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</row>
    <row r="29" spans="1:28" x14ac:dyDescent="0.25">
      <c r="A29" s="109"/>
      <c r="B29" s="111" t="s">
        <v>26</v>
      </c>
      <c r="C29" s="112">
        <v>6136.8</v>
      </c>
      <c r="D29" s="112">
        <v>5427.4</v>
      </c>
      <c r="E29" s="113">
        <v>72.099999999999994</v>
      </c>
      <c r="F29" s="112">
        <v>0</v>
      </c>
      <c r="G29" s="113">
        <v>268.89999999999998</v>
      </c>
      <c r="H29" s="112">
        <v>368.4</v>
      </c>
      <c r="I29" s="112">
        <v>0</v>
      </c>
      <c r="J29" s="113">
        <v>0</v>
      </c>
      <c r="K29" s="112">
        <v>-306.8</v>
      </c>
      <c r="L29" s="112">
        <v>-400.4</v>
      </c>
      <c r="M29" s="38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-437.7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</row>
    <row r="30" spans="1:28" x14ac:dyDescent="0.25">
      <c r="A30" s="109"/>
      <c r="B30" s="111" t="s">
        <v>27</v>
      </c>
      <c r="C30" s="112">
        <v>6179.3</v>
      </c>
      <c r="D30" s="112">
        <v>5476.2</v>
      </c>
      <c r="E30" s="113">
        <v>68.099999999999994</v>
      </c>
      <c r="F30" s="112">
        <v>0</v>
      </c>
      <c r="G30" s="113">
        <v>269.10000000000002</v>
      </c>
      <c r="H30" s="112">
        <v>365.9</v>
      </c>
      <c r="I30" s="112">
        <v>0</v>
      </c>
      <c r="J30" s="113">
        <v>0</v>
      </c>
      <c r="K30" s="112">
        <v>-308.5</v>
      </c>
      <c r="L30" s="112">
        <v>-381.4</v>
      </c>
      <c r="M30" s="38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-423.1</v>
      </c>
      <c r="S30" s="112">
        <v>0</v>
      </c>
      <c r="T30" s="112">
        <v>0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  <c r="Z30" s="112">
        <v>0</v>
      </c>
      <c r="AA30" s="112">
        <v>0</v>
      </c>
      <c r="AB30" s="112">
        <v>0</v>
      </c>
    </row>
    <row r="31" spans="1:28" x14ac:dyDescent="0.25">
      <c r="A31" s="109"/>
      <c r="B31" s="111" t="s">
        <v>28</v>
      </c>
      <c r="C31" s="112">
        <v>6108.7</v>
      </c>
      <c r="D31" s="112">
        <v>5430.7</v>
      </c>
      <c r="E31" s="112">
        <v>70.599999999999994</v>
      </c>
      <c r="F31" s="112">
        <v>0</v>
      </c>
      <c r="G31" s="112">
        <v>262.10000000000002</v>
      </c>
      <c r="H31" s="112">
        <v>345.3</v>
      </c>
      <c r="I31" s="112">
        <v>0</v>
      </c>
      <c r="J31" s="112">
        <v>0</v>
      </c>
      <c r="K31" s="112">
        <v>-325.39999999999998</v>
      </c>
      <c r="L31" s="112">
        <v>-410.5</v>
      </c>
      <c r="M31" s="38">
        <v>0</v>
      </c>
      <c r="N31" s="112">
        <v>0</v>
      </c>
      <c r="O31" s="112">
        <v>0</v>
      </c>
      <c r="P31" s="112">
        <v>0</v>
      </c>
      <c r="Q31" s="112">
        <v>0</v>
      </c>
      <c r="R31" s="112">
        <v>-407.3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</row>
    <row r="32" spans="1:28" x14ac:dyDescent="0.25">
      <c r="A32" s="109"/>
      <c r="B32" s="111" t="s">
        <v>29</v>
      </c>
      <c r="C32" s="112">
        <v>6807.6</v>
      </c>
      <c r="D32" s="112">
        <v>6108.8</v>
      </c>
      <c r="E32" s="112">
        <v>82.4</v>
      </c>
      <c r="F32" s="112">
        <v>0</v>
      </c>
      <c r="G32" s="112">
        <v>262.10000000000002</v>
      </c>
      <c r="H32" s="112">
        <v>354.3</v>
      </c>
      <c r="I32" s="112">
        <v>0</v>
      </c>
      <c r="J32" s="112">
        <v>0</v>
      </c>
      <c r="K32" s="112">
        <v>-334.3</v>
      </c>
      <c r="L32" s="112">
        <v>-389</v>
      </c>
      <c r="M32" s="119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-392.3</v>
      </c>
      <c r="S32" s="112">
        <v>0</v>
      </c>
      <c r="T32" s="112">
        <v>0</v>
      </c>
      <c r="U32" s="112">
        <v>0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</row>
    <row r="33" spans="1:28" x14ac:dyDescent="0.25">
      <c r="A33" s="109"/>
      <c r="B33" s="111" t="s">
        <v>30</v>
      </c>
      <c r="C33" s="112">
        <v>6774.1</v>
      </c>
      <c r="D33" s="112">
        <v>6089.8</v>
      </c>
      <c r="E33" s="112">
        <v>63</v>
      </c>
      <c r="F33" s="112">
        <v>0</v>
      </c>
      <c r="G33" s="112">
        <v>261.8</v>
      </c>
      <c r="H33" s="112">
        <v>359.5</v>
      </c>
      <c r="I33" s="112">
        <v>0</v>
      </c>
      <c r="J33" s="112">
        <v>0</v>
      </c>
      <c r="K33" s="112">
        <v>-640.20000000000005</v>
      </c>
      <c r="L33" s="112">
        <v>-393.2</v>
      </c>
      <c r="M33" s="119">
        <v>0</v>
      </c>
      <c r="N33" s="112">
        <v>0</v>
      </c>
      <c r="O33" s="112">
        <v>0</v>
      </c>
      <c r="P33" s="112">
        <v>0</v>
      </c>
      <c r="Q33" s="112">
        <v>0</v>
      </c>
      <c r="R33" s="112">
        <v>-414.6</v>
      </c>
      <c r="S33" s="112">
        <v>0</v>
      </c>
      <c r="T33" s="112">
        <v>0</v>
      </c>
      <c r="U33" s="112">
        <v>0</v>
      </c>
      <c r="V33" s="112">
        <v>0</v>
      </c>
      <c r="W33" s="112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</row>
    <row r="34" spans="1:28" x14ac:dyDescent="0.25">
      <c r="A34" s="109"/>
      <c r="B34" s="111" t="s">
        <v>31</v>
      </c>
      <c r="C34" s="112">
        <v>6761.7</v>
      </c>
      <c r="D34" s="112">
        <v>6082.9</v>
      </c>
      <c r="E34" s="112">
        <v>49.4</v>
      </c>
      <c r="F34" s="112">
        <v>0</v>
      </c>
      <c r="G34" s="112">
        <v>264.10000000000002</v>
      </c>
      <c r="H34" s="112">
        <v>365.3</v>
      </c>
      <c r="I34" s="112">
        <v>0</v>
      </c>
      <c r="J34" s="112">
        <v>0</v>
      </c>
      <c r="K34" s="112">
        <v>-640.6</v>
      </c>
      <c r="L34" s="112">
        <v>-422.8</v>
      </c>
      <c r="M34" s="119">
        <v>0</v>
      </c>
      <c r="N34" s="112">
        <v>0</v>
      </c>
      <c r="O34" s="112">
        <v>0</v>
      </c>
      <c r="P34" s="112">
        <v>0</v>
      </c>
      <c r="Q34" s="112">
        <v>0</v>
      </c>
      <c r="R34" s="112">
        <v>-429.7</v>
      </c>
      <c r="S34" s="112">
        <v>0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0</v>
      </c>
      <c r="AB34" s="112">
        <v>0</v>
      </c>
    </row>
    <row r="35" spans="1:28" x14ac:dyDescent="0.25">
      <c r="A35" s="109"/>
      <c r="B35" s="111" t="s">
        <v>32</v>
      </c>
      <c r="C35" s="112">
        <v>6749.7</v>
      </c>
      <c r="D35" s="112">
        <v>6067.3</v>
      </c>
      <c r="E35" s="112">
        <v>21.2</v>
      </c>
      <c r="F35" s="112">
        <v>0</v>
      </c>
      <c r="G35" s="112">
        <v>267.60000000000002</v>
      </c>
      <c r="H35" s="112">
        <v>393.6</v>
      </c>
      <c r="I35" s="112">
        <v>0</v>
      </c>
      <c r="J35" s="112">
        <v>0</v>
      </c>
      <c r="K35" s="112">
        <v>-659.5</v>
      </c>
      <c r="L35" s="112">
        <v>-339.4</v>
      </c>
      <c r="M35" s="119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-412.6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</row>
    <row r="36" spans="1:28" x14ac:dyDescent="0.25">
      <c r="A36" s="109"/>
      <c r="B36" s="111" t="s">
        <v>33</v>
      </c>
      <c r="C36" s="112">
        <v>6800.2</v>
      </c>
      <c r="D36" s="112">
        <v>6086.8</v>
      </c>
      <c r="E36" s="112">
        <v>64.099999999999994</v>
      </c>
      <c r="F36" s="112">
        <v>0</v>
      </c>
      <c r="G36" s="112">
        <v>268.3</v>
      </c>
      <c r="H36" s="112">
        <v>381</v>
      </c>
      <c r="I36" s="112">
        <v>0</v>
      </c>
      <c r="J36" s="112">
        <v>0</v>
      </c>
      <c r="K36" s="112">
        <v>-659.5</v>
      </c>
      <c r="L36" s="112">
        <v>-339.4</v>
      </c>
      <c r="M36" s="119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-414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</row>
    <row r="37" spans="1:28" x14ac:dyDescent="0.25">
      <c r="A37" s="109"/>
      <c r="B37" s="111" t="s">
        <v>34</v>
      </c>
      <c r="C37" s="112">
        <v>6707.2</v>
      </c>
      <c r="D37" s="112">
        <v>6017.9</v>
      </c>
      <c r="E37" s="112">
        <v>39.6</v>
      </c>
      <c r="F37" s="112">
        <v>0</v>
      </c>
      <c r="G37" s="112">
        <v>267.2</v>
      </c>
      <c r="H37" s="112">
        <v>382.5</v>
      </c>
      <c r="I37" s="112">
        <v>0</v>
      </c>
      <c r="J37" s="112">
        <v>0</v>
      </c>
      <c r="K37" s="112">
        <v>-646.1</v>
      </c>
      <c r="L37" s="112">
        <v>-413.4</v>
      </c>
      <c r="M37" s="119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-406.6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</row>
    <row r="38" spans="1:28" x14ac:dyDescent="0.25">
      <c r="A38" s="109"/>
      <c r="B38" s="111" t="s">
        <v>23</v>
      </c>
      <c r="C38" s="112">
        <v>6689.8</v>
      </c>
      <c r="D38" s="112">
        <v>5990.6</v>
      </c>
      <c r="E38" s="112">
        <v>62.8</v>
      </c>
      <c r="F38" s="112">
        <v>0</v>
      </c>
      <c r="G38" s="112">
        <v>267.60000000000002</v>
      </c>
      <c r="H38" s="112">
        <v>368.8</v>
      </c>
      <c r="I38" s="112">
        <v>0</v>
      </c>
      <c r="J38" s="112">
        <v>0</v>
      </c>
      <c r="K38" s="112">
        <v>-663.4</v>
      </c>
      <c r="L38" s="112">
        <v>-414.5</v>
      </c>
      <c r="M38" s="119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-463.9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</row>
    <row r="39" spans="1:28" x14ac:dyDescent="0.25">
      <c r="A39" s="114">
        <v>2013</v>
      </c>
      <c r="B39" s="115" t="s">
        <v>24</v>
      </c>
      <c r="C39" s="116">
        <v>6645.7</v>
      </c>
      <c r="D39" s="116">
        <v>5940.5</v>
      </c>
      <c r="E39" s="117">
        <v>67.900000000000006</v>
      </c>
      <c r="F39" s="116">
        <v>0</v>
      </c>
      <c r="G39" s="117">
        <v>268.39999999999998</v>
      </c>
      <c r="H39" s="116">
        <v>368.9</v>
      </c>
      <c r="I39" s="116">
        <v>0</v>
      </c>
      <c r="J39" s="117">
        <v>0</v>
      </c>
      <c r="K39" s="116">
        <v>-621.6</v>
      </c>
      <c r="L39" s="116">
        <v>-382.3</v>
      </c>
      <c r="M39" s="118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-447.7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</row>
    <row r="40" spans="1:28" x14ac:dyDescent="0.25">
      <c r="A40" s="109"/>
      <c r="B40" s="111" t="s">
        <v>25</v>
      </c>
      <c r="C40" s="112">
        <v>7272.7</v>
      </c>
      <c r="D40" s="112">
        <v>6594.3</v>
      </c>
      <c r="E40" s="112">
        <v>62.6</v>
      </c>
      <c r="F40" s="112">
        <v>0</v>
      </c>
      <c r="G40" s="112">
        <v>263.7</v>
      </c>
      <c r="H40" s="112">
        <v>352</v>
      </c>
      <c r="I40" s="112">
        <v>0</v>
      </c>
      <c r="J40" s="112">
        <v>0</v>
      </c>
      <c r="K40" s="112">
        <v>-605.1</v>
      </c>
      <c r="L40" s="112">
        <v>-396.4</v>
      </c>
      <c r="M40" s="119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-445.2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</row>
    <row r="41" spans="1:28" x14ac:dyDescent="0.25">
      <c r="A41" s="109"/>
      <c r="B41" s="111" t="s">
        <v>26</v>
      </c>
      <c r="C41" s="112">
        <v>7275.8</v>
      </c>
      <c r="D41" s="112">
        <v>6565.1</v>
      </c>
      <c r="E41" s="112">
        <v>94.9</v>
      </c>
      <c r="F41" s="112">
        <v>0</v>
      </c>
      <c r="G41" s="112">
        <v>260.5</v>
      </c>
      <c r="H41" s="112">
        <v>355.3</v>
      </c>
      <c r="I41" s="112">
        <v>0</v>
      </c>
      <c r="J41" s="112">
        <v>0</v>
      </c>
      <c r="K41" s="112">
        <v>-606.9</v>
      </c>
      <c r="L41" s="112">
        <v>-388.6</v>
      </c>
      <c r="M41" s="119">
        <v>0</v>
      </c>
      <c r="N41" s="112">
        <v>0</v>
      </c>
      <c r="O41" s="112">
        <v>0</v>
      </c>
      <c r="P41" s="112">
        <v>0</v>
      </c>
      <c r="Q41" s="112">
        <v>0</v>
      </c>
      <c r="R41" s="112">
        <v>-470.1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</row>
    <row r="42" spans="1:28" x14ac:dyDescent="0.25">
      <c r="A42" s="109"/>
      <c r="B42" s="111" t="s">
        <v>27</v>
      </c>
      <c r="C42" s="112">
        <v>7216.8</v>
      </c>
      <c r="D42" s="112">
        <v>6539.7</v>
      </c>
      <c r="E42" s="112">
        <v>88.8</v>
      </c>
      <c r="F42" s="112">
        <v>0</v>
      </c>
      <c r="G42" s="112">
        <v>262.8</v>
      </c>
      <c r="H42" s="112">
        <v>325.60000000000002</v>
      </c>
      <c r="I42" s="112">
        <v>0</v>
      </c>
      <c r="J42" s="112">
        <v>0</v>
      </c>
      <c r="K42" s="112">
        <v>-604.1</v>
      </c>
      <c r="L42" s="112">
        <v>-392.7</v>
      </c>
      <c r="M42" s="119">
        <v>0</v>
      </c>
      <c r="N42" s="112">
        <v>0</v>
      </c>
      <c r="O42" s="112">
        <v>0</v>
      </c>
      <c r="P42" s="112">
        <v>0</v>
      </c>
      <c r="Q42" s="112">
        <v>0</v>
      </c>
      <c r="R42" s="112">
        <v>-425.9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</row>
    <row r="43" spans="1:28" x14ac:dyDescent="0.25">
      <c r="A43" s="109"/>
      <c r="B43" s="111" t="s">
        <v>28</v>
      </c>
      <c r="C43" s="112">
        <v>7248.9</v>
      </c>
      <c r="D43" s="112">
        <v>6581.9</v>
      </c>
      <c r="E43" s="112">
        <v>97.1</v>
      </c>
      <c r="F43" s="112">
        <v>0</v>
      </c>
      <c r="G43" s="112">
        <v>260.89999999999998</v>
      </c>
      <c r="H43" s="112">
        <v>309</v>
      </c>
      <c r="I43" s="112">
        <v>0</v>
      </c>
      <c r="J43" s="112">
        <v>0</v>
      </c>
      <c r="K43" s="112">
        <v>-580.1</v>
      </c>
      <c r="L43" s="112">
        <v>-390</v>
      </c>
      <c r="M43" s="119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-578.1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</row>
    <row r="44" spans="1:28" x14ac:dyDescent="0.25">
      <c r="A44" s="109"/>
      <c r="B44" s="111" t="s">
        <v>29</v>
      </c>
      <c r="C44" s="112">
        <v>7066.9</v>
      </c>
      <c r="D44" s="112">
        <v>6456.9</v>
      </c>
      <c r="E44" s="112">
        <v>84</v>
      </c>
      <c r="F44" s="112">
        <v>0</v>
      </c>
      <c r="G44" s="112">
        <v>261.8</v>
      </c>
      <c r="H44" s="112">
        <v>264.2</v>
      </c>
      <c r="I44" s="112">
        <v>0</v>
      </c>
      <c r="J44" s="112">
        <v>0</v>
      </c>
      <c r="K44" s="112">
        <v>-601.6</v>
      </c>
      <c r="L44" s="112">
        <v>-407.9</v>
      </c>
      <c r="M44" s="119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-455.7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</row>
    <row r="45" spans="1:28" x14ac:dyDescent="0.25">
      <c r="A45" s="109"/>
      <c r="B45" s="111" t="s">
        <v>30</v>
      </c>
      <c r="C45" s="112">
        <v>6723.1</v>
      </c>
      <c r="D45" s="112">
        <v>6148.5</v>
      </c>
      <c r="E45" s="112">
        <v>19.8</v>
      </c>
      <c r="F45" s="112">
        <v>0</v>
      </c>
      <c r="G45" s="112">
        <v>263.5</v>
      </c>
      <c r="H45" s="112">
        <v>291.3</v>
      </c>
      <c r="I45" s="112">
        <v>0</v>
      </c>
      <c r="J45" s="112">
        <v>0</v>
      </c>
      <c r="K45" s="112">
        <v>-302.5</v>
      </c>
      <c r="L45" s="112">
        <v>-400.4</v>
      </c>
      <c r="M45" s="119">
        <v>0</v>
      </c>
      <c r="N45" s="112">
        <v>0</v>
      </c>
      <c r="O45" s="112">
        <v>0</v>
      </c>
      <c r="P45" s="112">
        <v>0</v>
      </c>
      <c r="Q45" s="112">
        <v>0</v>
      </c>
      <c r="R45" s="112">
        <v>-440.1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</row>
    <row r="46" spans="1:28" x14ac:dyDescent="0.25">
      <c r="A46" s="109"/>
      <c r="B46" s="111" t="s">
        <v>31</v>
      </c>
      <c r="C46" s="112">
        <v>6741.8</v>
      </c>
      <c r="D46" s="112">
        <v>6098.1</v>
      </c>
      <c r="E46" s="112">
        <v>70.8</v>
      </c>
      <c r="F46" s="112">
        <v>0</v>
      </c>
      <c r="G46" s="112">
        <v>263.8</v>
      </c>
      <c r="H46" s="112">
        <v>309.10000000000002</v>
      </c>
      <c r="I46" s="112">
        <v>0</v>
      </c>
      <c r="J46" s="112">
        <v>0</v>
      </c>
      <c r="K46" s="112">
        <v>-301</v>
      </c>
      <c r="L46" s="112">
        <v>-390.7</v>
      </c>
      <c r="M46" s="119">
        <v>0</v>
      </c>
      <c r="N46" s="112">
        <v>0</v>
      </c>
      <c r="O46" s="112">
        <v>0</v>
      </c>
      <c r="P46" s="112">
        <v>0</v>
      </c>
      <c r="Q46" s="112">
        <v>0</v>
      </c>
      <c r="R46" s="112">
        <v>-512.79999999999995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</row>
    <row r="47" spans="1:28" x14ac:dyDescent="0.25">
      <c r="A47" s="109"/>
      <c r="B47" s="111" t="s">
        <v>32</v>
      </c>
      <c r="C47" s="112">
        <v>6579.6</v>
      </c>
      <c r="D47" s="112">
        <v>5950.1</v>
      </c>
      <c r="E47" s="112">
        <v>68.400000000000006</v>
      </c>
      <c r="F47" s="112">
        <v>0</v>
      </c>
      <c r="G47" s="112">
        <v>267.10000000000002</v>
      </c>
      <c r="H47" s="112">
        <v>294</v>
      </c>
      <c r="I47" s="112">
        <v>0</v>
      </c>
      <c r="J47" s="112">
        <v>0</v>
      </c>
      <c r="K47" s="112">
        <v>-308.39999999999998</v>
      </c>
      <c r="L47" s="112">
        <v>-364.2</v>
      </c>
      <c r="M47" s="119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-376.7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</row>
    <row r="48" spans="1:28" x14ac:dyDescent="0.25">
      <c r="A48" s="109"/>
      <c r="B48" s="111" t="s">
        <v>33</v>
      </c>
      <c r="C48" s="112">
        <v>6653.8</v>
      </c>
      <c r="D48" s="112">
        <v>6036.5</v>
      </c>
      <c r="E48" s="112">
        <v>53.7</v>
      </c>
      <c r="F48" s="112">
        <v>0</v>
      </c>
      <c r="G48" s="112">
        <v>270.2</v>
      </c>
      <c r="H48" s="112">
        <v>293.39999999999998</v>
      </c>
      <c r="I48" s="112">
        <v>0</v>
      </c>
      <c r="J48" s="112">
        <v>0</v>
      </c>
      <c r="K48" s="112">
        <v>-355.1</v>
      </c>
      <c r="L48" s="112">
        <v>-383.6</v>
      </c>
      <c r="M48" s="119">
        <v>0</v>
      </c>
      <c r="N48" s="112">
        <v>0</v>
      </c>
      <c r="O48" s="112">
        <v>0</v>
      </c>
      <c r="P48" s="112">
        <v>0</v>
      </c>
      <c r="Q48" s="112">
        <v>0</v>
      </c>
      <c r="R48" s="112">
        <v>-470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</row>
    <row r="49" spans="1:28" x14ac:dyDescent="0.25">
      <c r="A49" s="109"/>
      <c r="B49" s="111" t="s">
        <v>34</v>
      </c>
      <c r="C49" s="112">
        <v>6953.6</v>
      </c>
      <c r="D49" s="112">
        <v>6316.3</v>
      </c>
      <c r="E49" s="112">
        <v>90</v>
      </c>
      <c r="F49" s="112">
        <v>0</v>
      </c>
      <c r="G49" s="112">
        <v>269.60000000000002</v>
      </c>
      <c r="H49" s="112">
        <v>277.7</v>
      </c>
      <c r="I49" s="112">
        <v>0</v>
      </c>
      <c r="J49" s="112">
        <v>0</v>
      </c>
      <c r="K49" s="112">
        <v>-398.6</v>
      </c>
      <c r="L49" s="112">
        <v>-379.3</v>
      </c>
      <c r="M49" s="119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-636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0</v>
      </c>
      <c r="Z49" s="112">
        <v>0</v>
      </c>
      <c r="AA49" s="112">
        <v>0</v>
      </c>
      <c r="AB49" s="112">
        <v>0</v>
      </c>
    </row>
    <row r="50" spans="1:28" x14ac:dyDescent="0.25">
      <c r="A50" s="109"/>
      <c r="B50" s="111" t="s">
        <v>23</v>
      </c>
      <c r="C50" s="112">
        <v>7268.6</v>
      </c>
      <c r="D50" s="112">
        <v>6636.3</v>
      </c>
      <c r="E50" s="112">
        <v>95.5</v>
      </c>
      <c r="F50" s="112">
        <v>0</v>
      </c>
      <c r="G50" s="112">
        <v>270.5</v>
      </c>
      <c r="H50" s="112">
        <v>266.3</v>
      </c>
      <c r="I50" s="112">
        <v>0</v>
      </c>
      <c r="J50" s="112">
        <v>0</v>
      </c>
      <c r="K50" s="112">
        <v>-403.3</v>
      </c>
      <c r="L50" s="112">
        <v>-385.5</v>
      </c>
      <c r="M50" s="119">
        <v>0</v>
      </c>
      <c r="N50" s="112">
        <v>0</v>
      </c>
      <c r="O50" s="112">
        <v>0</v>
      </c>
      <c r="P50" s="112">
        <v>0</v>
      </c>
      <c r="Q50" s="112">
        <v>0</v>
      </c>
      <c r="R50" s="112">
        <v>-786.8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</row>
    <row r="51" spans="1:28" x14ac:dyDescent="0.25">
      <c r="A51" s="114">
        <v>2014</v>
      </c>
      <c r="B51" s="116" t="s">
        <v>24</v>
      </c>
      <c r="C51" s="116">
        <v>7160.6</v>
      </c>
      <c r="D51" s="116">
        <v>6530.4</v>
      </c>
      <c r="E51" s="117">
        <v>83.5</v>
      </c>
      <c r="F51" s="116">
        <v>0</v>
      </c>
      <c r="G51" s="117">
        <v>269.5</v>
      </c>
      <c r="H51" s="116">
        <v>277.2</v>
      </c>
      <c r="I51" s="116">
        <v>0</v>
      </c>
      <c r="J51" s="117">
        <v>0</v>
      </c>
      <c r="K51" s="116">
        <v>-420.8</v>
      </c>
      <c r="L51" s="116">
        <v>-433.2</v>
      </c>
      <c r="M51" s="118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-666.4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</row>
    <row r="52" spans="1:28" x14ac:dyDescent="0.25">
      <c r="A52" s="109"/>
      <c r="B52" s="111" t="s">
        <v>25</v>
      </c>
      <c r="C52" s="112">
        <v>7159.9</v>
      </c>
      <c r="D52" s="112">
        <v>6506.8</v>
      </c>
      <c r="E52" s="113">
        <v>87.3</v>
      </c>
      <c r="F52" s="112">
        <v>0</v>
      </c>
      <c r="G52" s="113">
        <v>271.8</v>
      </c>
      <c r="H52" s="112">
        <v>294</v>
      </c>
      <c r="I52" s="112">
        <v>0</v>
      </c>
      <c r="J52" s="112">
        <v>0</v>
      </c>
      <c r="K52" s="112">
        <v>-410</v>
      </c>
      <c r="L52" s="112">
        <v>-381.6</v>
      </c>
      <c r="M52" s="38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-699.2</v>
      </c>
      <c r="S52" s="113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</row>
    <row r="53" spans="1:28" x14ac:dyDescent="0.25">
      <c r="A53" s="109"/>
      <c r="B53" s="111" t="s">
        <v>26</v>
      </c>
      <c r="C53" s="112">
        <v>7106.7</v>
      </c>
      <c r="D53" s="112">
        <v>6459.3</v>
      </c>
      <c r="E53" s="112">
        <v>89.6</v>
      </c>
      <c r="F53" s="112">
        <v>0</v>
      </c>
      <c r="G53" s="112">
        <v>271.5</v>
      </c>
      <c r="H53" s="112">
        <v>286.3</v>
      </c>
      <c r="I53" s="112">
        <v>0</v>
      </c>
      <c r="J53" s="112">
        <v>0</v>
      </c>
      <c r="K53" s="112">
        <v>-414.2</v>
      </c>
      <c r="L53" s="112">
        <v>-358.6</v>
      </c>
      <c r="M53" s="38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-707.3</v>
      </c>
      <c r="S53" s="113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</row>
    <row r="54" spans="1:28" x14ac:dyDescent="0.25">
      <c r="A54" s="109"/>
      <c r="B54" s="111" t="s">
        <v>27</v>
      </c>
      <c r="C54" s="112">
        <v>7210.9</v>
      </c>
      <c r="D54" s="112">
        <v>6545.7</v>
      </c>
      <c r="E54" s="112">
        <v>107.4</v>
      </c>
      <c r="F54" s="112">
        <v>0</v>
      </c>
      <c r="G54" s="112">
        <v>272.2</v>
      </c>
      <c r="H54" s="112">
        <v>285.60000000000002</v>
      </c>
      <c r="I54" s="112">
        <v>0</v>
      </c>
      <c r="J54" s="112">
        <v>0</v>
      </c>
      <c r="K54" s="112">
        <v>-414.9</v>
      </c>
      <c r="L54" s="112">
        <v>-353.2</v>
      </c>
      <c r="M54" s="38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-634.70000000000005</v>
      </c>
      <c r="S54" s="113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</row>
    <row r="55" spans="1:28" x14ac:dyDescent="0.25">
      <c r="A55" s="109"/>
      <c r="B55" s="111" t="s">
        <v>28</v>
      </c>
      <c r="C55" s="112">
        <v>7170.4</v>
      </c>
      <c r="D55" s="112">
        <v>6531.3</v>
      </c>
      <c r="E55" s="112">
        <v>91.5</v>
      </c>
      <c r="F55" s="112">
        <v>0</v>
      </c>
      <c r="G55" s="112">
        <v>270.5</v>
      </c>
      <c r="H55" s="112">
        <v>277.10000000000002</v>
      </c>
      <c r="I55" s="112">
        <v>0</v>
      </c>
      <c r="J55" s="112">
        <v>0</v>
      </c>
      <c r="K55" s="112">
        <v>-415.9</v>
      </c>
      <c r="L55" s="112">
        <v>-357.8</v>
      </c>
      <c r="M55" s="38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-615.20000000000005</v>
      </c>
      <c r="S55" s="113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</row>
    <row r="56" spans="1:28" x14ac:dyDescent="0.25">
      <c r="A56" s="109"/>
      <c r="B56" s="111" t="s">
        <v>29</v>
      </c>
      <c r="C56" s="112">
        <v>7092.4</v>
      </c>
      <c r="D56" s="112">
        <v>6438.3</v>
      </c>
      <c r="E56" s="112">
        <v>90.9</v>
      </c>
      <c r="F56" s="112">
        <v>0</v>
      </c>
      <c r="G56" s="112">
        <v>271.2</v>
      </c>
      <c r="H56" s="112">
        <v>292</v>
      </c>
      <c r="I56" s="112">
        <v>0</v>
      </c>
      <c r="J56" s="112">
        <v>0</v>
      </c>
      <c r="K56" s="112">
        <v>-405.9</v>
      </c>
      <c r="L56" s="112">
        <v>-336</v>
      </c>
      <c r="M56" s="38">
        <v>0</v>
      </c>
      <c r="N56" s="112">
        <v>0</v>
      </c>
      <c r="O56" s="112">
        <v>0</v>
      </c>
      <c r="P56" s="112">
        <v>0</v>
      </c>
      <c r="Q56" s="112">
        <v>0</v>
      </c>
      <c r="R56" s="112">
        <v>-553.9</v>
      </c>
      <c r="S56" s="113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</row>
    <row r="57" spans="1:28" x14ac:dyDescent="0.25">
      <c r="A57" s="109"/>
      <c r="B57" s="111" t="s">
        <v>30</v>
      </c>
      <c r="C57" s="112">
        <v>7128.7</v>
      </c>
      <c r="D57" s="112">
        <v>6480.6</v>
      </c>
      <c r="E57" s="112">
        <v>94.3</v>
      </c>
      <c r="F57" s="112">
        <v>0</v>
      </c>
      <c r="G57" s="112">
        <v>269</v>
      </c>
      <c r="H57" s="112">
        <v>284.8</v>
      </c>
      <c r="I57" s="112">
        <v>0</v>
      </c>
      <c r="J57" s="112">
        <v>0</v>
      </c>
      <c r="K57" s="112">
        <v>-407.6</v>
      </c>
      <c r="L57" s="112">
        <v>-333</v>
      </c>
      <c r="M57" s="38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-631.79999999999995</v>
      </c>
      <c r="S57" s="113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</row>
    <row r="58" spans="1:28" x14ac:dyDescent="0.25">
      <c r="A58" s="109"/>
      <c r="B58" s="111" t="s">
        <v>31</v>
      </c>
      <c r="C58" s="112">
        <v>7244.1</v>
      </c>
      <c r="D58" s="112">
        <v>6567.7</v>
      </c>
      <c r="E58" s="112">
        <v>124.8</v>
      </c>
      <c r="F58" s="112">
        <v>0</v>
      </c>
      <c r="G58" s="112">
        <v>266.7</v>
      </c>
      <c r="H58" s="112">
        <v>284.89999999999998</v>
      </c>
      <c r="I58" s="112">
        <v>0</v>
      </c>
      <c r="J58" s="112">
        <v>0</v>
      </c>
      <c r="K58" s="112">
        <v>-724.1</v>
      </c>
      <c r="L58" s="112">
        <v>-349.5</v>
      </c>
      <c r="M58" s="38">
        <v>0</v>
      </c>
      <c r="N58" s="112">
        <v>0</v>
      </c>
      <c r="O58" s="112">
        <v>0</v>
      </c>
      <c r="P58" s="112">
        <v>0</v>
      </c>
      <c r="Q58" s="112">
        <v>0</v>
      </c>
      <c r="R58" s="112">
        <v>-769.7</v>
      </c>
      <c r="S58" s="113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</row>
    <row r="59" spans="1:28" x14ac:dyDescent="0.25">
      <c r="A59" s="109"/>
      <c r="B59" s="111" t="s">
        <v>32</v>
      </c>
      <c r="C59" s="112">
        <v>7145.2</v>
      </c>
      <c r="D59" s="112">
        <v>6518.9</v>
      </c>
      <c r="E59" s="112">
        <v>96.4</v>
      </c>
      <c r="F59" s="112">
        <v>0</v>
      </c>
      <c r="G59" s="112">
        <v>260.39999999999998</v>
      </c>
      <c r="H59" s="112">
        <v>269.60000000000002</v>
      </c>
      <c r="I59" s="112">
        <v>0</v>
      </c>
      <c r="J59" s="112">
        <v>0</v>
      </c>
      <c r="K59" s="112">
        <v>-336.7</v>
      </c>
      <c r="L59" s="112">
        <v>-379</v>
      </c>
      <c r="M59" s="38">
        <v>0</v>
      </c>
      <c r="N59" s="112">
        <v>0</v>
      </c>
      <c r="O59" s="112">
        <v>0</v>
      </c>
      <c r="P59" s="112">
        <v>0</v>
      </c>
      <c r="Q59" s="112">
        <v>0</v>
      </c>
      <c r="R59" s="112">
        <v>-693.8</v>
      </c>
      <c r="S59" s="113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</row>
    <row r="60" spans="1:28" x14ac:dyDescent="0.25">
      <c r="A60" s="109"/>
      <c r="B60" s="111" t="s">
        <v>33</v>
      </c>
      <c r="C60" s="112">
        <v>7093.5</v>
      </c>
      <c r="D60" s="112">
        <v>6461.1</v>
      </c>
      <c r="E60" s="112">
        <v>114.7</v>
      </c>
      <c r="F60" s="112">
        <v>0</v>
      </c>
      <c r="G60" s="112">
        <v>259.60000000000002</v>
      </c>
      <c r="H60" s="112">
        <v>258</v>
      </c>
      <c r="I60" s="112">
        <v>0</v>
      </c>
      <c r="J60" s="112">
        <v>0</v>
      </c>
      <c r="K60" s="112">
        <v>-261</v>
      </c>
      <c r="L60" s="112">
        <v>-373.8</v>
      </c>
      <c r="M60" s="38">
        <v>0</v>
      </c>
      <c r="N60" s="112">
        <v>0</v>
      </c>
      <c r="O60" s="112">
        <v>0</v>
      </c>
      <c r="P60" s="112">
        <v>0</v>
      </c>
      <c r="Q60" s="112">
        <v>0</v>
      </c>
      <c r="R60" s="112">
        <v>-668.1</v>
      </c>
      <c r="S60" s="113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</row>
    <row r="61" spans="1:28" x14ac:dyDescent="0.25">
      <c r="A61" s="109"/>
      <c r="B61" s="111" t="s">
        <v>34</v>
      </c>
      <c r="C61" s="112">
        <v>7049.5</v>
      </c>
      <c r="D61" s="112">
        <v>6440</v>
      </c>
      <c r="E61" s="112">
        <v>90.3</v>
      </c>
      <c r="F61" s="112">
        <v>0</v>
      </c>
      <c r="G61" s="112">
        <v>257.10000000000002</v>
      </c>
      <c r="H61" s="112">
        <v>262.10000000000002</v>
      </c>
      <c r="I61" s="112">
        <v>0</v>
      </c>
      <c r="J61" s="112">
        <v>0</v>
      </c>
      <c r="K61" s="112">
        <v>-274.39999999999998</v>
      </c>
      <c r="L61" s="112">
        <v>-423.9</v>
      </c>
      <c r="M61" s="38">
        <v>0</v>
      </c>
      <c r="N61" s="112">
        <v>0</v>
      </c>
      <c r="O61" s="112">
        <v>0</v>
      </c>
      <c r="P61" s="112">
        <v>0</v>
      </c>
      <c r="Q61" s="112">
        <v>0</v>
      </c>
      <c r="R61" s="112">
        <v>-623.4</v>
      </c>
      <c r="S61" s="113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</row>
    <row r="62" spans="1:28" x14ac:dyDescent="0.25">
      <c r="A62" s="109"/>
      <c r="B62" s="111" t="s">
        <v>23</v>
      </c>
      <c r="C62" s="112">
        <v>7329.4</v>
      </c>
      <c r="D62" s="112">
        <v>6655.6</v>
      </c>
      <c r="E62" s="112">
        <v>153.6</v>
      </c>
      <c r="F62" s="112">
        <v>0</v>
      </c>
      <c r="G62" s="112">
        <v>254.4</v>
      </c>
      <c r="H62" s="112">
        <v>265.8</v>
      </c>
      <c r="I62" s="112">
        <v>0</v>
      </c>
      <c r="J62" s="112">
        <v>0</v>
      </c>
      <c r="K62" s="112">
        <v>-238.7</v>
      </c>
      <c r="L62" s="112">
        <v>-353.7</v>
      </c>
      <c r="M62" s="119">
        <v>0</v>
      </c>
      <c r="N62" s="112">
        <v>0</v>
      </c>
      <c r="O62" s="112">
        <v>0</v>
      </c>
      <c r="P62" s="112">
        <v>0</v>
      </c>
      <c r="Q62" s="112">
        <v>0</v>
      </c>
      <c r="R62" s="112">
        <v>-700.1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</row>
    <row r="63" spans="1:28" x14ac:dyDescent="0.25">
      <c r="A63" s="114">
        <v>2015</v>
      </c>
      <c r="B63" s="115" t="s">
        <v>24</v>
      </c>
      <c r="C63" s="116">
        <v>7652</v>
      </c>
      <c r="D63" s="116">
        <v>7038.2</v>
      </c>
      <c r="E63" s="117">
        <v>86.9</v>
      </c>
      <c r="F63" s="116">
        <v>0</v>
      </c>
      <c r="G63" s="117">
        <v>247.6</v>
      </c>
      <c r="H63" s="116">
        <v>279.3</v>
      </c>
      <c r="I63" s="116">
        <v>0</v>
      </c>
      <c r="J63" s="117">
        <v>0</v>
      </c>
      <c r="K63" s="116">
        <v>-246.1</v>
      </c>
      <c r="L63" s="116">
        <v>-385.6</v>
      </c>
      <c r="M63" s="118"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v>-610.20000000000005</v>
      </c>
      <c r="S63" s="116">
        <v>0</v>
      </c>
      <c r="T63" s="116">
        <v>0</v>
      </c>
      <c r="U63" s="116">
        <v>0</v>
      </c>
      <c r="V63" s="116">
        <v>0</v>
      </c>
      <c r="W63" s="116">
        <v>0</v>
      </c>
      <c r="X63" s="116">
        <v>0</v>
      </c>
      <c r="Y63" s="116">
        <v>0</v>
      </c>
      <c r="Z63" s="116">
        <v>0</v>
      </c>
      <c r="AA63" s="116">
        <v>0</v>
      </c>
      <c r="AB63" s="116">
        <v>0</v>
      </c>
    </row>
    <row r="64" spans="1:28" x14ac:dyDescent="0.25">
      <c r="A64" s="109"/>
      <c r="B64" s="111" t="s">
        <v>25</v>
      </c>
      <c r="C64" s="112">
        <v>7621.4</v>
      </c>
      <c r="D64" s="112">
        <v>7018.7</v>
      </c>
      <c r="E64" s="113">
        <v>86.5</v>
      </c>
      <c r="F64" s="112">
        <v>0</v>
      </c>
      <c r="G64" s="113">
        <v>247.1</v>
      </c>
      <c r="H64" s="112">
        <v>269</v>
      </c>
      <c r="I64" s="112">
        <v>0</v>
      </c>
      <c r="J64" s="112">
        <v>0</v>
      </c>
      <c r="K64" s="112">
        <v>-229.9</v>
      </c>
      <c r="L64" s="112">
        <v>-366.1</v>
      </c>
      <c r="M64" s="38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-604.79999999999995</v>
      </c>
      <c r="S64" s="113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</row>
    <row r="65" spans="1:45" x14ac:dyDescent="0.25">
      <c r="A65" s="120"/>
      <c r="B65" s="111" t="s">
        <v>26</v>
      </c>
      <c r="C65" s="112">
        <v>7766.3</v>
      </c>
      <c r="D65" s="112">
        <v>7107.2</v>
      </c>
      <c r="E65" s="112">
        <v>153.80000000000001</v>
      </c>
      <c r="F65" s="112">
        <v>0</v>
      </c>
      <c r="G65" s="112">
        <v>242.3</v>
      </c>
      <c r="H65" s="112">
        <v>263.10000000000002</v>
      </c>
      <c r="I65" s="112">
        <v>0</v>
      </c>
      <c r="J65" s="112">
        <v>0</v>
      </c>
      <c r="K65" s="112">
        <v>-233.3</v>
      </c>
      <c r="L65" s="112">
        <v>-354.9</v>
      </c>
      <c r="M65" s="38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-733.6</v>
      </c>
      <c r="S65" s="113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</row>
    <row r="66" spans="1:45" x14ac:dyDescent="0.25">
      <c r="A66" s="109"/>
      <c r="B66" s="111" t="s">
        <v>27</v>
      </c>
      <c r="C66" s="112">
        <v>7717.31</v>
      </c>
      <c r="D66" s="112">
        <v>7122.78</v>
      </c>
      <c r="E66" s="113">
        <v>85.97</v>
      </c>
      <c r="F66" s="112">
        <v>0</v>
      </c>
      <c r="G66" s="113">
        <v>246.99</v>
      </c>
      <c r="H66" s="112">
        <v>261.56</v>
      </c>
      <c r="I66" s="112">
        <v>0</v>
      </c>
      <c r="J66" s="112">
        <v>0</v>
      </c>
      <c r="K66" s="112">
        <v>-210.1</v>
      </c>
      <c r="L66" s="112">
        <v>-307.60000000000002</v>
      </c>
      <c r="M66" s="38">
        <v>0</v>
      </c>
      <c r="N66" s="112">
        <v>0</v>
      </c>
      <c r="O66" s="112">
        <v>0</v>
      </c>
      <c r="P66" s="112">
        <v>0</v>
      </c>
      <c r="Q66" s="112">
        <v>0</v>
      </c>
      <c r="R66" s="112">
        <v>-653.4</v>
      </c>
      <c r="S66" s="113">
        <v>0</v>
      </c>
      <c r="T66" s="113">
        <v>0</v>
      </c>
      <c r="U66" s="113">
        <v>0</v>
      </c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</v>
      </c>
    </row>
    <row r="67" spans="1:45" x14ac:dyDescent="0.25">
      <c r="A67" s="109"/>
      <c r="B67" s="111" t="s">
        <v>28</v>
      </c>
      <c r="C67" s="112">
        <v>7645.8</v>
      </c>
      <c r="D67" s="112">
        <v>7003.1</v>
      </c>
      <c r="E67" s="113">
        <v>134.5</v>
      </c>
      <c r="F67" s="112">
        <v>0</v>
      </c>
      <c r="G67" s="113">
        <v>244.2</v>
      </c>
      <c r="H67" s="112">
        <v>264</v>
      </c>
      <c r="I67" s="112">
        <v>0</v>
      </c>
      <c r="J67" s="112">
        <v>0</v>
      </c>
      <c r="K67" s="112">
        <v>-200.2</v>
      </c>
      <c r="L67" s="112">
        <v>-316.5</v>
      </c>
      <c r="M67" s="38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-585</v>
      </c>
      <c r="S67" s="113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</row>
    <row r="68" spans="1:45" x14ac:dyDescent="0.25">
      <c r="A68" s="120"/>
      <c r="B68" s="111" t="s">
        <v>29</v>
      </c>
      <c r="C68" s="112">
        <v>7713.6999999999989</v>
      </c>
      <c r="D68" s="112">
        <v>7118.4</v>
      </c>
      <c r="E68" s="112">
        <v>88.9</v>
      </c>
      <c r="F68" s="112">
        <v>0</v>
      </c>
      <c r="G68" s="112">
        <v>247</v>
      </c>
      <c r="H68" s="112">
        <v>259.39999999999998</v>
      </c>
      <c r="I68" s="112">
        <v>0</v>
      </c>
      <c r="J68" s="112">
        <v>0</v>
      </c>
      <c r="K68" s="112">
        <v>-297.7</v>
      </c>
      <c r="L68" s="112">
        <v>-314</v>
      </c>
      <c r="M68" s="38">
        <v>0</v>
      </c>
      <c r="N68" s="112">
        <v>0</v>
      </c>
      <c r="O68" s="112">
        <v>0</v>
      </c>
      <c r="P68" s="112">
        <v>0</v>
      </c>
      <c r="Q68" s="112">
        <v>0</v>
      </c>
      <c r="R68" s="112">
        <v>-689.2</v>
      </c>
      <c r="S68" s="113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</row>
    <row r="69" spans="1:45" x14ac:dyDescent="0.25">
      <c r="A69" s="109"/>
      <c r="B69" s="111" t="s">
        <v>30</v>
      </c>
      <c r="C69" s="121">
        <f>SUM(D69:I69)</f>
        <v>7580.46</v>
      </c>
      <c r="D69" s="121">
        <v>6952.79</v>
      </c>
      <c r="E69" s="121">
        <v>139.32</v>
      </c>
      <c r="F69" s="121">
        <v>0</v>
      </c>
      <c r="G69" s="121">
        <v>244.93</v>
      </c>
      <c r="H69" s="121">
        <v>243.42</v>
      </c>
      <c r="I69" s="112">
        <v>0</v>
      </c>
      <c r="J69" s="112">
        <v>0</v>
      </c>
      <c r="K69" s="121">
        <v>-287.7</v>
      </c>
      <c r="L69" s="121">
        <v>-298.5</v>
      </c>
      <c r="M69" s="38">
        <v>0</v>
      </c>
      <c r="N69" s="112">
        <v>0</v>
      </c>
      <c r="O69" s="112">
        <v>0</v>
      </c>
      <c r="P69" s="112">
        <v>0</v>
      </c>
      <c r="Q69" s="112">
        <v>0</v>
      </c>
      <c r="R69" s="121">
        <v>-620.30999999999995</v>
      </c>
      <c r="S69" s="113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11" t="s">
        <v>31</v>
      </c>
      <c r="C70" s="121">
        <f>SUM(D70:I70)</f>
        <v>7568.5999999999995</v>
      </c>
      <c r="D70" s="121">
        <v>6956.2</v>
      </c>
      <c r="E70" s="121">
        <v>114.4</v>
      </c>
      <c r="F70" s="121">
        <v>0</v>
      </c>
      <c r="G70" s="121">
        <v>246.5</v>
      </c>
      <c r="H70" s="121">
        <v>251.5</v>
      </c>
      <c r="I70" s="112">
        <v>0</v>
      </c>
      <c r="J70" s="112">
        <v>0</v>
      </c>
      <c r="K70" s="121">
        <v>-352.8</v>
      </c>
      <c r="L70" s="121">
        <v>-306.8</v>
      </c>
      <c r="M70" s="38">
        <v>0</v>
      </c>
      <c r="N70" s="112">
        <v>0</v>
      </c>
      <c r="O70" s="112">
        <v>0</v>
      </c>
      <c r="P70" s="112">
        <v>0</v>
      </c>
      <c r="Q70" s="112">
        <v>0</v>
      </c>
      <c r="R70" s="121">
        <v>-666.6</v>
      </c>
      <c r="S70" s="113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11" t="s">
        <v>32</v>
      </c>
      <c r="C71" s="121">
        <f>SUM(D71:I71)</f>
        <v>7532.0999999999995</v>
      </c>
      <c r="D71" s="121">
        <v>6953.7</v>
      </c>
      <c r="E71" s="121">
        <v>85</v>
      </c>
      <c r="F71" s="121">
        <v>0</v>
      </c>
      <c r="G71" s="121">
        <v>246.5</v>
      </c>
      <c r="H71" s="121">
        <v>246.9</v>
      </c>
      <c r="I71" s="121">
        <v>0</v>
      </c>
      <c r="J71" s="121">
        <v>0</v>
      </c>
      <c r="K71" s="121">
        <v>-361.1</v>
      </c>
      <c r="L71" s="121">
        <v>-309.2</v>
      </c>
      <c r="M71" s="121">
        <v>0</v>
      </c>
      <c r="N71" s="121">
        <v>0</v>
      </c>
      <c r="O71" s="121">
        <v>0</v>
      </c>
      <c r="P71" s="121">
        <v>0</v>
      </c>
      <c r="Q71" s="121">
        <v>0</v>
      </c>
      <c r="R71" s="121">
        <v>-627</v>
      </c>
      <c r="S71" s="121">
        <v>0</v>
      </c>
      <c r="T71" s="121">
        <v>0</v>
      </c>
      <c r="U71" s="121">
        <v>0</v>
      </c>
      <c r="V71" s="121">
        <v>0</v>
      </c>
      <c r="W71" s="121">
        <v>0</v>
      </c>
      <c r="X71" s="121">
        <v>0</v>
      </c>
      <c r="Y71" s="121">
        <v>0</v>
      </c>
      <c r="Z71" s="121">
        <v>0</v>
      </c>
      <c r="AA71" s="121">
        <v>0</v>
      </c>
      <c r="AB71" s="121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11" t="s">
        <v>33</v>
      </c>
      <c r="C72" s="121">
        <f t="shared" ref="C72:C104" si="0">SUM(D72:I72)</f>
        <v>7560.4</v>
      </c>
      <c r="D72" s="121">
        <v>6971</v>
      </c>
      <c r="E72" s="121">
        <v>90.9</v>
      </c>
      <c r="F72" s="121">
        <v>0</v>
      </c>
      <c r="G72" s="121">
        <v>245.3</v>
      </c>
      <c r="H72" s="121">
        <v>253.2</v>
      </c>
      <c r="I72" s="121">
        <v>0</v>
      </c>
      <c r="J72" s="121">
        <v>0</v>
      </c>
      <c r="K72" s="121">
        <v>-356.9</v>
      </c>
      <c r="L72" s="121">
        <v>-290.8</v>
      </c>
      <c r="M72" s="121"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v>-657.8</v>
      </c>
      <c r="S72" s="121">
        <v>0</v>
      </c>
      <c r="T72" s="121">
        <v>0</v>
      </c>
      <c r="U72" s="121">
        <v>0</v>
      </c>
      <c r="V72" s="121">
        <v>0</v>
      </c>
      <c r="W72" s="121">
        <v>0</v>
      </c>
      <c r="X72" s="121">
        <v>0</v>
      </c>
      <c r="Y72" s="121">
        <v>0</v>
      </c>
      <c r="Z72" s="121">
        <v>0</v>
      </c>
      <c r="AA72" s="121">
        <v>0</v>
      </c>
      <c r="AB72" s="121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11" t="s">
        <v>34</v>
      </c>
      <c r="C73" s="121">
        <f t="shared" si="0"/>
        <v>7417.7</v>
      </c>
      <c r="D73" s="121">
        <v>6817.6</v>
      </c>
      <c r="E73" s="121">
        <v>123.9</v>
      </c>
      <c r="F73" s="121">
        <v>0</v>
      </c>
      <c r="G73" s="121">
        <v>240.9</v>
      </c>
      <c r="H73" s="121">
        <v>235.3</v>
      </c>
      <c r="I73" s="121">
        <v>0</v>
      </c>
      <c r="J73" s="121">
        <v>0</v>
      </c>
      <c r="K73" s="121">
        <v>-373.4</v>
      </c>
      <c r="L73" s="121">
        <v>-319.3</v>
      </c>
      <c r="M73" s="121"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v>-566.1</v>
      </c>
      <c r="S73" s="121">
        <v>0</v>
      </c>
      <c r="T73" s="121">
        <v>0</v>
      </c>
      <c r="U73" s="121">
        <v>0</v>
      </c>
      <c r="V73" s="121">
        <v>0</v>
      </c>
      <c r="W73" s="121">
        <v>0</v>
      </c>
      <c r="X73" s="121">
        <v>0</v>
      </c>
      <c r="Y73" s="121">
        <v>0</v>
      </c>
      <c r="Z73" s="121">
        <v>0</v>
      </c>
      <c r="AA73" s="121">
        <v>0</v>
      </c>
      <c r="AB73" s="121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2"/>
      <c r="B74" s="123" t="s">
        <v>23</v>
      </c>
      <c r="C74" s="124">
        <f t="shared" si="0"/>
        <v>7746.4400000000005</v>
      </c>
      <c r="D74" s="124">
        <v>7208.39</v>
      </c>
      <c r="E74" s="124">
        <v>59.31</v>
      </c>
      <c r="F74" s="124">
        <v>0</v>
      </c>
      <c r="G74" s="124">
        <v>243.33</v>
      </c>
      <c r="H74" s="124">
        <v>235.41</v>
      </c>
      <c r="I74" s="124">
        <v>0</v>
      </c>
      <c r="J74" s="124">
        <v>0</v>
      </c>
      <c r="K74" s="124">
        <v>-392.6</v>
      </c>
      <c r="L74" s="124">
        <v>-316.8</v>
      </c>
      <c r="M74" s="124">
        <v>0</v>
      </c>
      <c r="N74" s="124">
        <v>0</v>
      </c>
      <c r="O74" s="124">
        <v>0</v>
      </c>
      <c r="P74" s="124">
        <v>0</v>
      </c>
      <c r="Q74" s="124">
        <v>0</v>
      </c>
      <c r="R74" s="124">
        <v>-689.81</v>
      </c>
      <c r="S74" s="124">
        <v>0</v>
      </c>
      <c r="T74" s="124">
        <v>0</v>
      </c>
      <c r="U74" s="124">
        <v>0</v>
      </c>
      <c r="V74" s="124">
        <v>0</v>
      </c>
      <c r="W74" s="124">
        <v>0</v>
      </c>
      <c r="X74" s="124">
        <v>0</v>
      </c>
      <c r="Y74" s="124">
        <v>0</v>
      </c>
      <c r="Z74" s="124">
        <v>0</v>
      </c>
      <c r="AA74" s="124">
        <v>0</v>
      </c>
      <c r="AB74" s="124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5">
        <v>2016</v>
      </c>
      <c r="B75" s="115" t="s">
        <v>24</v>
      </c>
      <c r="C75" s="136">
        <f t="shared" si="0"/>
        <v>7675.6999999999989</v>
      </c>
      <c r="D75" s="136">
        <v>7090</v>
      </c>
      <c r="E75" s="137">
        <v>96.9</v>
      </c>
      <c r="F75" s="136">
        <v>0</v>
      </c>
      <c r="G75" s="137">
        <v>242.4</v>
      </c>
      <c r="H75" s="136">
        <v>246.4</v>
      </c>
      <c r="I75" s="136">
        <v>0</v>
      </c>
      <c r="J75" s="137">
        <v>0</v>
      </c>
      <c r="K75" s="136">
        <v>-336.5</v>
      </c>
      <c r="L75" s="136">
        <v>-428.9</v>
      </c>
      <c r="M75" s="138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-588.9</v>
      </c>
      <c r="S75" s="136">
        <v>0</v>
      </c>
      <c r="T75" s="136">
        <v>0</v>
      </c>
      <c r="U75" s="136">
        <v>0</v>
      </c>
      <c r="V75" s="136">
        <v>0</v>
      </c>
      <c r="W75" s="136">
        <v>0</v>
      </c>
      <c r="X75" s="136">
        <v>0</v>
      </c>
      <c r="Y75" s="136">
        <v>0</v>
      </c>
      <c r="Z75" s="136">
        <v>0</v>
      </c>
      <c r="AA75" s="136">
        <v>0</v>
      </c>
      <c r="AB75" s="136">
        <v>0</v>
      </c>
    </row>
    <row r="76" spans="1:45" x14ac:dyDescent="0.25">
      <c r="A76" s="109"/>
      <c r="B76" s="111" t="s">
        <v>25</v>
      </c>
      <c r="C76" s="112">
        <f t="shared" si="0"/>
        <v>7706.7195259999999</v>
      </c>
      <c r="D76" s="112">
        <v>7120.4</v>
      </c>
      <c r="E76" s="113">
        <v>70.099999999999994</v>
      </c>
      <c r="F76" s="113">
        <v>75.419526000000005</v>
      </c>
      <c r="G76" s="113">
        <v>167.1</v>
      </c>
      <c r="H76" s="112">
        <v>273.7</v>
      </c>
      <c r="I76" s="112">
        <v>0</v>
      </c>
      <c r="J76" s="112">
        <v>0</v>
      </c>
      <c r="K76" s="112">
        <v>-329.5</v>
      </c>
      <c r="L76" s="112">
        <v>-428.4</v>
      </c>
      <c r="M76" s="38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-614.9</v>
      </c>
      <c r="S76" s="113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</row>
    <row r="77" spans="1:45" x14ac:dyDescent="0.25">
      <c r="A77" s="120"/>
      <c r="B77" s="111" t="s">
        <v>26</v>
      </c>
      <c r="C77" s="112">
        <f t="shared" si="0"/>
        <v>7658.4</v>
      </c>
      <c r="D77" s="112">
        <v>7047</v>
      </c>
      <c r="E77" s="112">
        <v>89.9</v>
      </c>
      <c r="F77" s="112">
        <v>76.900000000000006</v>
      </c>
      <c r="G77" s="112">
        <v>170.5</v>
      </c>
      <c r="H77" s="112">
        <v>274.10000000000002</v>
      </c>
      <c r="I77" s="112">
        <v>0</v>
      </c>
      <c r="J77" s="112">
        <v>0</v>
      </c>
      <c r="K77" s="112">
        <v>-334.4</v>
      </c>
      <c r="L77" s="112">
        <v>-424.7</v>
      </c>
      <c r="M77" s="38">
        <v>0</v>
      </c>
      <c r="N77" s="112">
        <v>0</v>
      </c>
      <c r="O77" s="112">
        <v>0</v>
      </c>
      <c r="P77" s="112">
        <v>0</v>
      </c>
      <c r="Q77" s="112">
        <v>0</v>
      </c>
      <c r="R77" s="112">
        <v>-597.4</v>
      </c>
      <c r="S77" s="113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</row>
    <row r="78" spans="1:45" x14ac:dyDescent="0.25">
      <c r="A78" s="120"/>
      <c r="B78" s="111" t="s">
        <v>27</v>
      </c>
      <c r="C78" s="112">
        <f t="shared" si="0"/>
        <v>7744.9999999999991</v>
      </c>
      <c r="D78" s="112">
        <v>7117.3</v>
      </c>
      <c r="E78" s="112">
        <v>96.9</v>
      </c>
      <c r="F78" s="112">
        <v>74.400000000000006</v>
      </c>
      <c r="G78" s="112">
        <v>171.5</v>
      </c>
      <c r="H78" s="112">
        <v>284.89999999999998</v>
      </c>
      <c r="I78" s="112">
        <v>0</v>
      </c>
      <c r="J78" s="112">
        <v>0</v>
      </c>
      <c r="K78" s="112">
        <v>-340</v>
      </c>
      <c r="L78" s="112">
        <v>-427.7</v>
      </c>
      <c r="M78" s="38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-668</v>
      </c>
      <c r="S78" s="113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</row>
    <row r="79" spans="1:45" x14ac:dyDescent="0.25">
      <c r="A79" s="120"/>
      <c r="B79" s="111" t="s">
        <v>28</v>
      </c>
      <c r="C79" s="112">
        <f t="shared" si="0"/>
        <v>8621.1</v>
      </c>
      <c r="D79" s="112">
        <v>7993.8</v>
      </c>
      <c r="E79" s="112">
        <v>112.4</v>
      </c>
      <c r="F79" s="112">
        <v>76.599999999999909</v>
      </c>
      <c r="G79" s="112">
        <v>169.7</v>
      </c>
      <c r="H79" s="112">
        <v>268.60000000000002</v>
      </c>
      <c r="I79" s="112">
        <v>0</v>
      </c>
      <c r="J79" s="112">
        <v>0</v>
      </c>
      <c r="K79" s="112">
        <v>-320.3</v>
      </c>
      <c r="L79" s="112">
        <v>-442.00000000000006</v>
      </c>
      <c r="M79" s="38">
        <v>0</v>
      </c>
      <c r="N79" s="112">
        <v>0</v>
      </c>
      <c r="O79" s="112">
        <v>0</v>
      </c>
      <c r="P79" s="112">
        <v>0</v>
      </c>
      <c r="Q79" s="112">
        <v>0</v>
      </c>
      <c r="R79" s="112">
        <v>-703.5</v>
      </c>
      <c r="S79" s="113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</row>
    <row r="80" spans="1:45" x14ac:dyDescent="0.25">
      <c r="A80" s="120"/>
      <c r="B80" s="111" t="s">
        <v>29</v>
      </c>
      <c r="C80" s="112">
        <f t="shared" si="0"/>
        <v>8691.67</v>
      </c>
      <c r="D80" s="112">
        <v>8071.13</v>
      </c>
      <c r="E80" s="112">
        <v>82.24</v>
      </c>
      <c r="F80" s="112">
        <v>76.360000000000014</v>
      </c>
      <c r="G80" s="112">
        <v>169.23</v>
      </c>
      <c r="H80" s="112">
        <v>292.7</v>
      </c>
      <c r="I80" s="112">
        <v>0.01</v>
      </c>
      <c r="J80" s="112">
        <v>0</v>
      </c>
      <c r="K80" s="112">
        <v>-350.1</v>
      </c>
      <c r="L80" s="112">
        <v>-438.9</v>
      </c>
      <c r="M80" s="38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-668.01</v>
      </c>
      <c r="S80" s="113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</row>
    <row r="81" spans="1:28" x14ac:dyDescent="0.25">
      <c r="A81" s="120"/>
      <c r="B81" s="111" t="s">
        <v>30</v>
      </c>
      <c r="C81" s="112">
        <f t="shared" si="0"/>
        <v>8856.26</v>
      </c>
      <c r="D81" s="112">
        <v>8210.66</v>
      </c>
      <c r="E81" s="112">
        <v>103.52999999999999</v>
      </c>
      <c r="F81" s="112">
        <v>76.07000000000005</v>
      </c>
      <c r="G81" s="112">
        <v>168.58</v>
      </c>
      <c r="H81" s="112">
        <v>297.41000000000003</v>
      </c>
      <c r="I81" s="112">
        <v>0.01</v>
      </c>
      <c r="J81" s="112">
        <v>0</v>
      </c>
      <c r="K81" s="112">
        <v>-336.9</v>
      </c>
      <c r="L81" s="112">
        <v>-445.40000000000003</v>
      </c>
      <c r="M81" s="38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-723.7</v>
      </c>
      <c r="S81" s="113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</row>
    <row r="82" spans="1:28" x14ac:dyDescent="0.25">
      <c r="A82" s="120"/>
      <c r="B82" s="111" t="s">
        <v>31</v>
      </c>
      <c r="C82" s="112">
        <f t="shared" si="0"/>
        <v>8914.6099999999988</v>
      </c>
      <c r="D82" s="112">
        <v>8299.7999999999993</v>
      </c>
      <c r="E82" s="112">
        <v>79.849999999999994</v>
      </c>
      <c r="F82" s="112">
        <v>76.13</v>
      </c>
      <c r="G82" s="112">
        <v>168.67</v>
      </c>
      <c r="H82" s="112">
        <v>290.14999999999998</v>
      </c>
      <c r="I82" s="112">
        <v>0.01</v>
      </c>
      <c r="J82" s="112">
        <v>0</v>
      </c>
      <c r="K82" s="112">
        <v>-331.8</v>
      </c>
      <c r="L82" s="112">
        <v>-451.1</v>
      </c>
      <c r="M82" s="38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-712.5</v>
      </c>
      <c r="S82" s="113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</row>
    <row r="83" spans="1:28" x14ac:dyDescent="0.25">
      <c r="A83" s="120"/>
      <c r="B83" s="111" t="s">
        <v>32</v>
      </c>
      <c r="C83" s="112">
        <f t="shared" si="0"/>
        <v>9009.869999999999</v>
      </c>
      <c r="D83" s="112">
        <v>8391.57</v>
      </c>
      <c r="E83" s="112">
        <v>80.400000000000006</v>
      </c>
      <c r="F83" s="112">
        <v>76.13</v>
      </c>
      <c r="G83" s="112">
        <v>168.67</v>
      </c>
      <c r="H83" s="112">
        <v>293.10000000000002</v>
      </c>
      <c r="I83" s="112">
        <v>0</v>
      </c>
      <c r="J83" s="112">
        <v>0</v>
      </c>
      <c r="K83" s="112">
        <v>-502</v>
      </c>
      <c r="L83" s="112">
        <v>-476.69999999999993</v>
      </c>
      <c r="M83" s="38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-746.7</v>
      </c>
      <c r="S83" s="113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</row>
    <row r="84" spans="1:28" x14ac:dyDescent="0.25">
      <c r="A84" s="120"/>
      <c r="B84" s="111" t="s">
        <v>33</v>
      </c>
      <c r="C84" s="112">
        <f t="shared" si="0"/>
        <v>9070.3000000000011</v>
      </c>
      <c r="D84" s="112">
        <v>8455.7999999999993</v>
      </c>
      <c r="E84" s="112">
        <v>79.5</v>
      </c>
      <c r="F84" s="112">
        <v>76.099999999999994</v>
      </c>
      <c r="G84" s="112">
        <v>168.7</v>
      </c>
      <c r="H84" s="112">
        <v>290.2</v>
      </c>
      <c r="I84" s="112">
        <v>0</v>
      </c>
      <c r="J84" s="112">
        <v>0</v>
      </c>
      <c r="K84" s="112">
        <v>-504.1</v>
      </c>
      <c r="L84" s="112">
        <v>-476.7</v>
      </c>
      <c r="M84" s="38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-794.1</v>
      </c>
      <c r="S84" s="113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</row>
    <row r="85" spans="1:28" x14ac:dyDescent="0.25">
      <c r="A85" s="120"/>
      <c r="B85" s="111" t="s">
        <v>34</v>
      </c>
      <c r="C85" s="112">
        <f t="shared" si="0"/>
        <v>8998.92</v>
      </c>
      <c r="D85" s="112">
        <v>8413.06</v>
      </c>
      <c r="E85" s="112">
        <v>87.09</v>
      </c>
      <c r="F85" s="112">
        <v>73.900000000000034</v>
      </c>
      <c r="G85" s="112">
        <v>163.78</v>
      </c>
      <c r="H85" s="112">
        <v>261.08999999999997</v>
      </c>
      <c r="I85" s="112">
        <v>0</v>
      </c>
      <c r="J85" s="112">
        <v>0</v>
      </c>
      <c r="K85" s="112">
        <v>-576.5</v>
      </c>
      <c r="L85" s="112">
        <v>-516.5</v>
      </c>
      <c r="M85" s="38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-638.5</v>
      </c>
      <c r="S85" s="113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</row>
    <row r="86" spans="1:28" x14ac:dyDescent="0.25">
      <c r="A86" s="120"/>
      <c r="B86" s="111" t="s">
        <v>23</v>
      </c>
      <c r="C86" s="112">
        <f t="shared" si="0"/>
        <v>9155.6499999999978</v>
      </c>
      <c r="D86" s="112">
        <v>8575.9599999999991</v>
      </c>
      <c r="E86" s="112">
        <v>86.73</v>
      </c>
      <c r="F86" s="112">
        <v>73.389999999999901</v>
      </c>
      <c r="G86" s="112">
        <v>162.69</v>
      </c>
      <c r="H86" s="112">
        <v>256.88</v>
      </c>
      <c r="I86" s="112">
        <v>0</v>
      </c>
      <c r="J86" s="112">
        <v>0</v>
      </c>
      <c r="K86" s="112">
        <v>-551</v>
      </c>
      <c r="L86" s="112">
        <v>-457.1</v>
      </c>
      <c r="M86" s="38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-797.7</v>
      </c>
      <c r="S86" s="113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</row>
    <row r="87" spans="1:28" x14ac:dyDescent="0.25">
      <c r="A87" s="135">
        <v>2017</v>
      </c>
      <c r="B87" s="140" t="s">
        <v>24</v>
      </c>
      <c r="C87" s="136">
        <f t="shared" si="0"/>
        <v>9060.5400000000027</v>
      </c>
      <c r="D87" s="136">
        <v>8462.5310000000009</v>
      </c>
      <c r="E87" s="137">
        <v>90.546999999999997</v>
      </c>
      <c r="F87" s="136">
        <v>74.182999999999993</v>
      </c>
      <c r="G87" s="137">
        <v>164.50200000000001</v>
      </c>
      <c r="H87" s="136">
        <v>268.77699999999999</v>
      </c>
      <c r="I87" s="136">
        <v>0</v>
      </c>
      <c r="J87" s="137">
        <v>0</v>
      </c>
      <c r="K87" s="136">
        <v>-535.79999999999995</v>
      </c>
      <c r="L87" s="136">
        <v>-460.4</v>
      </c>
      <c r="M87" s="138">
        <v>0</v>
      </c>
      <c r="N87" s="136">
        <v>0</v>
      </c>
      <c r="O87" s="136">
        <v>0</v>
      </c>
      <c r="P87" s="136">
        <v>0</v>
      </c>
      <c r="Q87" s="136">
        <v>0</v>
      </c>
      <c r="R87" s="136">
        <v>-685.20799999999997</v>
      </c>
      <c r="S87" s="136">
        <v>0</v>
      </c>
      <c r="T87" s="136">
        <v>0</v>
      </c>
      <c r="U87" s="136">
        <v>0</v>
      </c>
      <c r="V87" s="136">
        <v>0</v>
      </c>
      <c r="W87" s="136">
        <v>0</v>
      </c>
      <c r="X87" s="136">
        <v>0</v>
      </c>
      <c r="Y87" s="136">
        <v>0</v>
      </c>
      <c r="Z87" s="136">
        <v>0</v>
      </c>
      <c r="AA87" s="136">
        <v>0</v>
      </c>
      <c r="AB87" s="136">
        <v>0</v>
      </c>
    </row>
    <row r="88" spans="1:28" x14ac:dyDescent="0.25">
      <c r="A88" s="109"/>
      <c r="B88" s="111" t="s">
        <v>25</v>
      </c>
      <c r="C88" s="112">
        <f t="shared" si="0"/>
        <v>9262.7999999999993</v>
      </c>
      <c r="D88" s="112">
        <v>8657.1</v>
      </c>
      <c r="E88" s="112">
        <v>89.7</v>
      </c>
      <c r="F88" s="112">
        <v>73.899999999999977</v>
      </c>
      <c r="G88" s="112">
        <v>163.80000000000001</v>
      </c>
      <c r="H88" s="112">
        <v>278.3</v>
      </c>
      <c r="I88" s="112">
        <v>0</v>
      </c>
      <c r="J88" s="112">
        <v>0</v>
      </c>
      <c r="K88" s="112">
        <v>-515.4</v>
      </c>
      <c r="L88" s="112">
        <v>-462.8</v>
      </c>
      <c r="M88" s="38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-912.2</v>
      </c>
      <c r="S88" s="113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</row>
    <row r="89" spans="1:28" x14ac:dyDescent="0.25">
      <c r="A89" s="109"/>
      <c r="B89" s="111" t="s">
        <v>26</v>
      </c>
      <c r="C89" s="112">
        <f t="shared" si="0"/>
        <v>9419.8000000000011</v>
      </c>
      <c r="D89" s="112">
        <v>8817.6</v>
      </c>
      <c r="E89" s="112">
        <v>88</v>
      </c>
      <c r="F89" s="112">
        <v>74.099999999999994</v>
      </c>
      <c r="G89" s="112">
        <v>164.2</v>
      </c>
      <c r="H89" s="112">
        <v>275.89999999999998</v>
      </c>
      <c r="I89" s="112">
        <v>0</v>
      </c>
      <c r="J89" s="112">
        <v>0</v>
      </c>
      <c r="K89" s="112">
        <v>-565.20000000000005</v>
      </c>
      <c r="L89" s="112">
        <v>-483.8</v>
      </c>
      <c r="M89" s="38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-910.8</v>
      </c>
      <c r="S89" s="113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</row>
    <row r="90" spans="1:28" x14ac:dyDescent="0.25">
      <c r="A90" s="109"/>
      <c r="B90" s="111" t="s">
        <v>27</v>
      </c>
      <c r="C90" s="112">
        <f t="shared" si="0"/>
        <v>9788.1</v>
      </c>
      <c r="D90" s="112">
        <v>9172.2999999999993</v>
      </c>
      <c r="E90" s="112">
        <v>94.2</v>
      </c>
      <c r="F90" s="112">
        <v>74.900000000000006</v>
      </c>
      <c r="G90" s="112">
        <v>166</v>
      </c>
      <c r="H90" s="112">
        <v>280.7</v>
      </c>
      <c r="I90" s="112">
        <v>0</v>
      </c>
      <c r="J90" s="112">
        <v>0</v>
      </c>
      <c r="K90" s="112">
        <v>-597.6</v>
      </c>
      <c r="L90" s="112">
        <v>-471.2</v>
      </c>
      <c r="M90" s="38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-1035.5</v>
      </c>
      <c r="S90" s="113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</row>
    <row r="91" spans="1:28" x14ac:dyDescent="0.25">
      <c r="A91" s="109"/>
      <c r="B91" s="111" t="s">
        <v>28</v>
      </c>
      <c r="C91" s="112">
        <f t="shared" si="0"/>
        <v>9911.2999999999993</v>
      </c>
      <c r="D91" s="112">
        <v>9295.35</v>
      </c>
      <c r="E91" s="112">
        <v>92.3</v>
      </c>
      <c r="F91" s="112">
        <v>75.58</v>
      </c>
      <c r="G91" s="112">
        <v>167.46</v>
      </c>
      <c r="H91" s="112">
        <v>280.61</v>
      </c>
      <c r="I91" s="112">
        <v>0</v>
      </c>
      <c r="J91" s="112">
        <v>0</v>
      </c>
      <c r="K91" s="112">
        <v>-637.03</v>
      </c>
      <c r="L91" s="112">
        <v>-488.55877278000003</v>
      </c>
      <c r="M91" s="38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-943</v>
      </c>
      <c r="S91" s="113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</row>
    <row r="92" spans="1:28" x14ac:dyDescent="0.25">
      <c r="A92" s="109"/>
      <c r="B92" s="111" t="s">
        <v>29</v>
      </c>
      <c r="C92" s="112">
        <f t="shared" si="0"/>
        <v>10789.19</v>
      </c>
      <c r="D92" s="112">
        <v>10180.1</v>
      </c>
      <c r="E92" s="112">
        <v>89.53</v>
      </c>
      <c r="F92" s="112">
        <v>75.92</v>
      </c>
      <c r="G92" s="112">
        <v>168.34</v>
      </c>
      <c r="H92" s="112">
        <v>275.3</v>
      </c>
      <c r="I92" s="112">
        <v>0</v>
      </c>
      <c r="J92" s="112">
        <v>0</v>
      </c>
      <c r="K92" s="112">
        <v>-519.03</v>
      </c>
      <c r="L92" s="112">
        <v>-436.37866947999999</v>
      </c>
      <c r="M92" s="38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-1047.9100000000001</v>
      </c>
      <c r="S92" s="113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</row>
    <row r="93" spans="1:28" x14ac:dyDescent="0.25">
      <c r="A93" s="109"/>
      <c r="B93" s="111" t="s">
        <v>30</v>
      </c>
      <c r="C93" s="112">
        <f t="shared" si="0"/>
        <v>11020.150000000001</v>
      </c>
      <c r="D93" s="112">
        <v>10396.33</v>
      </c>
      <c r="E93" s="112">
        <v>95.53</v>
      </c>
      <c r="F93" s="112">
        <v>76.849999999999994</v>
      </c>
      <c r="G93" s="112">
        <v>170.53</v>
      </c>
      <c r="H93" s="112">
        <v>280.91000000000003</v>
      </c>
      <c r="I93" s="112">
        <v>0</v>
      </c>
      <c r="J93" s="112">
        <v>0</v>
      </c>
      <c r="K93" s="112">
        <v>-542.20000000000005</v>
      </c>
      <c r="L93" s="112">
        <v>-447.79586490000003</v>
      </c>
      <c r="M93" s="38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-973.9</v>
      </c>
      <c r="S93" s="113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</row>
    <row r="94" spans="1:28" x14ac:dyDescent="0.25">
      <c r="A94" s="109"/>
      <c r="B94" s="111" t="s">
        <v>31</v>
      </c>
      <c r="C94" s="112">
        <f t="shared" si="0"/>
        <v>11273.200000000003</v>
      </c>
      <c r="D94" s="112">
        <v>10634.7</v>
      </c>
      <c r="E94" s="112">
        <v>99.7</v>
      </c>
      <c r="F94" s="112">
        <v>77.199999999999903</v>
      </c>
      <c r="G94" s="112">
        <v>170.9</v>
      </c>
      <c r="H94" s="112">
        <v>290.7</v>
      </c>
      <c r="I94" s="112">
        <v>0</v>
      </c>
      <c r="J94" s="112">
        <v>0</v>
      </c>
      <c r="K94" s="112">
        <v>-475.40000000000003</v>
      </c>
      <c r="L94" s="112">
        <v>-444.79586489999997</v>
      </c>
      <c r="M94" s="38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-1004.4</v>
      </c>
      <c r="S94" s="113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</row>
    <row r="95" spans="1:28" x14ac:dyDescent="0.25">
      <c r="A95" s="109"/>
      <c r="B95" s="111" t="s">
        <v>32</v>
      </c>
      <c r="C95" s="112">
        <f t="shared" si="0"/>
        <v>11263.694511929998</v>
      </c>
      <c r="D95" s="112">
        <v>10633.176764039999</v>
      </c>
      <c r="E95" s="112">
        <v>97.993643899999995</v>
      </c>
      <c r="F95" s="112">
        <v>77.156799509999999</v>
      </c>
      <c r="G95" s="112">
        <v>171.01104373999999</v>
      </c>
      <c r="H95" s="112">
        <v>284.35626073999998</v>
      </c>
      <c r="I95" s="112">
        <v>0</v>
      </c>
      <c r="J95" s="112">
        <v>0</v>
      </c>
      <c r="K95" s="112">
        <v>-429.5</v>
      </c>
      <c r="L95" s="112">
        <v>-449.6958649</v>
      </c>
      <c r="M95" s="38">
        <v>0</v>
      </c>
      <c r="N95" s="112">
        <v>0</v>
      </c>
      <c r="O95" s="112">
        <v>0</v>
      </c>
      <c r="P95" s="112">
        <v>0</v>
      </c>
      <c r="Q95" s="112">
        <v>0</v>
      </c>
      <c r="R95" s="112">
        <v>-963.40073933999997</v>
      </c>
      <c r="S95" s="113">
        <v>0</v>
      </c>
      <c r="T95" s="112">
        <v>0</v>
      </c>
      <c r="U95" s="112">
        <v>0</v>
      </c>
      <c r="V95" s="112">
        <v>0</v>
      </c>
      <c r="W95" s="112">
        <v>0</v>
      </c>
      <c r="X95" s="112">
        <v>0</v>
      </c>
      <c r="Y95" s="112">
        <v>0</v>
      </c>
      <c r="Z95" s="112">
        <v>0</v>
      </c>
      <c r="AA95" s="112">
        <v>0</v>
      </c>
      <c r="AB95" s="112">
        <v>0</v>
      </c>
    </row>
    <row r="96" spans="1:28" x14ac:dyDescent="0.25">
      <c r="A96" s="120"/>
      <c r="B96" s="111" t="s">
        <v>33</v>
      </c>
      <c r="C96" s="112">
        <f t="shared" si="0"/>
        <v>11489.630658650001</v>
      </c>
      <c r="D96" s="112">
        <v>10859.832214350001</v>
      </c>
      <c r="E96" s="112">
        <v>101.62344413</v>
      </c>
      <c r="F96" s="112">
        <v>76.686750870000083</v>
      </c>
      <c r="G96" s="112">
        <v>170.0882493</v>
      </c>
      <c r="H96" s="112">
        <v>281.39999999999998</v>
      </c>
      <c r="I96" s="112">
        <v>0</v>
      </c>
      <c r="J96" s="112">
        <v>0</v>
      </c>
      <c r="K96" s="112">
        <v>-450.4</v>
      </c>
      <c r="L96" s="112">
        <v>-434.64067764000004</v>
      </c>
      <c r="M96" s="38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-972.30014591999998</v>
      </c>
      <c r="S96" s="113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</row>
    <row r="97" spans="1:28" x14ac:dyDescent="0.25">
      <c r="A97" s="120"/>
      <c r="B97" s="111" t="s">
        <v>34</v>
      </c>
      <c r="C97" s="112">
        <f t="shared" si="0"/>
        <v>11567.84</v>
      </c>
      <c r="D97" s="112">
        <v>10931</v>
      </c>
      <c r="E97" s="112">
        <v>104.75</v>
      </c>
      <c r="F97" s="112">
        <v>77.27</v>
      </c>
      <c r="G97" s="112">
        <v>171.11</v>
      </c>
      <c r="H97" s="112">
        <v>283.70999999999998</v>
      </c>
      <c r="I97" s="112">
        <v>0</v>
      </c>
      <c r="J97" s="112">
        <v>0</v>
      </c>
      <c r="K97" s="112">
        <v>-394.6</v>
      </c>
      <c r="L97" s="112">
        <v>-446.13</v>
      </c>
      <c r="M97" s="38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-926.10005434999994</v>
      </c>
      <c r="S97" s="113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</row>
    <row r="98" spans="1:28" x14ac:dyDescent="0.25">
      <c r="A98" s="120"/>
      <c r="B98" s="111" t="s">
        <v>23</v>
      </c>
      <c r="C98" s="112">
        <f t="shared" si="0"/>
        <v>11764.779999999999</v>
      </c>
      <c r="D98" s="112">
        <v>11123.9</v>
      </c>
      <c r="E98" s="112">
        <v>104.09</v>
      </c>
      <c r="F98" s="112">
        <v>77.559999999999945</v>
      </c>
      <c r="G98" s="112">
        <v>171.9</v>
      </c>
      <c r="H98" s="112">
        <v>287.33</v>
      </c>
      <c r="I98" s="112">
        <v>0</v>
      </c>
      <c r="J98" s="112">
        <v>0</v>
      </c>
      <c r="K98" s="112">
        <v>-430.8</v>
      </c>
      <c r="L98" s="112">
        <v>-443.53096452</v>
      </c>
      <c r="M98" s="38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-1136.5</v>
      </c>
      <c r="S98" s="113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</row>
    <row r="99" spans="1:28" x14ac:dyDescent="0.25">
      <c r="A99" s="135">
        <v>2018</v>
      </c>
      <c r="B99" s="140" t="s">
        <v>24</v>
      </c>
      <c r="C99" s="136">
        <f t="shared" si="0"/>
        <v>11341.2</v>
      </c>
      <c r="D99" s="136">
        <v>10683.1</v>
      </c>
      <c r="E99" s="137">
        <v>104</v>
      </c>
      <c r="F99" s="136">
        <v>79.5</v>
      </c>
      <c r="G99" s="137">
        <v>176.5</v>
      </c>
      <c r="H99" s="136">
        <v>298.10000000000002</v>
      </c>
      <c r="I99" s="136">
        <v>0</v>
      </c>
      <c r="J99" s="137">
        <v>0</v>
      </c>
      <c r="K99" s="136">
        <v>-442</v>
      </c>
      <c r="L99" s="136">
        <v>-439.60812017000001</v>
      </c>
      <c r="M99" s="138">
        <v>0</v>
      </c>
      <c r="N99" s="136">
        <v>0</v>
      </c>
      <c r="O99" s="136">
        <v>0</v>
      </c>
      <c r="P99" s="136">
        <v>0</v>
      </c>
      <c r="Q99" s="136">
        <v>0</v>
      </c>
      <c r="R99" s="136">
        <v>-763.5</v>
      </c>
      <c r="S99" s="136">
        <v>0</v>
      </c>
      <c r="T99" s="136">
        <v>0</v>
      </c>
      <c r="U99" s="136">
        <v>0</v>
      </c>
      <c r="V99" s="136">
        <v>0</v>
      </c>
      <c r="W99" s="136">
        <v>0</v>
      </c>
      <c r="X99" s="136">
        <v>0</v>
      </c>
      <c r="Y99" s="136">
        <v>0</v>
      </c>
      <c r="Z99" s="136">
        <v>0</v>
      </c>
      <c r="AA99" s="136">
        <v>0</v>
      </c>
      <c r="AB99" s="136">
        <v>0</v>
      </c>
    </row>
    <row r="100" spans="1:28" x14ac:dyDescent="0.25">
      <c r="A100" s="109"/>
      <c r="B100" s="111" t="s">
        <v>25</v>
      </c>
      <c r="C100" s="112">
        <f t="shared" si="0"/>
        <v>11470.5</v>
      </c>
      <c r="D100" s="112">
        <v>10813.4</v>
      </c>
      <c r="E100" s="112">
        <v>111.4</v>
      </c>
      <c r="F100" s="112">
        <v>78.900000000000091</v>
      </c>
      <c r="G100" s="112">
        <v>174.7</v>
      </c>
      <c r="H100" s="112">
        <v>292.10000000000002</v>
      </c>
      <c r="I100" s="112">
        <v>0</v>
      </c>
      <c r="J100" s="112">
        <v>0</v>
      </c>
      <c r="K100" s="112">
        <v>-586.4</v>
      </c>
      <c r="L100" s="112">
        <v>-434.23311411000009</v>
      </c>
      <c r="M100" s="38">
        <v>0</v>
      </c>
      <c r="N100" s="112">
        <v>0</v>
      </c>
      <c r="O100" s="112">
        <v>0</v>
      </c>
      <c r="P100" s="112">
        <v>0</v>
      </c>
      <c r="Q100" s="112">
        <v>0</v>
      </c>
      <c r="R100" s="112">
        <v>-806.5</v>
      </c>
      <c r="S100" s="113">
        <v>0</v>
      </c>
      <c r="T100" s="112">
        <v>0</v>
      </c>
      <c r="U100" s="112">
        <v>0</v>
      </c>
      <c r="V100" s="112">
        <v>0</v>
      </c>
      <c r="W100" s="112">
        <v>0</v>
      </c>
      <c r="X100" s="112">
        <v>0</v>
      </c>
      <c r="Y100" s="112">
        <v>0</v>
      </c>
      <c r="Z100" s="112">
        <v>0</v>
      </c>
      <c r="AA100" s="112">
        <v>0</v>
      </c>
      <c r="AB100" s="112">
        <v>0</v>
      </c>
    </row>
    <row r="101" spans="1:28" x14ac:dyDescent="0.25">
      <c r="A101" s="109"/>
      <c r="B101" s="111" t="s">
        <v>26</v>
      </c>
      <c r="C101" s="112">
        <f t="shared" si="0"/>
        <v>11736.08</v>
      </c>
      <c r="D101" s="112">
        <v>11074.15</v>
      </c>
      <c r="E101" s="112">
        <v>110.77</v>
      </c>
      <c r="F101" s="112">
        <v>79.57000000000005</v>
      </c>
      <c r="G101" s="112">
        <v>176.3</v>
      </c>
      <c r="H101" s="112">
        <v>295.29000000000002</v>
      </c>
      <c r="I101" s="112">
        <v>0</v>
      </c>
      <c r="J101" s="112">
        <v>0</v>
      </c>
      <c r="K101" s="112">
        <v>-596.29999999999995</v>
      </c>
      <c r="L101" s="112">
        <v>-447.49451800999998</v>
      </c>
      <c r="M101" s="38">
        <v>0</v>
      </c>
      <c r="N101" s="112">
        <v>0</v>
      </c>
      <c r="O101" s="112">
        <v>0</v>
      </c>
      <c r="P101" s="112">
        <v>0</v>
      </c>
      <c r="Q101" s="112">
        <v>0</v>
      </c>
      <c r="R101" s="112">
        <v>-881.90000000000009</v>
      </c>
      <c r="S101" s="113">
        <v>0</v>
      </c>
      <c r="T101" s="112">
        <v>0</v>
      </c>
      <c r="U101" s="112">
        <v>0</v>
      </c>
      <c r="V101" s="112">
        <v>0</v>
      </c>
      <c r="W101" s="112">
        <v>0</v>
      </c>
      <c r="X101" s="112">
        <v>0</v>
      </c>
      <c r="Y101" s="112">
        <v>0</v>
      </c>
      <c r="Z101" s="112">
        <v>0</v>
      </c>
      <c r="AA101" s="112">
        <v>0</v>
      </c>
      <c r="AB101" s="112">
        <v>0</v>
      </c>
    </row>
    <row r="102" spans="1:28" x14ac:dyDescent="0.25">
      <c r="A102" s="109"/>
      <c r="B102" s="111" t="s">
        <v>27</v>
      </c>
      <c r="C102" s="112">
        <f t="shared" si="0"/>
        <v>11841.170000000002</v>
      </c>
      <c r="D102" s="112">
        <v>11183</v>
      </c>
      <c r="E102" s="112">
        <v>114.52</v>
      </c>
      <c r="F102" s="112">
        <v>78.509999999999991</v>
      </c>
      <c r="G102" s="112">
        <v>174.11</v>
      </c>
      <c r="H102" s="112">
        <v>291.02999999999997</v>
      </c>
      <c r="I102" s="112">
        <v>0</v>
      </c>
      <c r="J102" s="112">
        <v>0</v>
      </c>
      <c r="K102" s="112">
        <v>-576.29999999999995</v>
      </c>
      <c r="L102" s="112">
        <v>-468.71340484273969</v>
      </c>
      <c r="M102" s="38">
        <v>0</v>
      </c>
      <c r="N102" s="112">
        <v>0</v>
      </c>
      <c r="O102" s="112">
        <v>0</v>
      </c>
      <c r="P102" s="112">
        <v>0</v>
      </c>
      <c r="Q102" s="112">
        <v>0</v>
      </c>
      <c r="R102" s="112">
        <v>-835</v>
      </c>
      <c r="S102" s="113">
        <v>0</v>
      </c>
      <c r="T102" s="112">
        <v>0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12">
        <v>0</v>
      </c>
      <c r="AA102" s="112">
        <v>0</v>
      </c>
      <c r="AB102" s="112">
        <v>0</v>
      </c>
    </row>
    <row r="103" spans="1:28" x14ac:dyDescent="0.25">
      <c r="A103" s="109"/>
      <c r="B103" s="111" t="s">
        <v>28</v>
      </c>
      <c r="C103" s="112">
        <f t="shared" si="0"/>
        <v>11844.830000000002</v>
      </c>
      <c r="D103" s="112">
        <v>11192.13</v>
      </c>
      <c r="E103" s="112">
        <v>114.94999999999999</v>
      </c>
      <c r="F103" s="112">
        <v>77.339999999999918</v>
      </c>
      <c r="G103" s="112">
        <v>171.12</v>
      </c>
      <c r="H103" s="112">
        <v>289.29000000000002</v>
      </c>
      <c r="I103" s="112">
        <v>0</v>
      </c>
      <c r="J103" s="112">
        <v>0</v>
      </c>
      <c r="K103" s="112">
        <v>-583</v>
      </c>
      <c r="L103" s="112">
        <v>-473.41189724273971</v>
      </c>
      <c r="M103" s="38">
        <v>0</v>
      </c>
      <c r="N103" s="112">
        <v>0</v>
      </c>
      <c r="O103" s="112">
        <v>0</v>
      </c>
      <c r="P103" s="112">
        <v>0</v>
      </c>
      <c r="Q103" s="112">
        <v>0</v>
      </c>
      <c r="R103" s="112">
        <v>-876.8</v>
      </c>
      <c r="S103" s="113">
        <v>0</v>
      </c>
      <c r="T103" s="112">
        <v>0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12">
        <v>0</v>
      </c>
      <c r="AA103" s="112">
        <v>0</v>
      </c>
      <c r="AB103" s="112">
        <v>0</v>
      </c>
    </row>
    <row r="104" spans="1:28" x14ac:dyDescent="0.25">
      <c r="A104" s="109"/>
      <c r="B104" s="111" t="s">
        <v>29</v>
      </c>
      <c r="C104" s="112">
        <f t="shared" si="0"/>
        <v>11974.460000000001</v>
      </c>
      <c r="D104" s="112">
        <v>11318.79</v>
      </c>
      <c r="E104" s="112">
        <v>131.95999999999998</v>
      </c>
      <c r="F104" s="112">
        <v>76.699999999999932</v>
      </c>
      <c r="G104" s="112">
        <v>169.89</v>
      </c>
      <c r="H104" s="112">
        <v>277.12</v>
      </c>
      <c r="I104" s="112">
        <v>0</v>
      </c>
      <c r="J104" s="112">
        <v>0</v>
      </c>
      <c r="K104" s="112">
        <v>-510.5</v>
      </c>
      <c r="L104" s="112">
        <v>-438.99873282273973</v>
      </c>
      <c r="M104" s="38">
        <v>0</v>
      </c>
      <c r="N104" s="112">
        <v>0</v>
      </c>
      <c r="O104" s="112">
        <v>0</v>
      </c>
      <c r="P104" s="112">
        <v>0</v>
      </c>
      <c r="Q104" s="112">
        <v>0</v>
      </c>
      <c r="R104" s="112">
        <v>-964.5</v>
      </c>
      <c r="S104" s="113">
        <v>0</v>
      </c>
      <c r="T104" s="112">
        <v>0</v>
      </c>
      <c r="U104" s="112">
        <v>0</v>
      </c>
      <c r="V104" s="112">
        <v>0</v>
      </c>
      <c r="W104" s="112">
        <v>0</v>
      </c>
      <c r="X104" s="112">
        <v>0</v>
      </c>
      <c r="Y104" s="112">
        <v>0</v>
      </c>
      <c r="Z104" s="112">
        <v>0</v>
      </c>
      <c r="AA104" s="112">
        <v>0</v>
      </c>
      <c r="AB104" s="112">
        <v>0</v>
      </c>
    </row>
    <row r="105" spans="1:28" x14ac:dyDescent="0.25">
      <c r="A105" s="109"/>
      <c r="B105" s="111" t="s">
        <v>30</v>
      </c>
      <c r="C105" s="112">
        <f t="shared" ref="C105:C116" si="1">SUM(D105:I105)</f>
        <v>12122.400000000001</v>
      </c>
      <c r="D105" s="112">
        <v>11494.5</v>
      </c>
      <c r="E105" s="112">
        <v>110.5</v>
      </c>
      <c r="F105" s="112">
        <v>76.700000000000045</v>
      </c>
      <c r="G105" s="112">
        <v>170.1</v>
      </c>
      <c r="H105" s="112">
        <v>270.60000000000002</v>
      </c>
      <c r="I105" s="112">
        <v>0</v>
      </c>
      <c r="J105" s="112">
        <v>0</v>
      </c>
      <c r="K105" s="112">
        <v>-456.20000000000005</v>
      </c>
      <c r="L105" s="112">
        <v>-440.84566798273977</v>
      </c>
      <c r="M105" s="38">
        <v>0</v>
      </c>
      <c r="N105" s="112">
        <v>0</v>
      </c>
      <c r="O105" s="112">
        <v>0</v>
      </c>
      <c r="P105" s="112">
        <v>0</v>
      </c>
      <c r="Q105" s="112">
        <v>0</v>
      </c>
      <c r="R105" s="112">
        <v>-900.6</v>
      </c>
      <c r="S105" s="113">
        <v>0</v>
      </c>
      <c r="T105" s="112">
        <v>0</v>
      </c>
      <c r="U105" s="112">
        <v>0</v>
      </c>
      <c r="V105" s="112">
        <v>0</v>
      </c>
      <c r="W105" s="112">
        <v>0</v>
      </c>
      <c r="X105" s="112">
        <v>0</v>
      </c>
      <c r="Y105" s="112">
        <v>0</v>
      </c>
      <c r="Z105" s="112">
        <v>0</v>
      </c>
      <c r="AA105" s="112">
        <v>0</v>
      </c>
      <c r="AB105" s="112">
        <v>0</v>
      </c>
    </row>
    <row r="106" spans="1:28" x14ac:dyDescent="0.25">
      <c r="A106" s="109"/>
      <c r="B106" s="111" t="s">
        <v>31</v>
      </c>
      <c r="C106" s="112">
        <v>12531.05</v>
      </c>
      <c r="D106" s="112">
        <v>11890.47</v>
      </c>
      <c r="E106" s="112">
        <v>128.41999999999999</v>
      </c>
      <c r="F106" s="112">
        <v>76.509999999999991</v>
      </c>
      <c r="G106" s="112">
        <v>169.16</v>
      </c>
      <c r="H106" s="112">
        <v>266.48</v>
      </c>
      <c r="I106" s="112">
        <v>0</v>
      </c>
      <c r="J106" s="112">
        <v>0</v>
      </c>
      <c r="K106" s="112">
        <v>-410.3</v>
      </c>
      <c r="L106" s="112">
        <v>-440.95785978274</v>
      </c>
      <c r="M106" s="38">
        <v>0</v>
      </c>
      <c r="N106" s="112">
        <v>0</v>
      </c>
      <c r="O106" s="112">
        <v>0</v>
      </c>
      <c r="P106" s="112">
        <v>0</v>
      </c>
      <c r="Q106" s="112">
        <v>0</v>
      </c>
      <c r="R106" s="112">
        <v>-980.1</v>
      </c>
      <c r="S106" s="113">
        <v>0</v>
      </c>
      <c r="T106" s="112">
        <v>0</v>
      </c>
      <c r="U106" s="112">
        <v>0</v>
      </c>
      <c r="V106" s="112">
        <v>0</v>
      </c>
      <c r="W106" s="112">
        <v>0</v>
      </c>
      <c r="X106" s="112">
        <v>0</v>
      </c>
      <c r="Y106" s="112">
        <v>0</v>
      </c>
      <c r="Z106" s="112">
        <v>0</v>
      </c>
      <c r="AA106" s="112">
        <v>0</v>
      </c>
      <c r="AB106" s="112">
        <v>0</v>
      </c>
    </row>
    <row r="107" spans="1:28" x14ac:dyDescent="0.25">
      <c r="A107" s="109"/>
      <c r="B107" s="111" t="s">
        <v>32</v>
      </c>
      <c r="C107" s="112">
        <f t="shared" si="1"/>
        <v>12304.52</v>
      </c>
      <c r="D107" s="112">
        <v>11683.58</v>
      </c>
      <c r="E107" s="112">
        <v>113.05</v>
      </c>
      <c r="F107" s="112">
        <v>76.169999999999959</v>
      </c>
      <c r="G107" s="112">
        <v>168.61</v>
      </c>
      <c r="H107" s="112">
        <v>263.11</v>
      </c>
      <c r="I107" s="112">
        <v>0</v>
      </c>
      <c r="J107" s="112">
        <v>0</v>
      </c>
      <c r="K107" s="112">
        <v>-443.29999999999995</v>
      </c>
      <c r="L107" s="112">
        <v>-440.66885268273967</v>
      </c>
      <c r="M107" s="38">
        <v>0</v>
      </c>
      <c r="N107" s="112">
        <v>0</v>
      </c>
      <c r="O107" s="112">
        <v>0</v>
      </c>
      <c r="P107" s="112">
        <v>0</v>
      </c>
      <c r="Q107" s="112">
        <v>0</v>
      </c>
      <c r="R107" s="112">
        <v>-915.59999999999991</v>
      </c>
      <c r="S107" s="113">
        <v>0</v>
      </c>
      <c r="T107" s="112">
        <v>0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12">
        <v>0</v>
      </c>
      <c r="AA107" s="112">
        <v>0</v>
      </c>
      <c r="AB107" s="112">
        <v>0</v>
      </c>
    </row>
    <row r="108" spans="1:28" x14ac:dyDescent="0.25">
      <c r="A108" s="120"/>
      <c r="B108" s="111" t="s">
        <v>33</v>
      </c>
      <c r="C108" s="112">
        <f t="shared" si="1"/>
        <v>12352.7</v>
      </c>
      <c r="D108" s="112">
        <v>11728</v>
      </c>
      <c r="E108" s="112">
        <v>112.7</v>
      </c>
      <c r="F108" s="112">
        <v>75.5</v>
      </c>
      <c r="G108" s="112">
        <v>167.2</v>
      </c>
      <c r="H108" s="112">
        <v>269.3</v>
      </c>
      <c r="I108" s="112">
        <v>0</v>
      </c>
      <c r="J108" s="112">
        <v>0</v>
      </c>
      <c r="K108" s="112">
        <v>-380.9</v>
      </c>
      <c r="L108" s="112">
        <v>-449.91029103273974</v>
      </c>
      <c r="M108" s="38">
        <v>0</v>
      </c>
      <c r="N108" s="112">
        <v>0</v>
      </c>
      <c r="O108" s="112">
        <v>0</v>
      </c>
      <c r="P108" s="112">
        <v>0</v>
      </c>
      <c r="Q108" s="112">
        <v>0</v>
      </c>
      <c r="R108" s="112">
        <v>-881.2</v>
      </c>
      <c r="S108" s="113">
        <v>0</v>
      </c>
      <c r="T108" s="112">
        <v>0</v>
      </c>
      <c r="U108" s="112">
        <v>0</v>
      </c>
      <c r="V108" s="112">
        <v>0</v>
      </c>
      <c r="W108" s="112">
        <v>0</v>
      </c>
      <c r="X108" s="112">
        <v>0</v>
      </c>
      <c r="Y108" s="112">
        <v>0</v>
      </c>
      <c r="Z108" s="112">
        <v>0</v>
      </c>
      <c r="AA108" s="112">
        <v>0</v>
      </c>
      <c r="AB108" s="112">
        <v>0</v>
      </c>
    </row>
    <row r="109" spans="1:28" x14ac:dyDescent="0.25">
      <c r="A109" s="120"/>
      <c r="B109" s="111" t="s">
        <v>34</v>
      </c>
      <c r="C109" s="112">
        <f t="shared" si="1"/>
        <v>12468.02</v>
      </c>
      <c r="D109" s="112">
        <v>11847.75</v>
      </c>
      <c r="E109" s="112">
        <v>108.07</v>
      </c>
      <c r="F109" s="112">
        <v>75.509999999999991</v>
      </c>
      <c r="G109" s="112">
        <v>166.86</v>
      </c>
      <c r="H109" s="112">
        <v>269.83</v>
      </c>
      <c r="I109" s="112">
        <v>0</v>
      </c>
      <c r="J109" s="112">
        <v>0</v>
      </c>
      <c r="K109" s="112">
        <v>-401.4</v>
      </c>
      <c r="L109" s="112">
        <v>-478.78255130739728</v>
      </c>
      <c r="M109" s="38">
        <v>0</v>
      </c>
      <c r="N109" s="112">
        <v>0</v>
      </c>
      <c r="O109" s="112">
        <v>0</v>
      </c>
      <c r="P109" s="112">
        <v>0</v>
      </c>
      <c r="Q109" s="112">
        <v>0</v>
      </c>
      <c r="R109" s="112">
        <v>-905.2</v>
      </c>
      <c r="S109" s="113">
        <v>0</v>
      </c>
      <c r="T109" s="112">
        <v>0</v>
      </c>
      <c r="U109" s="112">
        <v>0</v>
      </c>
      <c r="V109" s="112">
        <v>0</v>
      </c>
      <c r="W109" s="112">
        <v>0</v>
      </c>
      <c r="X109" s="112">
        <v>0</v>
      </c>
      <c r="Y109" s="112">
        <v>0</v>
      </c>
      <c r="Z109" s="112">
        <v>0</v>
      </c>
      <c r="AA109" s="112">
        <v>0</v>
      </c>
      <c r="AB109" s="112">
        <v>0</v>
      </c>
    </row>
    <row r="110" spans="1:28" x14ac:dyDescent="0.25">
      <c r="A110" s="120"/>
      <c r="B110" s="111" t="s">
        <v>23</v>
      </c>
      <c r="C110" s="112">
        <f t="shared" si="1"/>
        <v>12750.9</v>
      </c>
      <c r="D110" s="112">
        <v>12164.8</v>
      </c>
      <c r="E110" s="112">
        <v>58.199999999999996</v>
      </c>
      <c r="F110" s="112">
        <v>75.899999999999977</v>
      </c>
      <c r="G110" s="112">
        <v>168</v>
      </c>
      <c r="H110" s="112">
        <v>284</v>
      </c>
      <c r="I110" s="112">
        <v>0</v>
      </c>
      <c r="J110" s="112">
        <v>0</v>
      </c>
      <c r="K110" s="112">
        <v>-411.29999999999995</v>
      </c>
      <c r="L110" s="112">
        <v>-490.69859510000003</v>
      </c>
      <c r="M110" s="38">
        <v>0</v>
      </c>
      <c r="N110" s="112">
        <v>0</v>
      </c>
      <c r="O110" s="112">
        <v>0</v>
      </c>
      <c r="P110" s="112">
        <v>0</v>
      </c>
      <c r="Q110" s="112">
        <v>0</v>
      </c>
      <c r="R110" s="112">
        <v>-1104</v>
      </c>
      <c r="S110" s="113">
        <v>0</v>
      </c>
      <c r="T110" s="112">
        <v>0</v>
      </c>
      <c r="U110" s="112">
        <v>0</v>
      </c>
      <c r="V110" s="112">
        <v>0</v>
      </c>
      <c r="W110" s="112">
        <v>0</v>
      </c>
      <c r="X110" s="112">
        <v>0</v>
      </c>
      <c r="Y110" s="112">
        <v>0</v>
      </c>
      <c r="Z110" s="112">
        <v>0</v>
      </c>
      <c r="AA110" s="112">
        <v>0</v>
      </c>
      <c r="AB110" s="112">
        <v>0</v>
      </c>
    </row>
    <row r="111" spans="1:28" x14ac:dyDescent="0.25">
      <c r="A111" s="135">
        <v>2019</v>
      </c>
      <c r="B111" s="140" t="s">
        <v>24</v>
      </c>
      <c r="C111" s="136">
        <f t="shared" si="1"/>
        <v>12447.659999999998</v>
      </c>
      <c r="D111" s="136">
        <v>11878.9</v>
      </c>
      <c r="E111" s="137">
        <v>29.63</v>
      </c>
      <c r="F111" s="136">
        <v>76.470000000000027</v>
      </c>
      <c r="G111" s="137">
        <v>169.41</v>
      </c>
      <c r="H111" s="136">
        <v>293.25</v>
      </c>
      <c r="I111" s="136">
        <v>0</v>
      </c>
      <c r="J111" s="137">
        <v>0</v>
      </c>
      <c r="K111" s="136">
        <v>-411.1</v>
      </c>
      <c r="L111" s="136">
        <v>-484.7422603</v>
      </c>
      <c r="M111" s="138">
        <v>0</v>
      </c>
      <c r="N111" s="136">
        <v>0</v>
      </c>
      <c r="O111" s="136">
        <v>0</v>
      </c>
      <c r="P111" s="136">
        <v>0</v>
      </c>
      <c r="Q111" s="136">
        <v>0</v>
      </c>
      <c r="R111" s="136">
        <v>-781.80000000000007</v>
      </c>
      <c r="S111" s="136">
        <v>0</v>
      </c>
      <c r="T111" s="136">
        <v>0</v>
      </c>
      <c r="U111" s="136">
        <v>0</v>
      </c>
      <c r="V111" s="136">
        <v>0</v>
      </c>
      <c r="W111" s="136">
        <v>0</v>
      </c>
      <c r="X111" s="136">
        <v>0</v>
      </c>
      <c r="Y111" s="136">
        <v>0</v>
      </c>
      <c r="Z111" s="136">
        <v>0</v>
      </c>
      <c r="AA111" s="136">
        <v>0</v>
      </c>
      <c r="AB111" s="136">
        <v>0</v>
      </c>
    </row>
    <row r="112" spans="1:28" x14ac:dyDescent="0.25">
      <c r="A112" s="109"/>
      <c r="B112" s="111" t="s">
        <v>25</v>
      </c>
      <c r="C112" s="112">
        <f t="shared" si="1"/>
        <v>12552.470000000001</v>
      </c>
      <c r="D112" s="112">
        <v>11984.03</v>
      </c>
      <c r="E112" s="112">
        <v>31.26</v>
      </c>
      <c r="F112" s="112">
        <v>76.319999999999936</v>
      </c>
      <c r="G112" s="112">
        <v>168.51</v>
      </c>
      <c r="H112" s="112">
        <v>292.35000000000002</v>
      </c>
      <c r="I112" s="112">
        <v>0</v>
      </c>
      <c r="J112" s="112">
        <v>0</v>
      </c>
      <c r="K112" s="112">
        <v>-455.7</v>
      </c>
      <c r="L112" s="112">
        <v>-451.34226030000002</v>
      </c>
      <c r="M112" s="38">
        <v>0</v>
      </c>
      <c r="N112" s="112">
        <v>0</v>
      </c>
      <c r="O112" s="112">
        <v>0</v>
      </c>
      <c r="P112" s="112">
        <v>0</v>
      </c>
      <c r="Q112" s="112">
        <v>0</v>
      </c>
      <c r="R112" s="112">
        <v>-844.3</v>
      </c>
      <c r="S112" s="113">
        <v>0</v>
      </c>
      <c r="T112" s="112">
        <v>0</v>
      </c>
      <c r="U112" s="112">
        <v>0</v>
      </c>
      <c r="V112" s="112">
        <v>0</v>
      </c>
      <c r="W112" s="112">
        <v>0</v>
      </c>
      <c r="X112" s="112">
        <v>0</v>
      </c>
      <c r="Y112" s="112">
        <v>0</v>
      </c>
      <c r="Z112" s="112">
        <v>0</v>
      </c>
      <c r="AA112" s="112">
        <v>0</v>
      </c>
      <c r="AB112" s="112">
        <v>0</v>
      </c>
    </row>
    <row r="113" spans="1:28" x14ac:dyDescent="0.25">
      <c r="A113" s="109"/>
      <c r="B113" s="111" t="s">
        <v>26</v>
      </c>
      <c r="C113" s="112">
        <f t="shared" si="1"/>
        <v>12754.5</v>
      </c>
      <c r="D113" s="112">
        <v>12192.24</v>
      </c>
      <c r="E113" s="112">
        <v>31.83</v>
      </c>
      <c r="F113" s="112">
        <v>75.789999999999964</v>
      </c>
      <c r="G113" s="112">
        <v>167.56</v>
      </c>
      <c r="H113" s="112">
        <v>287.08</v>
      </c>
      <c r="I113" s="112">
        <v>0</v>
      </c>
      <c r="J113" s="112">
        <v>0</v>
      </c>
      <c r="K113" s="112">
        <v>-424.8</v>
      </c>
      <c r="L113" s="112">
        <v>-481.23657539999999</v>
      </c>
      <c r="M113" s="38">
        <v>0</v>
      </c>
      <c r="N113" s="112">
        <v>0</v>
      </c>
      <c r="O113" s="112">
        <v>0</v>
      </c>
      <c r="P113" s="112">
        <v>0</v>
      </c>
      <c r="Q113" s="112">
        <v>0</v>
      </c>
      <c r="R113" s="112">
        <v>-861.6</v>
      </c>
      <c r="S113" s="113">
        <v>0</v>
      </c>
      <c r="T113" s="112">
        <v>0</v>
      </c>
      <c r="U113" s="112">
        <v>0</v>
      </c>
      <c r="V113" s="112">
        <v>0</v>
      </c>
      <c r="W113" s="112">
        <v>0</v>
      </c>
      <c r="X113" s="112">
        <v>0</v>
      </c>
      <c r="Y113" s="112">
        <v>0</v>
      </c>
      <c r="Z113" s="112">
        <v>0</v>
      </c>
      <c r="AA113" s="112">
        <v>0</v>
      </c>
      <c r="AB113" s="112">
        <v>0</v>
      </c>
    </row>
    <row r="114" spans="1:28" x14ac:dyDescent="0.25">
      <c r="A114" s="109"/>
      <c r="B114" s="111" t="s">
        <v>27</v>
      </c>
      <c r="C114" s="112">
        <f t="shared" si="1"/>
        <v>12841.200000000003</v>
      </c>
      <c r="D114" s="112">
        <v>12289.7</v>
      </c>
      <c r="E114" s="112">
        <v>24.2</v>
      </c>
      <c r="F114" s="112">
        <v>75.599999999999994</v>
      </c>
      <c r="G114" s="112">
        <v>167.5</v>
      </c>
      <c r="H114" s="112">
        <v>284.2</v>
      </c>
      <c r="I114" s="112">
        <v>0</v>
      </c>
      <c r="J114" s="112">
        <v>0</v>
      </c>
      <c r="K114" s="112">
        <v>-400.2</v>
      </c>
      <c r="L114" s="112">
        <v>-490.1</v>
      </c>
      <c r="M114" s="38">
        <v>0</v>
      </c>
      <c r="N114" s="112">
        <v>0</v>
      </c>
      <c r="O114" s="112">
        <v>0</v>
      </c>
      <c r="P114" s="112">
        <v>0</v>
      </c>
      <c r="Q114" s="112">
        <v>0</v>
      </c>
      <c r="R114" s="112">
        <v>-844.4</v>
      </c>
      <c r="S114" s="113">
        <v>0</v>
      </c>
      <c r="T114" s="112">
        <v>0</v>
      </c>
      <c r="U114" s="112">
        <v>0</v>
      </c>
      <c r="V114" s="112">
        <v>0</v>
      </c>
      <c r="W114" s="112">
        <v>0</v>
      </c>
      <c r="X114" s="112">
        <v>0</v>
      </c>
      <c r="Y114" s="112">
        <v>0</v>
      </c>
      <c r="Z114" s="112">
        <v>0</v>
      </c>
      <c r="AA114" s="112">
        <v>0</v>
      </c>
      <c r="AB114" s="112">
        <v>0</v>
      </c>
    </row>
    <row r="115" spans="1:28" x14ac:dyDescent="0.25">
      <c r="A115" s="109"/>
      <c r="B115" s="111" t="s">
        <v>28</v>
      </c>
      <c r="C115" s="112">
        <f t="shared" si="1"/>
        <v>14065.350000000002</v>
      </c>
      <c r="D115" s="112">
        <v>13491.68</v>
      </c>
      <c r="E115" s="112">
        <v>45.4</v>
      </c>
      <c r="F115" s="112">
        <v>75.210000000000036</v>
      </c>
      <c r="G115" s="112">
        <v>165.94</v>
      </c>
      <c r="H115" s="112">
        <v>287.12</v>
      </c>
      <c r="I115" s="112">
        <v>0</v>
      </c>
      <c r="J115" s="112">
        <v>0</v>
      </c>
      <c r="K115" s="112">
        <v>-396.79999999999995</v>
      </c>
      <c r="L115" s="112">
        <v>-497.8</v>
      </c>
      <c r="M115" s="38">
        <v>0</v>
      </c>
      <c r="N115" s="112">
        <v>0</v>
      </c>
      <c r="O115" s="112">
        <v>0</v>
      </c>
      <c r="P115" s="112">
        <v>0</v>
      </c>
      <c r="Q115" s="112">
        <v>0</v>
      </c>
      <c r="R115" s="112">
        <v>-838.30000000000007</v>
      </c>
      <c r="S115" s="113">
        <v>0</v>
      </c>
      <c r="T115" s="112">
        <v>0</v>
      </c>
      <c r="U115" s="112">
        <v>0</v>
      </c>
      <c r="V115" s="112">
        <v>0</v>
      </c>
      <c r="W115" s="112">
        <v>0</v>
      </c>
      <c r="X115" s="112">
        <v>0</v>
      </c>
      <c r="Y115" s="112">
        <v>0</v>
      </c>
      <c r="Z115" s="112">
        <v>0</v>
      </c>
      <c r="AA115" s="112">
        <v>0</v>
      </c>
      <c r="AB115" s="112">
        <v>0</v>
      </c>
    </row>
    <row r="116" spans="1:28" x14ac:dyDescent="0.25">
      <c r="A116" s="109"/>
      <c r="B116" s="111" t="s">
        <v>29</v>
      </c>
      <c r="C116" s="112">
        <f t="shared" si="1"/>
        <v>14275.12</v>
      </c>
      <c r="D116" s="112">
        <v>13657.29</v>
      </c>
      <c r="E116" s="112">
        <v>62.02</v>
      </c>
      <c r="F116" s="112">
        <v>75.89</v>
      </c>
      <c r="G116" s="112">
        <v>167.66</v>
      </c>
      <c r="H116" s="112">
        <v>312.26</v>
      </c>
      <c r="I116" s="112">
        <v>0</v>
      </c>
      <c r="J116" s="112">
        <v>0</v>
      </c>
      <c r="K116" s="112">
        <v>-400.9</v>
      </c>
      <c r="L116" s="112">
        <v>-508.7</v>
      </c>
      <c r="M116" s="38">
        <v>0</v>
      </c>
      <c r="N116" s="112">
        <v>0</v>
      </c>
      <c r="O116" s="112">
        <v>0</v>
      </c>
      <c r="P116" s="112">
        <v>0</v>
      </c>
      <c r="Q116" s="112">
        <v>0</v>
      </c>
      <c r="R116" s="112">
        <v>-831.2</v>
      </c>
      <c r="S116" s="113">
        <v>0</v>
      </c>
      <c r="T116" s="112">
        <v>0</v>
      </c>
      <c r="U116" s="112">
        <v>0</v>
      </c>
      <c r="V116" s="112">
        <v>0</v>
      </c>
      <c r="W116" s="112">
        <v>0</v>
      </c>
      <c r="X116" s="112">
        <v>0</v>
      </c>
      <c r="Y116" s="112">
        <v>0</v>
      </c>
      <c r="Z116" s="112">
        <v>0</v>
      </c>
      <c r="AA116" s="112">
        <v>0</v>
      </c>
      <c r="AB116" s="112">
        <v>0</v>
      </c>
    </row>
    <row r="117" spans="1:28" x14ac:dyDescent="0.25">
      <c r="A117" s="109"/>
      <c r="B117" s="111" t="s">
        <v>30</v>
      </c>
      <c r="C117" s="112">
        <f t="shared" ref="C117:C146" si="2">SUM(D117:I117)</f>
        <v>14381.65</v>
      </c>
      <c r="D117" s="112">
        <v>13779.89</v>
      </c>
      <c r="E117" s="112">
        <v>44.18</v>
      </c>
      <c r="F117" s="112">
        <v>75.14</v>
      </c>
      <c r="G117" s="112">
        <v>166.07</v>
      </c>
      <c r="H117" s="112">
        <v>316.37</v>
      </c>
      <c r="I117" s="112">
        <v>0</v>
      </c>
      <c r="J117" s="112">
        <v>0</v>
      </c>
      <c r="K117" s="112">
        <v>-414.5</v>
      </c>
      <c r="L117" s="112">
        <v>-513.20000000000005</v>
      </c>
      <c r="M117" s="38">
        <v>0</v>
      </c>
      <c r="N117" s="112">
        <v>0</v>
      </c>
      <c r="O117" s="112">
        <v>0</v>
      </c>
      <c r="P117" s="112">
        <v>0</v>
      </c>
      <c r="Q117" s="112">
        <v>0</v>
      </c>
      <c r="R117" s="112">
        <v>-755.4</v>
      </c>
      <c r="S117" s="113">
        <v>0</v>
      </c>
      <c r="T117" s="112">
        <v>0</v>
      </c>
      <c r="U117" s="112">
        <v>0</v>
      </c>
      <c r="V117" s="112">
        <v>0</v>
      </c>
      <c r="W117" s="112">
        <v>0</v>
      </c>
      <c r="X117" s="112">
        <v>0</v>
      </c>
      <c r="Y117" s="112">
        <v>0</v>
      </c>
      <c r="Z117" s="112">
        <v>0</v>
      </c>
      <c r="AA117" s="112">
        <v>0</v>
      </c>
      <c r="AB117" s="112">
        <v>0</v>
      </c>
    </row>
    <row r="118" spans="1:28" x14ac:dyDescent="0.25">
      <c r="A118" s="109"/>
      <c r="B118" s="111" t="s">
        <v>31</v>
      </c>
      <c r="C118" s="112">
        <f t="shared" si="2"/>
        <v>14695.389999999998</v>
      </c>
      <c r="D118" s="112">
        <v>14070.46</v>
      </c>
      <c r="E118" s="112">
        <v>46.81</v>
      </c>
      <c r="F118" s="112">
        <v>74.75</v>
      </c>
      <c r="G118" s="112">
        <v>164.65</v>
      </c>
      <c r="H118" s="112">
        <v>338.72</v>
      </c>
      <c r="I118" s="112">
        <v>0</v>
      </c>
      <c r="J118" s="112">
        <v>0</v>
      </c>
      <c r="K118" s="112">
        <v>-423.4</v>
      </c>
      <c r="L118" s="112">
        <v>-534.4</v>
      </c>
      <c r="M118" s="38">
        <v>0</v>
      </c>
      <c r="N118" s="112">
        <v>0</v>
      </c>
      <c r="O118" s="112">
        <v>0</v>
      </c>
      <c r="P118" s="112">
        <v>0</v>
      </c>
      <c r="Q118" s="112">
        <v>0</v>
      </c>
      <c r="R118" s="112">
        <v>-936.1</v>
      </c>
      <c r="S118" s="113">
        <v>0</v>
      </c>
      <c r="T118" s="112">
        <v>0</v>
      </c>
      <c r="U118" s="112">
        <v>0</v>
      </c>
      <c r="V118" s="112">
        <v>0</v>
      </c>
      <c r="W118" s="112">
        <v>0</v>
      </c>
      <c r="X118" s="112">
        <v>0</v>
      </c>
      <c r="Y118" s="112">
        <v>0</v>
      </c>
      <c r="Z118" s="112">
        <v>0</v>
      </c>
      <c r="AA118" s="112">
        <v>0</v>
      </c>
      <c r="AB118" s="112">
        <v>0</v>
      </c>
    </row>
    <row r="119" spans="1:28" x14ac:dyDescent="0.25">
      <c r="A119" s="109"/>
      <c r="B119" s="111" t="s">
        <v>32</v>
      </c>
      <c r="C119" s="112">
        <f t="shared" si="2"/>
        <v>14511.300000000001</v>
      </c>
      <c r="D119" s="112">
        <v>13901.9</v>
      </c>
      <c r="E119" s="112">
        <v>41.5</v>
      </c>
      <c r="F119" s="112">
        <v>74.499999999999943</v>
      </c>
      <c r="G119" s="112">
        <v>164.2</v>
      </c>
      <c r="H119" s="112">
        <v>329.2</v>
      </c>
      <c r="I119" s="112">
        <v>0</v>
      </c>
      <c r="J119" s="112">
        <v>0</v>
      </c>
      <c r="K119" s="112">
        <v>-433.4</v>
      </c>
      <c r="L119" s="112">
        <v>-492.6</v>
      </c>
      <c r="M119" s="38">
        <v>0</v>
      </c>
      <c r="N119" s="112">
        <v>0</v>
      </c>
      <c r="O119" s="112">
        <v>0</v>
      </c>
      <c r="P119" s="112">
        <v>0</v>
      </c>
      <c r="Q119" s="112">
        <v>0</v>
      </c>
      <c r="R119" s="112">
        <v>-862.4</v>
      </c>
      <c r="S119" s="113">
        <v>0</v>
      </c>
      <c r="T119" s="112">
        <v>0</v>
      </c>
      <c r="U119" s="112">
        <v>0</v>
      </c>
      <c r="V119" s="112">
        <v>0</v>
      </c>
      <c r="W119" s="112">
        <v>0</v>
      </c>
      <c r="X119" s="112">
        <v>0</v>
      </c>
      <c r="Y119" s="112">
        <v>0</v>
      </c>
      <c r="Z119" s="112">
        <v>0</v>
      </c>
      <c r="AA119" s="112">
        <v>0</v>
      </c>
      <c r="AB119" s="112">
        <v>0</v>
      </c>
    </row>
    <row r="120" spans="1:28" x14ac:dyDescent="0.25">
      <c r="A120" s="120"/>
      <c r="B120" s="111" t="s">
        <v>33</v>
      </c>
      <c r="C120" s="112">
        <f t="shared" si="2"/>
        <v>14626.28</v>
      </c>
      <c r="D120" s="112">
        <v>13980.57</v>
      </c>
      <c r="E120" s="112">
        <v>69.19</v>
      </c>
      <c r="F120" s="112">
        <v>75.360000000000014</v>
      </c>
      <c r="G120" s="112">
        <v>166.31</v>
      </c>
      <c r="H120" s="112">
        <v>334.85</v>
      </c>
      <c r="I120" s="112">
        <v>0</v>
      </c>
      <c r="J120" s="112">
        <v>0</v>
      </c>
      <c r="K120" s="112">
        <v>-459.79999999999995</v>
      </c>
      <c r="L120" s="112">
        <v>-511.1</v>
      </c>
      <c r="M120" s="38">
        <v>0</v>
      </c>
      <c r="N120" s="112">
        <v>0</v>
      </c>
      <c r="O120" s="112">
        <v>0</v>
      </c>
      <c r="P120" s="112">
        <v>0</v>
      </c>
      <c r="Q120" s="112">
        <v>0</v>
      </c>
      <c r="R120" s="112">
        <v>-824.30000000000007</v>
      </c>
      <c r="S120" s="113">
        <v>0</v>
      </c>
      <c r="T120" s="112">
        <v>0</v>
      </c>
      <c r="U120" s="112">
        <v>0</v>
      </c>
      <c r="V120" s="112">
        <v>0</v>
      </c>
      <c r="W120" s="112">
        <v>0</v>
      </c>
      <c r="X120" s="112">
        <v>0</v>
      </c>
      <c r="Y120" s="112">
        <v>0</v>
      </c>
      <c r="Z120" s="112">
        <v>0</v>
      </c>
      <c r="AA120" s="112">
        <v>0</v>
      </c>
      <c r="AB120" s="112">
        <v>0</v>
      </c>
    </row>
    <row r="121" spans="1:28" x14ac:dyDescent="0.25">
      <c r="A121" s="120"/>
      <c r="B121" s="111" t="s">
        <v>34</v>
      </c>
      <c r="C121" s="112">
        <f t="shared" si="2"/>
        <v>14599.400000000001</v>
      </c>
      <c r="D121" s="112">
        <v>13988.5</v>
      </c>
      <c r="E121" s="112">
        <v>47.2</v>
      </c>
      <c r="F121" s="112">
        <v>75</v>
      </c>
      <c r="G121" s="112">
        <v>165.1</v>
      </c>
      <c r="H121" s="112">
        <v>323.60000000000002</v>
      </c>
      <c r="I121" s="112">
        <v>0</v>
      </c>
      <c r="J121" s="112">
        <v>0</v>
      </c>
      <c r="K121" s="112">
        <v>-382.6</v>
      </c>
      <c r="L121" s="112">
        <v>-572.79999999999995</v>
      </c>
      <c r="M121" s="38">
        <v>0</v>
      </c>
      <c r="N121" s="112">
        <v>0</v>
      </c>
      <c r="O121" s="112">
        <v>0</v>
      </c>
      <c r="P121" s="112">
        <v>0</v>
      </c>
      <c r="Q121" s="112">
        <v>0</v>
      </c>
      <c r="R121" s="112">
        <v>-813.5</v>
      </c>
      <c r="S121" s="113">
        <v>0</v>
      </c>
      <c r="T121" s="112">
        <v>0</v>
      </c>
      <c r="U121" s="112">
        <v>0</v>
      </c>
      <c r="V121" s="112">
        <v>0</v>
      </c>
      <c r="W121" s="112">
        <v>0</v>
      </c>
      <c r="X121" s="112">
        <v>0</v>
      </c>
      <c r="Y121" s="112">
        <v>0</v>
      </c>
      <c r="Z121" s="112">
        <v>0</v>
      </c>
      <c r="AA121" s="112">
        <v>0</v>
      </c>
      <c r="AB121" s="112">
        <v>0</v>
      </c>
    </row>
    <row r="122" spans="1:28" x14ac:dyDescent="0.25">
      <c r="A122" s="120"/>
      <c r="B122" s="111" t="s">
        <v>23</v>
      </c>
      <c r="C122" s="112">
        <f t="shared" si="2"/>
        <v>14784.289999999999</v>
      </c>
      <c r="D122" s="112">
        <v>14129.27</v>
      </c>
      <c r="E122" s="112">
        <v>75.55</v>
      </c>
      <c r="F122" s="112">
        <v>75.55</v>
      </c>
      <c r="G122" s="112">
        <v>166.4</v>
      </c>
      <c r="H122" s="112">
        <v>337.52</v>
      </c>
      <c r="I122" s="112">
        <v>0</v>
      </c>
      <c r="J122" s="112">
        <v>0</v>
      </c>
      <c r="K122" s="112">
        <v>-576.9</v>
      </c>
      <c r="L122" s="112">
        <v>-545.70000000000005</v>
      </c>
      <c r="M122" s="38">
        <v>0</v>
      </c>
      <c r="N122" s="112">
        <v>0</v>
      </c>
      <c r="O122" s="112">
        <v>0</v>
      </c>
      <c r="P122" s="112">
        <v>0</v>
      </c>
      <c r="Q122" s="112">
        <v>0</v>
      </c>
      <c r="R122" s="112">
        <v>-963.4</v>
      </c>
      <c r="S122" s="113">
        <v>0</v>
      </c>
      <c r="T122" s="112">
        <v>0</v>
      </c>
      <c r="U122" s="112">
        <v>0</v>
      </c>
      <c r="V122" s="112">
        <v>0</v>
      </c>
      <c r="W122" s="112">
        <v>0</v>
      </c>
      <c r="X122" s="112">
        <v>0</v>
      </c>
      <c r="Y122" s="112">
        <v>0</v>
      </c>
      <c r="Z122" s="112">
        <v>0</v>
      </c>
      <c r="AA122" s="112">
        <v>0</v>
      </c>
      <c r="AB122" s="112">
        <v>0</v>
      </c>
    </row>
    <row r="123" spans="1:28" x14ac:dyDescent="0.25">
      <c r="A123" s="135">
        <v>2020</v>
      </c>
      <c r="B123" s="140" t="s">
        <v>24</v>
      </c>
      <c r="C123" s="136">
        <f t="shared" si="2"/>
        <v>14890.659999999998</v>
      </c>
      <c r="D123" s="136">
        <v>14253.13</v>
      </c>
      <c r="E123" s="137">
        <v>45.38</v>
      </c>
      <c r="F123" s="136">
        <v>75.219999999999899</v>
      </c>
      <c r="G123" s="137">
        <v>165.84</v>
      </c>
      <c r="H123" s="136">
        <v>351.09</v>
      </c>
      <c r="I123" s="136">
        <v>0</v>
      </c>
      <c r="J123" s="137">
        <v>0</v>
      </c>
      <c r="K123" s="136">
        <v>-603.4</v>
      </c>
      <c r="L123" s="136">
        <v>-550.29999999999995</v>
      </c>
      <c r="M123" s="138">
        <v>0</v>
      </c>
      <c r="N123" s="136">
        <v>0</v>
      </c>
      <c r="O123" s="136">
        <v>0</v>
      </c>
      <c r="P123" s="136">
        <v>0</v>
      </c>
      <c r="Q123" s="136">
        <v>0</v>
      </c>
      <c r="R123" s="136">
        <v>-836</v>
      </c>
      <c r="S123" s="136">
        <v>0</v>
      </c>
      <c r="T123" s="136">
        <v>0</v>
      </c>
      <c r="U123" s="136">
        <v>0</v>
      </c>
      <c r="V123" s="136">
        <v>0</v>
      </c>
      <c r="W123" s="136">
        <v>0</v>
      </c>
      <c r="X123" s="136">
        <v>0</v>
      </c>
      <c r="Y123" s="136">
        <v>0</v>
      </c>
      <c r="Z123" s="136">
        <v>0</v>
      </c>
      <c r="AA123" s="136">
        <v>0</v>
      </c>
      <c r="AB123" s="136">
        <v>0</v>
      </c>
    </row>
    <row r="124" spans="1:28" x14ac:dyDescent="0.25">
      <c r="A124" s="109"/>
      <c r="B124" s="111" t="s">
        <v>25</v>
      </c>
      <c r="C124" s="112">
        <f t="shared" si="2"/>
        <v>15198.480000000001</v>
      </c>
      <c r="D124" s="112">
        <v>14558.36</v>
      </c>
      <c r="E124" s="112">
        <v>43.32</v>
      </c>
      <c r="F124" s="112">
        <v>75.030000000000101</v>
      </c>
      <c r="G124" s="112">
        <v>165</v>
      </c>
      <c r="H124" s="112">
        <v>356.77</v>
      </c>
      <c r="I124" s="112">
        <v>0</v>
      </c>
      <c r="J124" s="112">
        <v>0</v>
      </c>
      <c r="K124" s="112">
        <v>-633.9</v>
      </c>
      <c r="L124" s="112">
        <v>-565.5</v>
      </c>
      <c r="M124" s="38">
        <v>0</v>
      </c>
      <c r="N124" s="112">
        <v>0</v>
      </c>
      <c r="O124" s="112">
        <v>0</v>
      </c>
      <c r="P124" s="112">
        <v>0</v>
      </c>
      <c r="Q124" s="112">
        <v>0</v>
      </c>
      <c r="R124" s="112">
        <v>-878.63</v>
      </c>
      <c r="S124" s="113">
        <v>0</v>
      </c>
      <c r="T124" s="112">
        <v>0</v>
      </c>
      <c r="U124" s="112">
        <v>0</v>
      </c>
      <c r="V124" s="112">
        <v>0</v>
      </c>
      <c r="W124" s="112">
        <v>0</v>
      </c>
      <c r="X124" s="112">
        <v>0</v>
      </c>
      <c r="Y124" s="112">
        <v>0</v>
      </c>
      <c r="Z124" s="112">
        <v>0</v>
      </c>
      <c r="AA124" s="112">
        <v>0</v>
      </c>
      <c r="AB124" s="112">
        <v>0</v>
      </c>
    </row>
    <row r="125" spans="1:28" x14ac:dyDescent="0.25">
      <c r="A125" s="109"/>
      <c r="B125" s="111" t="s">
        <v>26</v>
      </c>
      <c r="C125" s="112">
        <f t="shared" si="2"/>
        <v>15332.959999999997</v>
      </c>
      <c r="D125" s="112">
        <v>14672.47</v>
      </c>
      <c r="E125" s="112">
        <v>65.22</v>
      </c>
      <c r="F125" s="112">
        <v>74.560000000000059</v>
      </c>
      <c r="G125" s="112">
        <v>164.14</v>
      </c>
      <c r="H125" s="112">
        <v>356.57</v>
      </c>
      <c r="I125" s="112">
        <v>0</v>
      </c>
      <c r="J125" s="112">
        <v>0</v>
      </c>
      <c r="K125" s="112">
        <v>-634.20000000000005</v>
      </c>
      <c r="L125" s="112">
        <v>-565.59999999999991</v>
      </c>
      <c r="M125" s="38">
        <v>0</v>
      </c>
      <c r="N125" s="112">
        <v>0</v>
      </c>
      <c r="O125" s="112">
        <v>0</v>
      </c>
      <c r="P125" s="112">
        <v>0</v>
      </c>
      <c r="Q125" s="112">
        <v>0</v>
      </c>
      <c r="R125" s="112">
        <v>-935.90000000000009</v>
      </c>
      <c r="S125" s="113">
        <v>0</v>
      </c>
      <c r="T125" s="112">
        <v>0</v>
      </c>
      <c r="U125" s="112">
        <v>0</v>
      </c>
      <c r="V125" s="112">
        <v>0</v>
      </c>
      <c r="W125" s="112">
        <v>0</v>
      </c>
      <c r="X125" s="112">
        <v>0</v>
      </c>
      <c r="Y125" s="112">
        <v>0</v>
      </c>
      <c r="Z125" s="112">
        <v>0</v>
      </c>
      <c r="AA125" s="112">
        <v>0</v>
      </c>
      <c r="AB125" s="112">
        <v>0</v>
      </c>
    </row>
    <row r="126" spans="1:28" x14ac:dyDescent="0.25">
      <c r="A126" s="109"/>
      <c r="B126" s="111" t="s">
        <v>27</v>
      </c>
      <c r="C126" s="112">
        <f t="shared" si="2"/>
        <v>16544.739999999998</v>
      </c>
      <c r="D126" s="112">
        <v>15853.51</v>
      </c>
      <c r="E126" s="112">
        <v>74.88</v>
      </c>
      <c r="F126" s="112">
        <v>74.649999999999977</v>
      </c>
      <c r="G126" s="112">
        <v>164.34</v>
      </c>
      <c r="H126" s="112">
        <v>377.36</v>
      </c>
      <c r="I126" s="112">
        <v>0</v>
      </c>
      <c r="J126" s="112">
        <v>0</v>
      </c>
      <c r="K126" s="112">
        <v>-598.6</v>
      </c>
      <c r="L126" s="112">
        <v>-562.1</v>
      </c>
      <c r="M126" s="38">
        <v>0</v>
      </c>
      <c r="N126" s="112">
        <v>0</v>
      </c>
      <c r="O126" s="112">
        <v>0</v>
      </c>
      <c r="P126" s="112">
        <v>0</v>
      </c>
      <c r="Q126" s="112">
        <v>0</v>
      </c>
      <c r="R126" s="112">
        <v>-1081.51</v>
      </c>
      <c r="S126" s="113">
        <v>0</v>
      </c>
      <c r="T126" s="112">
        <v>0</v>
      </c>
      <c r="U126" s="112">
        <v>0</v>
      </c>
      <c r="V126" s="112">
        <v>0</v>
      </c>
      <c r="W126" s="112">
        <v>0</v>
      </c>
      <c r="X126" s="112">
        <v>0</v>
      </c>
      <c r="Y126" s="112">
        <v>0</v>
      </c>
      <c r="Z126" s="112">
        <v>0</v>
      </c>
      <c r="AA126" s="112">
        <v>0</v>
      </c>
      <c r="AB126" s="112">
        <v>0</v>
      </c>
    </row>
    <row r="127" spans="1:28" x14ac:dyDescent="0.25">
      <c r="A127" s="109"/>
      <c r="B127" s="111" t="s">
        <v>28</v>
      </c>
      <c r="C127" s="112">
        <f t="shared" si="2"/>
        <v>16703.349999999999</v>
      </c>
      <c r="D127" s="112">
        <v>16003.36</v>
      </c>
      <c r="E127" s="112">
        <v>77.12</v>
      </c>
      <c r="F127" s="112">
        <v>74.959999999999894</v>
      </c>
      <c r="G127" s="112">
        <v>164.8</v>
      </c>
      <c r="H127" s="112">
        <v>383.11</v>
      </c>
      <c r="I127" s="112">
        <v>0</v>
      </c>
      <c r="J127" s="112">
        <v>0</v>
      </c>
      <c r="K127" s="112">
        <v>-640.5</v>
      </c>
      <c r="L127" s="112">
        <v>-655.7</v>
      </c>
      <c r="M127" s="38">
        <v>0</v>
      </c>
      <c r="N127" s="112">
        <v>0</v>
      </c>
      <c r="O127" s="112">
        <v>0</v>
      </c>
      <c r="P127" s="112">
        <v>0</v>
      </c>
      <c r="Q127" s="112">
        <v>0</v>
      </c>
      <c r="R127" s="112">
        <v>-914.72</v>
      </c>
      <c r="S127" s="113">
        <v>0</v>
      </c>
      <c r="T127" s="112">
        <v>0</v>
      </c>
      <c r="U127" s="112">
        <v>0</v>
      </c>
      <c r="V127" s="112">
        <v>0</v>
      </c>
      <c r="W127" s="112">
        <v>0</v>
      </c>
      <c r="X127" s="112">
        <v>0</v>
      </c>
      <c r="Y127" s="112">
        <v>0</v>
      </c>
      <c r="Z127" s="112">
        <v>0</v>
      </c>
      <c r="AA127" s="112">
        <v>0</v>
      </c>
      <c r="AB127" s="112">
        <v>0</v>
      </c>
    </row>
    <row r="128" spans="1:28" x14ac:dyDescent="0.25">
      <c r="A128" s="109"/>
      <c r="B128" s="111" t="s">
        <v>29</v>
      </c>
      <c r="C128" s="112">
        <f t="shared" si="2"/>
        <v>16987.13</v>
      </c>
      <c r="D128" s="112">
        <v>16309.61</v>
      </c>
      <c r="E128" s="112">
        <v>44.8</v>
      </c>
      <c r="F128" s="112">
        <v>75.3</v>
      </c>
      <c r="G128" s="112">
        <v>165.58</v>
      </c>
      <c r="H128" s="112">
        <v>391.84</v>
      </c>
      <c r="I128" s="112">
        <v>0</v>
      </c>
      <c r="J128" s="112">
        <v>0</v>
      </c>
      <c r="K128" s="112">
        <v>-631.5</v>
      </c>
      <c r="L128" s="112">
        <v>-585.9</v>
      </c>
      <c r="M128" s="38">
        <v>0</v>
      </c>
      <c r="N128" s="112">
        <v>0</v>
      </c>
      <c r="O128" s="112">
        <v>0</v>
      </c>
      <c r="P128" s="112">
        <v>0</v>
      </c>
      <c r="Q128" s="112">
        <v>0</v>
      </c>
      <c r="R128" s="112">
        <v>-879.46</v>
      </c>
      <c r="S128" s="113">
        <v>0</v>
      </c>
      <c r="T128" s="112">
        <v>0</v>
      </c>
      <c r="U128" s="112">
        <v>0</v>
      </c>
      <c r="V128" s="112">
        <v>0</v>
      </c>
      <c r="W128" s="112">
        <v>0</v>
      </c>
      <c r="X128" s="112">
        <v>0</v>
      </c>
      <c r="Y128" s="112">
        <v>0</v>
      </c>
      <c r="Z128" s="112">
        <v>0</v>
      </c>
      <c r="AA128" s="112">
        <v>0</v>
      </c>
      <c r="AB128" s="112">
        <v>0</v>
      </c>
    </row>
    <row r="129" spans="1:28" x14ac:dyDescent="0.25">
      <c r="A129" s="109"/>
      <c r="B129" s="111" t="s">
        <v>30</v>
      </c>
      <c r="C129" s="112">
        <f t="shared" si="2"/>
        <v>17393.43</v>
      </c>
      <c r="D129" s="112">
        <v>16662.79</v>
      </c>
      <c r="E129" s="112">
        <v>48.23</v>
      </c>
      <c r="F129" s="112">
        <v>77.199999999999903</v>
      </c>
      <c r="G129" s="112">
        <v>169.76</v>
      </c>
      <c r="H129" s="112">
        <v>435.45</v>
      </c>
      <c r="I129" s="112">
        <v>0</v>
      </c>
      <c r="J129" s="112">
        <v>0</v>
      </c>
      <c r="K129" s="112">
        <v>-648.29999999999995</v>
      </c>
      <c r="L129" s="112">
        <v>-583.9</v>
      </c>
      <c r="M129" s="38">
        <v>0</v>
      </c>
      <c r="N129" s="112">
        <v>0</v>
      </c>
      <c r="O129" s="112">
        <v>0</v>
      </c>
      <c r="P129" s="112">
        <v>0</v>
      </c>
      <c r="Q129" s="112">
        <v>0</v>
      </c>
      <c r="R129" s="112">
        <v>-911.88</v>
      </c>
      <c r="S129" s="113">
        <v>0</v>
      </c>
      <c r="T129" s="112">
        <v>0</v>
      </c>
      <c r="U129" s="112">
        <v>0</v>
      </c>
      <c r="V129" s="112">
        <v>0</v>
      </c>
      <c r="W129" s="112">
        <v>0</v>
      </c>
      <c r="X129" s="112">
        <v>0</v>
      </c>
      <c r="Y129" s="112">
        <v>0</v>
      </c>
      <c r="Z129" s="112">
        <v>0</v>
      </c>
      <c r="AA129" s="112">
        <v>0</v>
      </c>
      <c r="AB129" s="112">
        <v>0</v>
      </c>
    </row>
    <row r="130" spans="1:28" x14ac:dyDescent="0.25">
      <c r="A130" s="109"/>
      <c r="B130" s="111" t="s">
        <v>31</v>
      </c>
      <c r="C130" s="112">
        <f t="shared" si="2"/>
        <v>17618.32</v>
      </c>
      <c r="D130" s="112">
        <v>16893.560000000001</v>
      </c>
      <c r="E130" s="112">
        <v>43.03</v>
      </c>
      <c r="F130" s="112">
        <v>77.52</v>
      </c>
      <c r="G130" s="112">
        <v>170.43</v>
      </c>
      <c r="H130" s="112">
        <v>433.78</v>
      </c>
      <c r="I130" s="112">
        <v>0</v>
      </c>
      <c r="J130" s="112">
        <v>0</v>
      </c>
      <c r="K130" s="112">
        <v>-703.5</v>
      </c>
      <c r="L130" s="112">
        <v>-594</v>
      </c>
      <c r="M130" s="38">
        <v>0</v>
      </c>
      <c r="N130" s="112">
        <v>0</v>
      </c>
      <c r="O130" s="112">
        <v>0</v>
      </c>
      <c r="P130" s="112">
        <v>0</v>
      </c>
      <c r="Q130" s="112">
        <v>0</v>
      </c>
      <c r="R130" s="112">
        <v>-950.75</v>
      </c>
      <c r="S130" s="113">
        <v>0</v>
      </c>
      <c r="T130" s="112">
        <v>0</v>
      </c>
      <c r="U130" s="112">
        <v>0</v>
      </c>
      <c r="V130" s="112">
        <v>0</v>
      </c>
      <c r="W130" s="112">
        <v>0</v>
      </c>
      <c r="X130" s="112">
        <v>0</v>
      </c>
      <c r="Y130" s="112">
        <v>0</v>
      </c>
      <c r="Z130" s="112">
        <v>0</v>
      </c>
      <c r="AA130" s="112">
        <v>0</v>
      </c>
      <c r="AB130" s="112">
        <v>0</v>
      </c>
    </row>
    <row r="131" spans="1:28" x14ac:dyDescent="0.25">
      <c r="A131" s="109"/>
      <c r="B131" s="111" t="s">
        <v>32</v>
      </c>
      <c r="C131" s="112">
        <f t="shared" si="2"/>
        <v>17606.489999999998</v>
      </c>
      <c r="D131" s="112">
        <v>16877.939999999999</v>
      </c>
      <c r="E131" s="112">
        <v>64.39</v>
      </c>
      <c r="F131" s="112">
        <v>76.900000000000006</v>
      </c>
      <c r="G131" s="112">
        <v>169.09</v>
      </c>
      <c r="H131" s="112">
        <v>418.17</v>
      </c>
      <c r="I131" s="112">
        <v>0</v>
      </c>
      <c r="J131" s="112">
        <v>0</v>
      </c>
      <c r="K131" s="112">
        <v>-945.7</v>
      </c>
      <c r="L131" s="112">
        <v>-688</v>
      </c>
      <c r="M131" s="38">
        <v>0</v>
      </c>
      <c r="N131" s="112">
        <v>0</v>
      </c>
      <c r="O131" s="112">
        <v>0</v>
      </c>
      <c r="P131" s="112">
        <v>0</v>
      </c>
      <c r="Q131" s="112">
        <v>0</v>
      </c>
      <c r="R131" s="112">
        <v>-909.43</v>
      </c>
      <c r="S131" s="113">
        <v>0</v>
      </c>
      <c r="T131" s="112">
        <v>0</v>
      </c>
      <c r="U131" s="112">
        <v>0</v>
      </c>
      <c r="V131" s="112">
        <v>0</v>
      </c>
      <c r="W131" s="112">
        <v>0</v>
      </c>
      <c r="X131" s="112">
        <v>0</v>
      </c>
      <c r="Y131" s="112">
        <v>0</v>
      </c>
      <c r="Z131" s="112">
        <v>0</v>
      </c>
      <c r="AA131" s="112">
        <v>0</v>
      </c>
      <c r="AB131" s="112">
        <v>0</v>
      </c>
    </row>
    <row r="132" spans="1:28" x14ac:dyDescent="0.25">
      <c r="A132" s="120"/>
      <c r="B132" s="111" t="s">
        <v>33</v>
      </c>
      <c r="C132" s="112">
        <f t="shared" si="2"/>
        <v>18310.079999999998</v>
      </c>
      <c r="D132" s="112">
        <v>17555.91</v>
      </c>
      <c r="E132" s="112">
        <v>90.41</v>
      </c>
      <c r="F132" s="112">
        <v>77.12</v>
      </c>
      <c r="G132" s="112">
        <v>169.59</v>
      </c>
      <c r="H132" s="112">
        <v>417.05</v>
      </c>
      <c r="I132" s="112">
        <v>0</v>
      </c>
      <c r="J132" s="112">
        <v>0</v>
      </c>
      <c r="K132" s="112">
        <v>-933.90000000000009</v>
      </c>
      <c r="L132" s="112">
        <v>-683.69999999999993</v>
      </c>
      <c r="M132" s="38">
        <v>0</v>
      </c>
      <c r="N132" s="112">
        <v>0</v>
      </c>
      <c r="O132" s="112">
        <v>0</v>
      </c>
      <c r="P132" s="112">
        <v>0</v>
      </c>
      <c r="Q132" s="112">
        <v>0</v>
      </c>
      <c r="R132" s="112">
        <v>-985.95</v>
      </c>
      <c r="S132" s="113">
        <v>0</v>
      </c>
      <c r="T132" s="112">
        <v>0</v>
      </c>
      <c r="U132" s="112">
        <v>0</v>
      </c>
      <c r="V132" s="112">
        <v>0</v>
      </c>
      <c r="W132" s="112">
        <v>0</v>
      </c>
      <c r="X132" s="112">
        <v>0</v>
      </c>
      <c r="Y132" s="112">
        <v>0</v>
      </c>
      <c r="Z132" s="112">
        <v>0</v>
      </c>
      <c r="AA132" s="112">
        <v>0</v>
      </c>
      <c r="AB132" s="112">
        <v>0</v>
      </c>
    </row>
    <row r="133" spans="1:28" x14ac:dyDescent="0.25">
      <c r="A133" s="120"/>
      <c r="B133" s="111" t="s">
        <v>34</v>
      </c>
      <c r="C133" s="112">
        <f t="shared" si="2"/>
        <v>18244.740000000005</v>
      </c>
      <c r="D133" s="112">
        <v>17527.650000000001</v>
      </c>
      <c r="E133" s="112">
        <v>76.58</v>
      </c>
      <c r="F133" s="112">
        <v>78.130000000000109</v>
      </c>
      <c r="G133" s="112">
        <v>171.77</v>
      </c>
      <c r="H133" s="112">
        <v>390.61</v>
      </c>
      <c r="I133" s="112">
        <v>0</v>
      </c>
      <c r="J133" s="112">
        <v>0</v>
      </c>
      <c r="K133" s="112">
        <v>-882.69999999999993</v>
      </c>
      <c r="L133" s="112">
        <v>-660.2</v>
      </c>
      <c r="M133" s="38">
        <v>0</v>
      </c>
      <c r="N133" s="112">
        <v>0</v>
      </c>
      <c r="O133" s="112">
        <v>0</v>
      </c>
      <c r="P133" s="112">
        <v>0</v>
      </c>
      <c r="Q133" s="112">
        <v>0</v>
      </c>
      <c r="R133" s="112">
        <v>-902.26</v>
      </c>
      <c r="S133" s="113">
        <v>0</v>
      </c>
      <c r="T133" s="112">
        <v>0</v>
      </c>
      <c r="U133" s="112">
        <v>0</v>
      </c>
      <c r="V133" s="112">
        <v>0</v>
      </c>
      <c r="W133" s="112">
        <v>0</v>
      </c>
      <c r="X133" s="112">
        <v>0</v>
      </c>
      <c r="Y133" s="112">
        <v>0</v>
      </c>
      <c r="Z133" s="112">
        <v>0</v>
      </c>
      <c r="AA133" s="112">
        <v>0</v>
      </c>
      <c r="AB133" s="112">
        <v>0</v>
      </c>
    </row>
    <row r="134" spans="1:28" x14ac:dyDescent="0.25">
      <c r="A134" s="120"/>
      <c r="B134" s="111" t="s">
        <v>23</v>
      </c>
      <c r="C134" s="112">
        <f t="shared" si="2"/>
        <v>18463.5</v>
      </c>
      <c r="D134" s="112">
        <v>17692.8</v>
      </c>
      <c r="E134" s="112">
        <v>99.9</v>
      </c>
      <c r="F134" s="112">
        <v>78.699999999999903</v>
      </c>
      <c r="G134" s="112">
        <v>173</v>
      </c>
      <c r="H134" s="112">
        <v>419.1</v>
      </c>
      <c r="I134" s="112">
        <v>0</v>
      </c>
      <c r="J134" s="112">
        <v>0</v>
      </c>
      <c r="K134" s="112">
        <v>-692.5</v>
      </c>
      <c r="L134" s="112">
        <v>-633.9</v>
      </c>
      <c r="M134" s="38">
        <v>0</v>
      </c>
      <c r="N134" s="112">
        <v>0</v>
      </c>
      <c r="O134" s="112">
        <v>0</v>
      </c>
      <c r="P134" s="112">
        <v>0</v>
      </c>
      <c r="Q134" s="112">
        <v>0</v>
      </c>
      <c r="R134" s="112">
        <v>-1116.5</v>
      </c>
      <c r="S134" s="113">
        <v>0</v>
      </c>
      <c r="T134" s="112">
        <v>0</v>
      </c>
      <c r="U134" s="112">
        <v>0</v>
      </c>
      <c r="V134" s="112">
        <v>0</v>
      </c>
      <c r="W134" s="112">
        <v>0</v>
      </c>
      <c r="X134" s="112">
        <v>0</v>
      </c>
      <c r="Y134" s="112">
        <v>0</v>
      </c>
      <c r="Z134" s="112">
        <v>0</v>
      </c>
      <c r="AA134" s="112">
        <v>0</v>
      </c>
      <c r="AB134" s="112">
        <v>0</v>
      </c>
    </row>
    <row r="135" spans="1:28" s="81" customFormat="1" x14ac:dyDescent="0.25">
      <c r="A135" s="168">
        <v>2021</v>
      </c>
      <c r="B135" s="169" t="s">
        <v>24</v>
      </c>
      <c r="C135" s="170">
        <f t="shared" si="2"/>
        <v>18248.609999999997</v>
      </c>
      <c r="D135" s="170">
        <v>17494.32</v>
      </c>
      <c r="E135" s="171">
        <v>89.44</v>
      </c>
      <c r="F135" s="170">
        <v>78.709999999999923</v>
      </c>
      <c r="G135" s="171">
        <v>173.09</v>
      </c>
      <c r="H135" s="170">
        <v>413.05</v>
      </c>
      <c r="I135" s="170">
        <v>0</v>
      </c>
      <c r="J135" s="171">
        <v>0</v>
      </c>
      <c r="K135" s="170">
        <v>-687.9</v>
      </c>
      <c r="L135" s="170">
        <v>-603.5</v>
      </c>
      <c r="M135" s="172">
        <v>0</v>
      </c>
      <c r="N135" s="170">
        <v>0</v>
      </c>
      <c r="O135" s="170">
        <v>0</v>
      </c>
      <c r="P135" s="170">
        <v>0</v>
      </c>
      <c r="Q135" s="170">
        <v>0</v>
      </c>
      <c r="R135" s="170">
        <v>-917.97</v>
      </c>
      <c r="S135" s="170">
        <v>0</v>
      </c>
      <c r="T135" s="170">
        <v>0</v>
      </c>
      <c r="U135" s="170">
        <v>0</v>
      </c>
      <c r="V135" s="170">
        <v>0</v>
      </c>
      <c r="W135" s="170">
        <v>0</v>
      </c>
      <c r="X135" s="170">
        <v>0</v>
      </c>
      <c r="Y135" s="170">
        <v>0</v>
      </c>
      <c r="Z135" s="170">
        <v>0</v>
      </c>
      <c r="AA135" s="170">
        <v>0</v>
      </c>
      <c r="AB135" s="170">
        <v>0</v>
      </c>
    </row>
    <row r="136" spans="1:28" s="81" customFormat="1" x14ac:dyDescent="0.25">
      <c r="A136" s="173"/>
      <c r="B136" s="174" t="s">
        <v>25</v>
      </c>
      <c r="C136" s="175">
        <f t="shared" si="2"/>
        <v>18369.700000000004</v>
      </c>
      <c r="D136" s="176">
        <v>17634.7</v>
      </c>
      <c r="E136" s="175">
        <v>97.2</v>
      </c>
      <c r="F136" s="175">
        <v>78.699999999999903</v>
      </c>
      <c r="G136" s="175">
        <v>172.9</v>
      </c>
      <c r="H136" s="175">
        <v>386.2</v>
      </c>
      <c r="I136" s="175">
        <v>0</v>
      </c>
      <c r="J136" s="175">
        <v>0</v>
      </c>
      <c r="K136" s="175">
        <v>-762.7</v>
      </c>
      <c r="L136" s="175">
        <v>-590.79999999999995</v>
      </c>
      <c r="M136" s="175">
        <v>0</v>
      </c>
      <c r="N136" s="175">
        <v>0</v>
      </c>
      <c r="O136" s="175">
        <v>0</v>
      </c>
      <c r="P136" s="175">
        <v>0</v>
      </c>
      <c r="Q136" s="175">
        <v>0</v>
      </c>
      <c r="R136" s="175">
        <v>-1012</v>
      </c>
      <c r="S136" s="175">
        <v>0</v>
      </c>
      <c r="T136" s="175">
        <v>0</v>
      </c>
      <c r="U136" s="175">
        <v>0</v>
      </c>
      <c r="V136" s="175">
        <v>0</v>
      </c>
      <c r="W136" s="175">
        <v>0</v>
      </c>
      <c r="X136" s="175">
        <v>0</v>
      </c>
      <c r="Y136" s="175">
        <v>0</v>
      </c>
      <c r="Z136" s="175">
        <v>0</v>
      </c>
      <c r="AA136" s="175">
        <v>0</v>
      </c>
      <c r="AB136" s="175">
        <v>0</v>
      </c>
    </row>
    <row r="137" spans="1:28" s="81" customFormat="1" x14ac:dyDescent="0.25">
      <c r="A137" s="173"/>
      <c r="B137" s="174" t="s">
        <v>26</v>
      </c>
      <c r="C137" s="175">
        <f t="shared" si="2"/>
        <v>18695.139999999996</v>
      </c>
      <c r="D137" s="176">
        <v>17942.46</v>
      </c>
      <c r="E137" s="175">
        <v>130.28</v>
      </c>
      <c r="F137" s="175">
        <v>77.429999999999893</v>
      </c>
      <c r="G137" s="175">
        <v>170.21</v>
      </c>
      <c r="H137" s="175">
        <v>374.76</v>
      </c>
      <c r="I137" s="175">
        <v>0</v>
      </c>
      <c r="J137" s="175">
        <v>0</v>
      </c>
      <c r="K137" s="175">
        <v>-761.3</v>
      </c>
      <c r="L137" s="175">
        <v>-594.9</v>
      </c>
      <c r="M137" s="175">
        <v>0</v>
      </c>
      <c r="N137" s="175">
        <v>0</v>
      </c>
      <c r="O137" s="175">
        <v>0</v>
      </c>
      <c r="P137" s="175">
        <v>0</v>
      </c>
      <c r="Q137" s="175">
        <v>0</v>
      </c>
      <c r="R137" s="175">
        <v>-1065.6600000000001</v>
      </c>
      <c r="S137" s="175">
        <v>0</v>
      </c>
      <c r="T137" s="175">
        <v>0</v>
      </c>
      <c r="U137" s="175">
        <v>0</v>
      </c>
      <c r="V137" s="175">
        <v>0</v>
      </c>
      <c r="W137" s="175">
        <v>0</v>
      </c>
      <c r="X137" s="175">
        <v>0</v>
      </c>
      <c r="Y137" s="175">
        <v>0</v>
      </c>
      <c r="Z137" s="175">
        <v>0</v>
      </c>
      <c r="AA137" s="175">
        <v>0</v>
      </c>
      <c r="AB137" s="175">
        <v>0</v>
      </c>
    </row>
    <row r="138" spans="1:28" s="81" customFormat="1" x14ac:dyDescent="0.25">
      <c r="A138" s="173"/>
      <c r="B138" s="174" t="s">
        <v>27</v>
      </c>
      <c r="C138" s="175">
        <f t="shared" si="2"/>
        <v>18807.52</v>
      </c>
      <c r="D138" s="176">
        <v>18044.5</v>
      </c>
      <c r="E138" s="175">
        <v>120.35</v>
      </c>
      <c r="F138" s="175">
        <v>78.45</v>
      </c>
      <c r="G138" s="175">
        <v>172.48</v>
      </c>
      <c r="H138" s="175">
        <v>391.74</v>
      </c>
      <c r="I138" s="175">
        <v>0</v>
      </c>
      <c r="J138" s="175">
        <v>0</v>
      </c>
      <c r="K138" s="175">
        <v>-642.79999999999995</v>
      </c>
      <c r="L138" s="175">
        <v>-702.4</v>
      </c>
      <c r="M138" s="175">
        <v>0</v>
      </c>
      <c r="N138" s="175">
        <v>0</v>
      </c>
      <c r="O138" s="175">
        <v>0</v>
      </c>
      <c r="P138" s="175">
        <v>0</v>
      </c>
      <c r="Q138" s="175">
        <v>0</v>
      </c>
      <c r="R138" s="175">
        <v>-1120.0999999999999</v>
      </c>
      <c r="S138" s="175">
        <v>0</v>
      </c>
      <c r="T138" s="175">
        <v>0</v>
      </c>
      <c r="U138" s="175">
        <v>0</v>
      </c>
      <c r="V138" s="175">
        <v>0</v>
      </c>
      <c r="W138" s="175">
        <v>0</v>
      </c>
      <c r="X138" s="175">
        <v>0</v>
      </c>
      <c r="Y138" s="175">
        <v>0</v>
      </c>
      <c r="Z138" s="175">
        <v>0</v>
      </c>
      <c r="AA138" s="175">
        <v>0</v>
      </c>
      <c r="AB138" s="175">
        <v>0</v>
      </c>
    </row>
    <row r="139" spans="1:28" s="81" customFormat="1" x14ac:dyDescent="0.25">
      <c r="A139" s="173"/>
      <c r="B139" s="174" t="s">
        <v>28</v>
      </c>
      <c r="C139" s="175">
        <f t="shared" si="2"/>
        <v>18925.03</v>
      </c>
      <c r="D139" s="176">
        <v>18129.8</v>
      </c>
      <c r="E139" s="175">
        <v>121.77000000000001</v>
      </c>
      <c r="F139" s="175">
        <v>78.919999999999959</v>
      </c>
      <c r="G139" s="175">
        <v>173.48</v>
      </c>
      <c r="H139" s="175">
        <v>421.06</v>
      </c>
      <c r="I139" s="175">
        <v>0</v>
      </c>
      <c r="J139" s="175">
        <v>0</v>
      </c>
      <c r="K139" s="175">
        <v>-657.3</v>
      </c>
      <c r="L139" s="175">
        <v>-717.50000000000011</v>
      </c>
      <c r="M139" s="175">
        <v>0</v>
      </c>
      <c r="N139" s="175">
        <v>0</v>
      </c>
      <c r="O139" s="175">
        <v>0</v>
      </c>
      <c r="P139" s="175">
        <v>0</v>
      </c>
      <c r="Q139" s="175">
        <v>0</v>
      </c>
      <c r="R139" s="175">
        <v>-1044.3600000000001</v>
      </c>
      <c r="S139" s="175">
        <v>0</v>
      </c>
      <c r="T139" s="175">
        <v>0</v>
      </c>
      <c r="U139" s="175">
        <v>0</v>
      </c>
      <c r="V139" s="175">
        <v>0</v>
      </c>
      <c r="W139" s="175">
        <v>0</v>
      </c>
      <c r="X139" s="175">
        <v>0</v>
      </c>
      <c r="Y139" s="175">
        <v>0</v>
      </c>
      <c r="Z139" s="175">
        <v>0</v>
      </c>
      <c r="AA139" s="175">
        <v>0</v>
      </c>
      <c r="AB139" s="175">
        <v>0</v>
      </c>
    </row>
    <row r="140" spans="1:28" s="81" customFormat="1" x14ac:dyDescent="0.25">
      <c r="A140" s="173"/>
      <c r="B140" s="174" t="s">
        <v>29</v>
      </c>
      <c r="C140" s="175">
        <f t="shared" si="2"/>
        <v>18744.130000000005</v>
      </c>
      <c r="D140" s="176">
        <v>17984.560000000001</v>
      </c>
      <c r="E140" s="175">
        <v>118.67999999999998</v>
      </c>
      <c r="F140" s="175">
        <v>77.92999999999995</v>
      </c>
      <c r="G140" s="175">
        <v>172.22</v>
      </c>
      <c r="H140" s="175">
        <v>390.74</v>
      </c>
      <c r="I140" s="175">
        <v>0</v>
      </c>
      <c r="J140" s="175">
        <v>0</v>
      </c>
      <c r="K140" s="175">
        <v>-1378</v>
      </c>
      <c r="L140" s="175">
        <v>-722.5</v>
      </c>
      <c r="M140" s="175">
        <v>0</v>
      </c>
      <c r="N140" s="175">
        <v>0</v>
      </c>
      <c r="O140" s="175">
        <v>0</v>
      </c>
      <c r="P140" s="175">
        <v>0</v>
      </c>
      <c r="Q140" s="175">
        <v>0</v>
      </c>
      <c r="R140" s="175">
        <v>-947.31999999999994</v>
      </c>
      <c r="S140" s="175">
        <v>0</v>
      </c>
      <c r="T140" s="175">
        <v>0</v>
      </c>
      <c r="U140" s="175">
        <v>0</v>
      </c>
      <c r="V140" s="175">
        <v>0</v>
      </c>
      <c r="W140" s="175">
        <v>0</v>
      </c>
      <c r="X140" s="175">
        <v>0</v>
      </c>
      <c r="Y140" s="175">
        <v>0</v>
      </c>
      <c r="Z140" s="175">
        <v>0</v>
      </c>
      <c r="AA140" s="175">
        <v>0</v>
      </c>
      <c r="AB140" s="175">
        <v>0</v>
      </c>
    </row>
    <row r="141" spans="1:28" s="81" customFormat="1" x14ac:dyDescent="0.25">
      <c r="A141" s="173"/>
      <c r="B141" s="174" t="s">
        <v>30</v>
      </c>
      <c r="C141" s="175">
        <f t="shared" si="2"/>
        <v>19162.359999999997</v>
      </c>
      <c r="D141" s="176">
        <v>18384.87</v>
      </c>
      <c r="E141" s="175">
        <v>122.3</v>
      </c>
      <c r="F141" s="175">
        <v>78.049999999999955</v>
      </c>
      <c r="G141" s="175">
        <v>172.52</v>
      </c>
      <c r="H141" s="175">
        <v>404.62</v>
      </c>
      <c r="I141" s="175">
        <v>0</v>
      </c>
      <c r="J141" s="175">
        <v>0</v>
      </c>
      <c r="K141" s="175">
        <v>-1414</v>
      </c>
      <c r="L141" s="175">
        <v>-728.7</v>
      </c>
      <c r="M141" s="175">
        <v>0</v>
      </c>
      <c r="N141" s="175">
        <v>0</v>
      </c>
      <c r="O141" s="175">
        <v>0</v>
      </c>
      <c r="P141" s="175">
        <v>0</v>
      </c>
      <c r="Q141" s="175">
        <v>0</v>
      </c>
      <c r="R141" s="175">
        <v>-1143.22</v>
      </c>
      <c r="S141" s="175">
        <v>0</v>
      </c>
      <c r="T141" s="175">
        <v>0</v>
      </c>
      <c r="U141" s="175">
        <v>0</v>
      </c>
      <c r="V141" s="175">
        <v>0</v>
      </c>
      <c r="W141" s="175">
        <v>0</v>
      </c>
      <c r="X141" s="175">
        <v>0</v>
      </c>
      <c r="Y141" s="175">
        <v>0</v>
      </c>
      <c r="Z141" s="175">
        <v>0</v>
      </c>
      <c r="AA141" s="175">
        <v>0</v>
      </c>
      <c r="AB141" s="175">
        <v>0</v>
      </c>
    </row>
    <row r="142" spans="1:28" s="81" customFormat="1" x14ac:dyDescent="0.25">
      <c r="A142" s="173"/>
      <c r="B142" s="174" t="s">
        <v>31</v>
      </c>
      <c r="C142" s="175">
        <f t="shared" si="2"/>
        <v>19805.658530680001</v>
      </c>
      <c r="D142" s="176">
        <v>18413.5</v>
      </c>
      <c r="E142" s="175">
        <v>155.12134205000001</v>
      </c>
      <c r="F142" s="175">
        <v>77.808676859999991</v>
      </c>
      <c r="G142" s="175">
        <v>757.02762345000008</v>
      </c>
      <c r="H142" s="175">
        <v>402.20088831999999</v>
      </c>
      <c r="I142" s="175">
        <v>0</v>
      </c>
      <c r="J142" s="175">
        <v>0</v>
      </c>
      <c r="K142" s="175">
        <v>-1418.1000000000001</v>
      </c>
      <c r="L142" s="175">
        <v>-724.7</v>
      </c>
      <c r="M142" s="175">
        <v>0</v>
      </c>
      <c r="N142" s="175">
        <v>0</v>
      </c>
      <c r="O142" s="175">
        <v>0</v>
      </c>
      <c r="P142" s="175">
        <v>0</v>
      </c>
      <c r="Q142" s="175">
        <v>0</v>
      </c>
      <c r="R142" s="175">
        <v>-974.70485637999991</v>
      </c>
      <c r="S142" s="175">
        <v>0</v>
      </c>
      <c r="T142" s="175">
        <v>0</v>
      </c>
      <c r="U142" s="175">
        <v>0</v>
      </c>
      <c r="V142" s="175">
        <v>0</v>
      </c>
      <c r="W142" s="175">
        <v>0</v>
      </c>
      <c r="X142" s="175">
        <v>0</v>
      </c>
      <c r="Y142" s="175">
        <v>0</v>
      </c>
      <c r="Z142" s="175">
        <v>0</v>
      </c>
      <c r="AA142" s="175">
        <v>0</v>
      </c>
      <c r="AB142" s="175">
        <v>0</v>
      </c>
    </row>
    <row r="143" spans="1:28" s="81" customFormat="1" x14ac:dyDescent="0.25">
      <c r="A143" s="173"/>
      <c r="B143" s="174" t="s">
        <v>32</v>
      </c>
      <c r="C143" s="175">
        <f t="shared" si="2"/>
        <v>19822.506490510001</v>
      </c>
      <c r="D143" s="176">
        <v>18478.14</v>
      </c>
      <c r="E143" s="175">
        <v>132.28092744</v>
      </c>
      <c r="F143" s="175">
        <v>76.968201780000101</v>
      </c>
      <c r="G143" s="175">
        <v>748.88394905999996</v>
      </c>
      <c r="H143" s="175">
        <v>386.23341223</v>
      </c>
      <c r="I143" s="175">
        <v>0</v>
      </c>
      <c r="J143" s="175">
        <v>0</v>
      </c>
      <c r="K143" s="175">
        <v>-1212.58899728141</v>
      </c>
      <c r="L143" s="175">
        <v>-691.10724956153899</v>
      </c>
      <c r="M143" s="175">
        <v>0</v>
      </c>
      <c r="N143" s="175">
        <v>0</v>
      </c>
      <c r="O143" s="175">
        <v>0</v>
      </c>
      <c r="P143" s="175">
        <v>0</v>
      </c>
      <c r="Q143" s="175">
        <v>0</v>
      </c>
      <c r="R143" s="175">
        <v>-1115.40635954</v>
      </c>
      <c r="S143" s="175">
        <v>0</v>
      </c>
      <c r="T143" s="175">
        <v>0</v>
      </c>
      <c r="U143" s="175">
        <v>0</v>
      </c>
      <c r="V143" s="175">
        <v>0</v>
      </c>
      <c r="W143" s="175">
        <v>0</v>
      </c>
      <c r="X143" s="175">
        <v>0</v>
      </c>
      <c r="Y143" s="175">
        <v>0</v>
      </c>
      <c r="Z143" s="175">
        <v>0</v>
      </c>
      <c r="AA143" s="175">
        <v>0</v>
      </c>
      <c r="AB143" s="175">
        <v>0</v>
      </c>
    </row>
    <row r="144" spans="1:28" s="81" customFormat="1" x14ac:dyDescent="0.25">
      <c r="A144" s="173"/>
      <c r="B144" s="174" t="s">
        <v>33</v>
      </c>
      <c r="C144" s="175">
        <f t="shared" si="2"/>
        <v>20658.464752069998</v>
      </c>
      <c r="D144" s="176">
        <v>19306.509999999998</v>
      </c>
      <c r="E144" s="175">
        <v>130.17986676999999</v>
      </c>
      <c r="F144" s="175">
        <v>77.323779509999895</v>
      </c>
      <c r="G144" s="175">
        <v>752.37809614000003</v>
      </c>
      <c r="H144" s="175">
        <v>392.07300964999996</v>
      </c>
      <c r="I144" s="175">
        <v>0</v>
      </c>
      <c r="J144" s="175">
        <v>0</v>
      </c>
      <c r="K144" s="175">
        <v>-1251.0072225613915</v>
      </c>
      <c r="L144" s="175">
        <v>-556.39083354404647</v>
      </c>
      <c r="M144" s="175">
        <v>0</v>
      </c>
      <c r="N144" s="175">
        <v>0</v>
      </c>
      <c r="O144" s="175">
        <v>0</v>
      </c>
      <c r="P144" s="175">
        <v>0</v>
      </c>
      <c r="Q144" s="175">
        <v>0</v>
      </c>
      <c r="R144" s="175">
        <v>-1050.4097807100002</v>
      </c>
      <c r="S144" s="175">
        <v>0</v>
      </c>
      <c r="T144" s="175">
        <v>0</v>
      </c>
      <c r="U144" s="175">
        <v>0</v>
      </c>
      <c r="V144" s="175">
        <v>0</v>
      </c>
      <c r="W144" s="175">
        <v>0</v>
      </c>
      <c r="X144" s="175">
        <v>0</v>
      </c>
      <c r="Y144" s="175">
        <v>0</v>
      </c>
      <c r="Z144" s="175">
        <v>0</v>
      </c>
      <c r="AA144" s="175">
        <v>0</v>
      </c>
      <c r="AB144" s="175">
        <v>0</v>
      </c>
    </row>
    <row r="145" spans="1:28" s="81" customFormat="1" x14ac:dyDescent="0.25">
      <c r="A145" s="173"/>
      <c r="B145" s="174" t="s">
        <v>34</v>
      </c>
      <c r="C145" s="175">
        <f t="shared" si="2"/>
        <v>20697.143390430003</v>
      </c>
      <c r="D145" s="176">
        <v>19348.330000000002</v>
      </c>
      <c r="E145" s="175">
        <v>127.83333897999999</v>
      </c>
      <c r="F145" s="175">
        <v>76.527015749999919</v>
      </c>
      <c r="G145" s="175">
        <v>744.56804084999999</v>
      </c>
      <c r="H145" s="175">
        <v>399.88499485</v>
      </c>
      <c r="I145" s="175">
        <v>0</v>
      </c>
      <c r="J145" s="175">
        <v>0</v>
      </c>
      <c r="K145" s="175">
        <v>-1317.3309329502918</v>
      </c>
      <c r="L145" s="175">
        <v>-706.41050005124498</v>
      </c>
      <c r="M145" s="175">
        <v>0</v>
      </c>
      <c r="N145" s="175">
        <v>0</v>
      </c>
      <c r="O145" s="175">
        <v>0</v>
      </c>
      <c r="P145" s="175">
        <v>0</v>
      </c>
      <c r="Q145" s="175">
        <v>0</v>
      </c>
      <c r="R145" s="175">
        <v>-1072.6050521</v>
      </c>
      <c r="S145" s="175">
        <v>0</v>
      </c>
      <c r="T145" s="175">
        <v>0</v>
      </c>
      <c r="U145" s="175">
        <v>0</v>
      </c>
      <c r="V145" s="175">
        <v>0</v>
      </c>
      <c r="W145" s="175">
        <v>0</v>
      </c>
      <c r="X145" s="175">
        <v>0</v>
      </c>
      <c r="Y145" s="175">
        <v>0</v>
      </c>
      <c r="Z145" s="175">
        <v>0</v>
      </c>
      <c r="AA145" s="175">
        <v>0</v>
      </c>
      <c r="AB145" s="175">
        <v>0</v>
      </c>
    </row>
    <row r="146" spans="1:28" s="81" customFormat="1" x14ac:dyDescent="0.25">
      <c r="A146" s="173"/>
      <c r="B146" s="174" t="s">
        <v>23</v>
      </c>
      <c r="C146" s="175">
        <f t="shared" si="2"/>
        <v>20934.893875690002</v>
      </c>
      <c r="D146" s="176">
        <v>19589.97</v>
      </c>
      <c r="E146" s="175">
        <v>121.12817986</v>
      </c>
      <c r="F146" s="175">
        <v>76.46135932</v>
      </c>
      <c r="G146" s="175">
        <v>743.96996103000004</v>
      </c>
      <c r="H146" s="175">
        <v>403.36437547999998</v>
      </c>
      <c r="I146" s="175">
        <v>0</v>
      </c>
      <c r="J146" s="175">
        <v>0</v>
      </c>
      <c r="K146" s="175">
        <v>-1304.8306808463501</v>
      </c>
      <c r="L146" s="175">
        <v>-598.63474442397296</v>
      </c>
      <c r="M146" s="175">
        <v>0</v>
      </c>
      <c r="N146" s="175">
        <v>0</v>
      </c>
      <c r="O146" s="175">
        <v>0</v>
      </c>
      <c r="P146" s="175">
        <v>0</v>
      </c>
      <c r="Q146" s="175">
        <v>0</v>
      </c>
      <c r="R146" s="175">
        <v>-1242.0039254000001</v>
      </c>
      <c r="S146" s="175">
        <v>0</v>
      </c>
      <c r="T146" s="175">
        <v>0</v>
      </c>
      <c r="U146" s="175">
        <v>0</v>
      </c>
      <c r="V146" s="175">
        <v>0</v>
      </c>
      <c r="W146" s="175">
        <v>0</v>
      </c>
      <c r="X146" s="175">
        <v>0</v>
      </c>
      <c r="Y146" s="175">
        <v>0</v>
      </c>
      <c r="Z146" s="175">
        <v>0</v>
      </c>
      <c r="AA146" s="175">
        <v>0</v>
      </c>
      <c r="AB146" s="175">
        <v>0</v>
      </c>
    </row>
    <row r="147" spans="1:28" s="81" customFormat="1" x14ac:dyDescent="0.25">
      <c r="A147" s="168">
        <v>2022</v>
      </c>
      <c r="B147" s="169" t="s">
        <v>24</v>
      </c>
      <c r="C147" s="170">
        <f t="shared" ref="C147:C148" si="3">SUM(D147:I147)</f>
        <v>20808.71350767</v>
      </c>
      <c r="D147" s="170">
        <v>19473.71</v>
      </c>
      <c r="E147" s="171">
        <v>121.23226153</v>
      </c>
      <c r="F147" s="170">
        <v>76.03462477000005</v>
      </c>
      <c r="G147" s="171">
        <v>739.87941841999998</v>
      </c>
      <c r="H147" s="170">
        <v>397.85720294999999</v>
      </c>
      <c r="I147" s="170">
        <v>0</v>
      </c>
      <c r="J147" s="171">
        <v>0</v>
      </c>
      <c r="K147" s="170">
        <v>-1187.4186439950527</v>
      </c>
      <c r="L147" s="170">
        <v>-556.50316977341811</v>
      </c>
      <c r="M147" s="172">
        <v>0</v>
      </c>
      <c r="N147" s="170">
        <v>0</v>
      </c>
      <c r="O147" s="170">
        <v>0</v>
      </c>
      <c r="P147" s="170">
        <v>0</v>
      </c>
      <c r="Q147" s="170">
        <v>0</v>
      </c>
      <c r="R147" s="170">
        <v>-1002.51935999</v>
      </c>
      <c r="S147" s="170">
        <v>0</v>
      </c>
      <c r="T147" s="170">
        <v>0</v>
      </c>
      <c r="U147" s="170">
        <v>0</v>
      </c>
      <c r="V147" s="170">
        <v>0</v>
      </c>
      <c r="W147" s="170">
        <v>0</v>
      </c>
      <c r="X147" s="170">
        <v>0</v>
      </c>
      <c r="Y147" s="170">
        <v>0</v>
      </c>
      <c r="Z147" s="170">
        <v>0</v>
      </c>
      <c r="AA147" s="170">
        <v>0</v>
      </c>
      <c r="AB147" s="170">
        <v>0</v>
      </c>
    </row>
    <row r="148" spans="1:28" s="81" customFormat="1" x14ac:dyDescent="0.25">
      <c r="A148" s="173"/>
      <c r="B148" s="174" t="s">
        <v>25</v>
      </c>
      <c r="C148" s="175">
        <f t="shared" si="3"/>
        <v>20831.16683341</v>
      </c>
      <c r="D148" s="176">
        <v>19475.05</v>
      </c>
      <c r="E148" s="175">
        <v>115.17988915000001</v>
      </c>
      <c r="F148" s="175">
        <v>76.202938689999883</v>
      </c>
      <c r="G148" s="175">
        <v>741.47954014999993</v>
      </c>
      <c r="H148" s="175">
        <v>423.25446542000003</v>
      </c>
      <c r="I148" s="175">
        <v>0</v>
      </c>
      <c r="J148" s="175">
        <v>0</v>
      </c>
      <c r="K148" s="175">
        <v>-1057.9064954023647</v>
      </c>
      <c r="L148" s="175">
        <v>-460.74713885286349</v>
      </c>
      <c r="M148" s="175">
        <v>0</v>
      </c>
      <c r="N148" s="175">
        <v>0</v>
      </c>
      <c r="O148" s="175">
        <v>0</v>
      </c>
      <c r="P148" s="175">
        <v>0</v>
      </c>
      <c r="Q148" s="175">
        <v>0</v>
      </c>
      <c r="R148" s="175">
        <v>-1002.30148774</v>
      </c>
      <c r="S148" s="175">
        <v>0</v>
      </c>
      <c r="T148" s="175">
        <v>0</v>
      </c>
      <c r="U148" s="175">
        <v>0</v>
      </c>
      <c r="V148" s="175">
        <v>0</v>
      </c>
      <c r="W148" s="175">
        <v>0</v>
      </c>
      <c r="X148" s="175">
        <v>0</v>
      </c>
      <c r="Y148" s="175">
        <v>0</v>
      </c>
      <c r="Z148" s="175">
        <v>0</v>
      </c>
      <c r="AA148" s="175">
        <v>0</v>
      </c>
      <c r="AB148" s="175">
        <v>0</v>
      </c>
    </row>
    <row r="149" spans="1:28" s="81" customFormat="1" x14ac:dyDescent="0.25">
      <c r="A149" s="173"/>
      <c r="B149" s="174" t="s">
        <v>26</v>
      </c>
      <c r="C149" s="175">
        <f>SUM(D149:I149)</f>
        <v>20758.771412829999</v>
      </c>
      <c r="D149" s="176">
        <v>19366.990000000002</v>
      </c>
      <c r="E149" s="175">
        <v>150.83414553</v>
      </c>
      <c r="F149" s="175">
        <v>75.522002259999994</v>
      </c>
      <c r="G149" s="175">
        <v>735.01258340000004</v>
      </c>
      <c r="H149" s="175">
        <v>430.41268164000002</v>
      </c>
      <c r="I149" s="175">
        <v>0</v>
      </c>
      <c r="J149" s="175">
        <v>0</v>
      </c>
      <c r="K149" s="175">
        <v>-1089.01359403123</v>
      </c>
      <c r="L149" s="175">
        <v>-557.98977686668104</v>
      </c>
      <c r="M149" s="175">
        <v>0</v>
      </c>
      <c r="N149" s="175">
        <v>0</v>
      </c>
      <c r="O149" s="175">
        <v>0</v>
      </c>
      <c r="P149" s="175">
        <v>0</v>
      </c>
      <c r="Q149" s="175">
        <v>0</v>
      </c>
      <c r="R149" s="175">
        <v>-943.21930496000004</v>
      </c>
      <c r="S149" s="175">
        <v>0</v>
      </c>
      <c r="T149" s="175">
        <v>0</v>
      </c>
      <c r="U149" s="175">
        <v>0</v>
      </c>
      <c r="V149" s="175">
        <v>0</v>
      </c>
      <c r="W149" s="175">
        <v>0</v>
      </c>
      <c r="X149" s="175">
        <v>0</v>
      </c>
      <c r="Y149" s="175">
        <v>0</v>
      </c>
      <c r="Z149" s="175">
        <v>0</v>
      </c>
      <c r="AA149" s="175">
        <v>0</v>
      </c>
      <c r="AB149" s="175">
        <v>0</v>
      </c>
    </row>
    <row r="150" spans="1:28" s="81" customFormat="1" x14ac:dyDescent="0.25">
      <c r="A150" s="173"/>
      <c r="B150" s="174" t="s">
        <v>27</v>
      </c>
      <c r="C150" s="175">
        <f t="shared" ref="C150:C163" si="4">SUM(D150:I150)</f>
        <v>20839.026819069997</v>
      </c>
      <c r="D150" s="176">
        <v>19507.89</v>
      </c>
      <c r="E150" s="175">
        <v>119.10419258</v>
      </c>
      <c r="F150" s="175">
        <v>73.440751199999966</v>
      </c>
      <c r="G150" s="175">
        <v>715.01606579999998</v>
      </c>
      <c r="H150" s="175">
        <v>423.57580948999998</v>
      </c>
      <c r="I150" s="175">
        <v>0</v>
      </c>
      <c r="J150" s="175">
        <v>0</v>
      </c>
      <c r="K150" s="175">
        <v>-1157.2156962624308</v>
      </c>
      <c r="L150" s="175">
        <v>-566.73742586763501</v>
      </c>
      <c r="M150" s="175">
        <v>0</v>
      </c>
      <c r="N150" s="175">
        <v>0</v>
      </c>
      <c r="O150" s="175">
        <v>0</v>
      </c>
      <c r="P150" s="175">
        <v>0</v>
      </c>
      <c r="Q150" s="175">
        <v>0</v>
      </c>
      <c r="R150" s="175">
        <v>-1031.8207357700001</v>
      </c>
      <c r="S150" s="175">
        <v>0</v>
      </c>
      <c r="T150" s="175">
        <v>0</v>
      </c>
      <c r="U150" s="175">
        <v>0</v>
      </c>
      <c r="V150" s="175">
        <v>0</v>
      </c>
      <c r="W150" s="175">
        <v>0</v>
      </c>
      <c r="X150" s="175">
        <v>0</v>
      </c>
      <c r="Y150" s="175">
        <v>0</v>
      </c>
      <c r="Z150" s="175">
        <v>0</v>
      </c>
      <c r="AA150" s="175">
        <v>0</v>
      </c>
      <c r="AB150" s="175">
        <v>0</v>
      </c>
    </row>
    <row r="151" spans="1:28" s="81" customFormat="1" x14ac:dyDescent="0.25">
      <c r="A151" s="173"/>
      <c r="B151" s="174" t="s">
        <v>28</v>
      </c>
      <c r="C151" s="175">
        <f t="shared" si="4"/>
        <v>20982.017676880001</v>
      </c>
      <c r="D151" s="176">
        <v>19668.77</v>
      </c>
      <c r="E151" s="175">
        <v>114.33490129999998</v>
      </c>
      <c r="F151" s="175">
        <v>73.73564223000011</v>
      </c>
      <c r="G151" s="175">
        <v>717.69068908999998</v>
      </c>
      <c r="H151" s="175">
        <v>407.48644425999998</v>
      </c>
      <c r="I151" s="175">
        <v>0</v>
      </c>
      <c r="J151" s="175">
        <v>0</v>
      </c>
      <c r="K151" s="175">
        <v>-1182.9101980687608</v>
      </c>
      <c r="L151" s="175">
        <v>-581.61430516232735</v>
      </c>
      <c r="M151" s="175">
        <v>0</v>
      </c>
      <c r="N151" s="175">
        <v>0</v>
      </c>
      <c r="O151" s="175">
        <v>0</v>
      </c>
      <c r="P151" s="175">
        <v>0</v>
      </c>
      <c r="Q151" s="175">
        <v>0</v>
      </c>
      <c r="R151" s="175">
        <v>-1077.4048191100001</v>
      </c>
      <c r="S151" s="175">
        <v>0</v>
      </c>
      <c r="T151" s="175">
        <v>0</v>
      </c>
      <c r="U151" s="175">
        <v>0</v>
      </c>
      <c r="V151" s="175">
        <v>0</v>
      </c>
      <c r="W151" s="175">
        <v>0</v>
      </c>
      <c r="X151" s="175">
        <v>0</v>
      </c>
      <c r="Y151" s="175">
        <v>0</v>
      </c>
      <c r="Z151" s="175">
        <v>0</v>
      </c>
      <c r="AA151" s="175">
        <v>0</v>
      </c>
      <c r="AB151" s="175">
        <v>0</v>
      </c>
    </row>
    <row r="152" spans="1:28" s="81" customFormat="1" x14ac:dyDescent="0.25">
      <c r="A152" s="173"/>
      <c r="B152" s="174" t="s">
        <v>29</v>
      </c>
      <c r="C152" s="175">
        <f t="shared" si="4"/>
        <v>19870.850380250002</v>
      </c>
      <c r="D152" s="176">
        <v>18581.599999999999</v>
      </c>
      <c r="E152" s="175">
        <v>107.50521227999999</v>
      </c>
      <c r="F152" s="175">
        <v>72.538168409999997</v>
      </c>
      <c r="G152" s="175">
        <v>706.52963552999995</v>
      </c>
      <c r="H152" s="175">
        <v>402.67736402999998</v>
      </c>
      <c r="I152" s="175">
        <v>0</v>
      </c>
      <c r="J152" s="175">
        <v>0</v>
      </c>
      <c r="K152" s="175">
        <v>-494.09297402923698</v>
      </c>
      <c r="L152" s="175">
        <v>-545.671876648124</v>
      </c>
      <c r="M152" s="175">
        <v>0</v>
      </c>
      <c r="N152" s="175">
        <v>0</v>
      </c>
      <c r="O152" s="175">
        <v>0</v>
      </c>
      <c r="P152" s="175">
        <v>0</v>
      </c>
      <c r="Q152" s="175">
        <v>0</v>
      </c>
      <c r="R152" s="175">
        <v>-1079.4045154800001</v>
      </c>
      <c r="S152" s="175">
        <v>0</v>
      </c>
      <c r="T152" s="175">
        <v>0</v>
      </c>
      <c r="U152" s="175">
        <v>0</v>
      </c>
      <c r="V152" s="175">
        <v>0</v>
      </c>
      <c r="W152" s="175">
        <v>0</v>
      </c>
      <c r="X152" s="175">
        <v>0</v>
      </c>
      <c r="Y152" s="175">
        <v>0</v>
      </c>
      <c r="Z152" s="175">
        <v>0</v>
      </c>
      <c r="AA152" s="175">
        <v>0</v>
      </c>
      <c r="AB152" s="175">
        <v>0</v>
      </c>
    </row>
    <row r="153" spans="1:28" s="81" customFormat="1" x14ac:dyDescent="0.25">
      <c r="A153" s="173"/>
      <c r="B153" s="174" t="s">
        <v>30</v>
      </c>
      <c r="C153" s="175">
        <f t="shared" si="4"/>
        <v>20803.496510410001</v>
      </c>
      <c r="D153" s="176">
        <v>19508</v>
      </c>
      <c r="E153" s="175">
        <v>129.53115919000001</v>
      </c>
      <c r="F153" s="175">
        <v>72.309661210000002</v>
      </c>
      <c r="G153" s="175">
        <v>705.07314180000003</v>
      </c>
      <c r="H153" s="175">
        <v>388.58254821000003</v>
      </c>
      <c r="I153" s="175">
        <v>0</v>
      </c>
      <c r="J153" s="175">
        <v>0</v>
      </c>
      <c r="K153" s="175">
        <v>-526.55576825944001</v>
      </c>
      <c r="L153" s="175">
        <v>-518.615338219671</v>
      </c>
      <c r="M153" s="175">
        <v>0</v>
      </c>
      <c r="N153" s="175">
        <v>0</v>
      </c>
      <c r="O153" s="175">
        <v>0</v>
      </c>
      <c r="P153" s="175">
        <v>0</v>
      </c>
      <c r="Q153" s="175">
        <v>0</v>
      </c>
      <c r="R153" s="175">
        <v>-1127.5378042</v>
      </c>
      <c r="S153" s="175">
        <v>0</v>
      </c>
      <c r="T153" s="175">
        <v>0</v>
      </c>
      <c r="U153" s="175">
        <v>0</v>
      </c>
      <c r="V153" s="175">
        <v>0</v>
      </c>
      <c r="W153" s="175">
        <v>0</v>
      </c>
      <c r="X153" s="175">
        <v>0</v>
      </c>
      <c r="Y153" s="175">
        <v>0</v>
      </c>
      <c r="Z153" s="175">
        <v>0</v>
      </c>
      <c r="AA153" s="175">
        <v>0</v>
      </c>
      <c r="AB153" s="175">
        <v>0</v>
      </c>
    </row>
    <row r="154" spans="1:28" s="81" customFormat="1" x14ac:dyDescent="0.25">
      <c r="A154" s="173"/>
      <c r="B154" s="174" t="s">
        <v>31</v>
      </c>
      <c r="C154" s="175">
        <f t="shared" si="4"/>
        <v>21101.598527990001</v>
      </c>
      <c r="D154" s="176">
        <v>19841.830000000002</v>
      </c>
      <c r="E154" s="175">
        <v>115.91942349</v>
      </c>
      <c r="F154" s="175">
        <v>71.093891999999997</v>
      </c>
      <c r="G154" s="175">
        <v>692.48328684000001</v>
      </c>
      <c r="H154" s="175">
        <v>380.27192566000002</v>
      </c>
      <c r="I154" s="175">
        <v>0</v>
      </c>
      <c r="J154" s="175">
        <v>0</v>
      </c>
      <c r="K154" s="175">
        <v>-561.06937803304697</v>
      </c>
      <c r="L154" s="175">
        <v>-636.67741277191305</v>
      </c>
      <c r="M154" s="175">
        <v>0</v>
      </c>
      <c r="N154" s="175">
        <v>0</v>
      </c>
      <c r="O154" s="175">
        <v>0</v>
      </c>
      <c r="P154" s="175">
        <v>0</v>
      </c>
      <c r="Q154" s="175">
        <v>0</v>
      </c>
      <c r="R154" s="175">
        <v>-1015.93226433</v>
      </c>
      <c r="S154" s="175">
        <v>0</v>
      </c>
      <c r="T154" s="175">
        <v>0</v>
      </c>
      <c r="U154" s="175">
        <v>0</v>
      </c>
      <c r="V154" s="175">
        <v>0</v>
      </c>
      <c r="W154" s="175">
        <v>0</v>
      </c>
      <c r="X154" s="175">
        <v>0</v>
      </c>
      <c r="Y154" s="175">
        <v>0</v>
      </c>
      <c r="Z154" s="175">
        <v>0</v>
      </c>
      <c r="AA154" s="175">
        <v>0</v>
      </c>
      <c r="AB154" s="175">
        <v>0</v>
      </c>
    </row>
    <row r="155" spans="1:28" s="81" customFormat="1" x14ac:dyDescent="0.25">
      <c r="A155" s="173"/>
      <c r="B155" s="174" t="s">
        <v>32</v>
      </c>
      <c r="C155" s="175">
        <f t="shared" si="4"/>
        <v>20422.81150611</v>
      </c>
      <c r="D155" s="176">
        <v>19188.560000000001</v>
      </c>
      <c r="E155" s="175">
        <v>111.66901634</v>
      </c>
      <c r="F155" s="175">
        <v>69.921282230000003</v>
      </c>
      <c r="G155" s="175">
        <v>682.17365482000002</v>
      </c>
      <c r="H155" s="175">
        <v>370.48755272</v>
      </c>
      <c r="I155" s="175">
        <v>0</v>
      </c>
      <c r="J155" s="175">
        <v>0</v>
      </c>
      <c r="K155" s="175">
        <v>-580.63390117591405</v>
      </c>
      <c r="L155" s="175">
        <v>-695.67662733104203</v>
      </c>
      <c r="M155" s="175">
        <v>0</v>
      </c>
      <c r="N155" s="175">
        <v>0</v>
      </c>
      <c r="O155" s="175">
        <v>0</v>
      </c>
      <c r="P155" s="175">
        <v>0</v>
      </c>
      <c r="Q155" s="175">
        <v>0</v>
      </c>
      <c r="R155" s="175">
        <v>-1148.0201142999999</v>
      </c>
      <c r="S155" s="175">
        <v>0</v>
      </c>
      <c r="T155" s="175">
        <v>0</v>
      </c>
      <c r="U155" s="175">
        <v>0</v>
      </c>
      <c r="V155" s="175">
        <v>0</v>
      </c>
      <c r="W155" s="175">
        <v>0</v>
      </c>
      <c r="X155" s="175">
        <v>0</v>
      </c>
      <c r="Y155" s="175">
        <v>0</v>
      </c>
      <c r="Z155" s="175">
        <v>0</v>
      </c>
      <c r="AA155" s="175">
        <v>0</v>
      </c>
      <c r="AB155" s="175">
        <v>0</v>
      </c>
    </row>
    <row r="156" spans="1:28" s="81" customFormat="1" x14ac:dyDescent="0.25">
      <c r="A156" s="173"/>
      <c r="B156" s="174" t="s">
        <v>33</v>
      </c>
      <c r="C156" s="175">
        <f t="shared" si="4"/>
        <v>20133.324603429999</v>
      </c>
      <c r="D156" s="176">
        <v>18903.669999999998</v>
      </c>
      <c r="E156" s="175">
        <v>110.92019865</v>
      </c>
      <c r="F156" s="175">
        <v>70.107740190000001</v>
      </c>
      <c r="G156" s="175">
        <v>685.39705555</v>
      </c>
      <c r="H156" s="175">
        <v>363.22960904000001</v>
      </c>
      <c r="I156" s="175">
        <v>0</v>
      </c>
      <c r="J156" s="175">
        <v>0</v>
      </c>
      <c r="K156" s="175">
        <v>-572.57182704198101</v>
      </c>
      <c r="L156" s="175">
        <v>-708.72205204564102</v>
      </c>
      <c r="M156" s="175">
        <v>0</v>
      </c>
      <c r="N156" s="175">
        <v>0</v>
      </c>
      <c r="O156" s="175">
        <v>0</v>
      </c>
      <c r="P156" s="175">
        <v>0</v>
      </c>
      <c r="Q156" s="175">
        <v>0</v>
      </c>
      <c r="R156" s="175">
        <v>-1015.0199396</v>
      </c>
      <c r="S156" s="175">
        <v>0</v>
      </c>
      <c r="T156" s="175">
        <v>0</v>
      </c>
      <c r="U156" s="175">
        <v>0</v>
      </c>
      <c r="V156" s="175">
        <v>0</v>
      </c>
      <c r="W156" s="175">
        <v>0</v>
      </c>
      <c r="X156" s="175">
        <v>0</v>
      </c>
      <c r="Y156" s="175">
        <v>0</v>
      </c>
      <c r="Z156" s="175">
        <v>0</v>
      </c>
      <c r="AA156" s="175">
        <v>0</v>
      </c>
      <c r="AB156" s="175">
        <v>0</v>
      </c>
    </row>
    <row r="157" spans="1:28" s="81" customFormat="1" x14ac:dyDescent="0.25">
      <c r="A157" s="173"/>
      <c r="B157" s="174" t="s">
        <v>34</v>
      </c>
      <c r="C157" s="175">
        <f t="shared" si="4"/>
        <v>20394.11552213</v>
      </c>
      <c r="D157" s="176">
        <v>19116.23</v>
      </c>
      <c r="E157" s="175">
        <v>117.30520654</v>
      </c>
      <c r="F157" s="175">
        <v>71.831240099999903</v>
      </c>
      <c r="G157" s="175">
        <v>700.14436564000005</v>
      </c>
      <c r="H157" s="175">
        <v>388.60470985000001</v>
      </c>
      <c r="I157" s="175">
        <v>0</v>
      </c>
      <c r="J157" s="175">
        <v>0</v>
      </c>
      <c r="K157" s="175">
        <v>-621.46989222050502</v>
      </c>
      <c r="L157" s="175">
        <v>-727.08507065944002</v>
      </c>
      <c r="M157" s="175">
        <v>0</v>
      </c>
      <c r="N157" s="175">
        <v>0</v>
      </c>
      <c r="O157" s="175">
        <v>0</v>
      </c>
      <c r="P157" s="175">
        <v>0</v>
      </c>
      <c r="Q157" s="175">
        <v>0</v>
      </c>
      <c r="R157" s="175">
        <v>-1092.0589150799999</v>
      </c>
      <c r="S157" s="175">
        <v>0</v>
      </c>
      <c r="T157" s="175">
        <v>0</v>
      </c>
      <c r="U157" s="175">
        <v>0</v>
      </c>
      <c r="V157" s="175">
        <v>0</v>
      </c>
      <c r="W157" s="175">
        <v>0</v>
      </c>
      <c r="X157" s="175">
        <v>0</v>
      </c>
      <c r="Y157" s="175">
        <v>0</v>
      </c>
      <c r="Z157" s="175">
        <v>0</v>
      </c>
      <c r="AA157" s="175">
        <v>0</v>
      </c>
      <c r="AB157" s="175">
        <v>0</v>
      </c>
    </row>
    <row r="158" spans="1:28" s="81" customFormat="1" x14ac:dyDescent="0.25">
      <c r="A158" s="173"/>
      <c r="B158" s="174" t="s">
        <v>23</v>
      </c>
      <c r="C158" s="175">
        <f t="shared" si="4"/>
        <v>20015.12061401</v>
      </c>
      <c r="D158" s="176">
        <v>18679.46</v>
      </c>
      <c r="E158" s="175">
        <v>150.46427711000001</v>
      </c>
      <c r="F158" s="175">
        <v>72.737508520000105</v>
      </c>
      <c r="G158" s="175">
        <v>710.81198156999994</v>
      </c>
      <c r="H158" s="175">
        <v>401.64684681</v>
      </c>
      <c r="I158" s="175">
        <v>0</v>
      </c>
      <c r="J158" s="175">
        <v>0</v>
      </c>
      <c r="K158" s="175">
        <v>-630.34127097363205</v>
      </c>
      <c r="L158" s="175">
        <v>-751.49698985705504</v>
      </c>
      <c r="M158" s="175">
        <v>0</v>
      </c>
      <c r="N158" s="175">
        <v>0</v>
      </c>
      <c r="O158" s="175">
        <v>0</v>
      </c>
      <c r="P158" s="175">
        <v>0</v>
      </c>
      <c r="Q158" s="175">
        <v>0</v>
      </c>
      <c r="R158" s="175">
        <v>-1207.55829554</v>
      </c>
      <c r="S158" s="175">
        <v>0</v>
      </c>
      <c r="T158" s="175">
        <v>0</v>
      </c>
      <c r="U158" s="175">
        <v>0</v>
      </c>
      <c r="V158" s="175">
        <v>0</v>
      </c>
      <c r="W158" s="175">
        <v>0</v>
      </c>
      <c r="X158" s="175">
        <v>0</v>
      </c>
      <c r="Y158" s="175">
        <v>0</v>
      </c>
      <c r="Z158" s="175">
        <v>0</v>
      </c>
      <c r="AA158" s="175">
        <v>0</v>
      </c>
      <c r="AB158" s="175">
        <v>0</v>
      </c>
    </row>
    <row r="159" spans="1:28" s="81" customFormat="1" x14ac:dyDescent="0.25">
      <c r="A159" s="168">
        <v>2023</v>
      </c>
      <c r="B159" s="169" t="s">
        <v>24</v>
      </c>
      <c r="C159" s="170">
        <f t="shared" si="4"/>
        <v>20134.671111300002</v>
      </c>
      <c r="D159" s="170">
        <v>18805.2</v>
      </c>
      <c r="E159" s="171">
        <v>107.51047152</v>
      </c>
      <c r="F159" s="170">
        <v>73.668327970000107</v>
      </c>
      <c r="G159" s="171">
        <v>721.92413314999999</v>
      </c>
      <c r="H159" s="170">
        <v>426.36817866000001</v>
      </c>
      <c r="I159" s="170">
        <v>0</v>
      </c>
      <c r="J159" s="171">
        <v>0</v>
      </c>
      <c r="K159" s="170">
        <v>-608.22542598389396</v>
      </c>
      <c r="L159" s="170">
        <v>-739.95523276747303</v>
      </c>
      <c r="M159" s="172">
        <v>0</v>
      </c>
      <c r="N159" s="170">
        <v>0</v>
      </c>
      <c r="O159" s="170">
        <v>0</v>
      </c>
      <c r="P159" s="170">
        <v>0</v>
      </c>
      <c r="Q159" s="170">
        <v>0</v>
      </c>
      <c r="R159" s="170">
        <v>-1178.5747262499999</v>
      </c>
      <c r="S159" s="170">
        <v>0</v>
      </c>
      <c r="T159" s="170">
        <v>0</v>
      </c>
      <c r="U159" s="170">
        <v>0</v>
      </c>
      <c r="V159" s="170">
        <v>0</v>
      </c>
      <c r="W159" s="170">
        <v>0</v>
      </c>
      <c r="X159" s="170">
        <v>0</v>
      </c>
      <c r="Y159" s="170">
        <v>0</v>
      </c>
      <c r="Z159" s="170">
        <v>0</v>
      </c>
      <c r="AA159" s="170">
        <v>0</v>
      </c>
      <c r="AB159" s="170">
        <v>0</v>
      </c>
    </row>
    <row r="160" spans="1:28" s="81" customFormat="1" x14ac:dyDescent="0.25">
      <c r="A160" s="173"/>
      <c r="B160" s="174" t="s">
        <v>25</v>
      </c>
      <c r="C160" s="175">
        <f t="shared" si="4"/>
        <v>20042.3993687</v>
      </c>
      <c r="D160" s="176">
        <v>18743.75</v>
      </c>
      <c r="E160" s="175">
        <v>114.16219879000001</v>
      </c>
      <c r="F160" s="175">
        <v>72.593012980000097</v>
      </c>
      <c r="G160" s="175">
        <v>707.53250674000003</v>
      </c>
      <c r="H160" s="175">
        <v>404.36165018999998</v>
      </c>
      <c r="I160" s="175">
        <v>0</v>
      </c>
      <c r="J160" s="175">
        <v>0</v>
      </c>
      <c r="K160" s="175">
        <v>-624.43181748077097</v>
      </c>
      <c r="L160" s="175">
        <v>-736.79909560689703</v>
      </c>
      <c r="M160" s="175">
        <v>0</v>
      </c>
      <c r="N160" s="175">
        <v>0</v>
      </c>
      <c r="O160" s="175">
        <v>0</v>
      </c>
      <c r="P160" s="175">
        <v>0</v>
      </c>
      <c r="Q160" s="175">
        <v>0</v>
      </c>
      <c r="R160" s="175">
        <v>-1293.3732719499999</v>
      </c>
      <c r="S160" s="175">
        <v>0</v>
      </c>
      <c r="T160" s="175">
        <v>0</v>
      </c>
      <c r="U160" s="175">
        <v>0</v>
      </c>
      <c r="V160" s="175">
        <v>0</v>
      </c>
      <c r="W160" s="175">
        <v>0</v>
      </c>
      <c r="X160" s="175">
        <v>0</v>
      </c>
      <c r="Y160" s="175">
        <v>0</v>
      </c>
      <c r="Z160" s="175">
        <v>0</v>
      </c>
      <c r="AA160" s="175">
        <v>0</v>
      </c>
      <c r="AB160" s="175">
        <v>0</v>
      </c>
    </row>
    <row r="161" spans="1:28" s="81" customFormat="1" x14ac:dyDescent="0.25">
      <c r="A161" s="173"/>
      <c r="B161" s="174" t="s">
        <v>26</v>
      </c>
      <c r="C161" s="175">
        <f t="shared" si="4"/>
        <v>20339.017136349998</v>
      </c>
      <c r="D161" s="176">
        <v>18987.11</v>
      </c>
      <c r="E161" s="175">
        <v>121.12767268</v>
      </c>
      <c r="F161" s="175">
        <v>73.4914329100001</v>
      </c>
      <c r="G161" s="175">
        <v>718.55364575999999</v>
      </c>
      <c r="H161" s="175">
        <v>438.73438499999997</v>
      </c>
      <c r="I161" s="175">
        <v>0</v>
      </c>
      <c r="J161" s="175">
        <v>0</v>
      </c>
      <c r="K161" s="175">
        <v>-629.718025004948</v>
      </c>
      <c r="L161" s="175">
        <v>-739.55556202983098</v>
      </c>
      <c r="M161" s="175">
        <v>0</v>
      </c>
      <c r="N161" s="175">
        <v>0</v>
      </c>
      <c r="O161" s="175">
        <v>0</v>
      </c>
      <c r="P161" s="175">
        <v>0</v>
      </c>
      <c r="Q161" s="175">
        <v>0</v>
      </c>
      <c r="R161" s="175">
        <v>-1378.1728366</v>
      </c>
      <c r="S161" s="175">
        <v>0</v>
      </c>
      <c r="T161" s="175">
        <v>0</v>
      </c>
      <c r="U161" s="175">
        <v>0</v>
      </c>
      <c r="V161" s="175">
        <v>0</v>
      </c>
      <c r="W161" s="175">
        <v>0</v>
      </c>
      <c r="X161" s="175">
        <v>0</v>
      </c>
      <c r="Y161" s="175">
        <v>0</v>
      </c>
      <c r="Z161" s="175">
        <v>0</v>
      </c>
      <c r="AA161" s="175">
        <v>0</v>
      </c>
      <c r="AB161" s="175">
        <v>0</v>
      </c>
    </row>
    <row r="162" spans="1:28" s="81" customFormat="1" x14ac:dyDescent="0.25">
      <c r="A162" s="173"/>
      <c r="B162" s="174" t="s">
        <v>27</v>
      </c>
      <c r="C162" s="175">
        <f t="shared" si="4"/>
        <v>20168.86620393</v>
      </c>
      <c r="D162" s="176">
        <v>18773.89</v>
      </c>
      <c r="E162" s="175">
        <v>160.23038918</v>
      </c>
      <c r="F162" s="175">
        <v>73.588545580000101</v>
      </c>
      <c r="G162" s="175">
        <v>721.79127685000003</v>
      </c>
      <c r="H162" s="175">
        <v>439.36599231999998</v>
      </c>
      <c r="I162" s="175">
        <v>0</v>
      </c>
      <c r="J162" s="175">
        <v>0</v>
      </c>
      <c r="K162" s="175">
        <v>-626.56852380565999</v>
      </c>
      <c r="L162" s="175">
        <v>-731.07756705790405</v>
      </c>
      <c r="M162" s="175">
        <v>0</v>
      </c>
      <c r="N162" s="175">
        <v>0</v>
      </c>
      <c r="O162" s="175">
        <v>0</v>
      </c>
      <c r="P162" s="175">
        <v>0</v>
      </c>
      <c r="Q162" s="175">
        <v>0</v>
      </c>
      <c r="R162" s="175">
        <v>-1197.5739922600001</v>
      </c>
      <c r="S162" s="175">
        <v>0</v>
      </c>
      <c r="T162" s="175">
        <v>0</v>
      </c>
      <c r="U162" s="175">
        <v>0</v>
      </c>
      <c r="V162" s="175">
        <v>0</v>
      </c>
      <c r="W162" s="175">
        <v>0</v>
      </c>
      <c r="X162" s="175">
        <v>0</v>
      </c>
      <c r="Y162" s="175">
        <v>0</v>
      </c>
      <c r="Z162" s="175">
        <v>0</v>
      </c>
      <c r="AA162" s="175">
        <v>0</v>
      </c>
      <c r="AB162" s="175">
        <v>0</v>
      </c>
    </row>
    <row r="163" spans="1:28" s="81" customFormat="1" x14ac:dyDescent="0.25">
      <c r="A163" s="173"/>
      <c r="B163" s="174" t="s">
        <v>28</v>
      </c>
      <c r="C163" s="175">
        <f t="shared" si="4"/>
        <v>20039.309996280001</v>
      </c>
      <c r="D163" s="176">
        <v>18645.16</v>
      </c>
      <c r="E163" s="175">
        <v>179.37823409999999</v>
      </c>
      <c r="F163" s="175">
        <v>72.520835869999999</v>
      </c>
      <c r="G163" s="175">
        <v>706.90727530000004</v>
      </c>
      <c r="H163" s="175">
        <v>435.34365100999997</v>
      </c>
      <c r="I163" s="175">
        <v>0</v>
      </c>
      <c r="J163" s="175">
        <v>0</v>
      </c>
      <c r="K163" s="175">
        <v>-616.87726681811</v>
      </c>
      <c r="L163" s="175">
        <v>-782.20887512511797</v>
      </c>
      <c r="M163" s="175">
        <v>0</v>
      </c>
      <c r="N163" s="175">
        <v>0</v>
      </c>
      <c r="O163" s="175">
        <v>0</v>
      </c>
      <c r="P163" s="175">
        <v>0</v>
      </c>
      <c r="Q163" s="175">
        <v>0</v>
      </c>
      <c r="R163" s="175">
        <v>-1241.70737136</v>
      </c>
      <c r="S163" s="175">
        <v>0</v>
      </c>
      <c r="T163" s="175">
        <v>0</v>
      </c>
      <c r="U163" s="175">
        <v>0</v>
      </c>
      <c r="V163" s="175">
        <v>0</v>
      </c>
      <c r="W163" s="175">
        <v>0</v>
      </c>
      <c r="X163" s="175">
        <v>0</v>
      </c>
      <c r="Y163" s="175">
        <v>0</v>
      </c>
      <c r="Z163" s="175">
        <v>0</v>
      </c>
      <c r="AA163" s="175">
        <v>0</v>
      </c>
      <c r="AB163" s="175">
        <v>0</v>
      </c>
    </row>
    <row r="164" spans="1:28" s="81" customFormat="1" hidden="1" x14ac:dyDescent="0.25">
      <c r="A164" s="173"/>
      <c r="B164" s="174" t="s">
        <v>29</v>
      </c>
      <c r="C164" s="175"/>
      <c r="D164" s="176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</row>
    <row r="165" spans="1:28" s="81" customFormat="1" hidden="1" x14ac:dyDescent="0.25">
      <c r="A165" s="173"/>
      <c r="B165" s="174" t="s">
        <v>30</v>
      </c>
      <c r="C165" s="175"/>
      <c r="D165" s="176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</row>
    <row r="166" spans="1:28" s="81" customFormat="1" hidden="1" x14ac:dyDescent="0.25">
      <c r="A166" s="173"/>
      <c r="B166" s="174" t="s">
        <v>31</v>
      </c>
      <c r="C166" s="175"/>
      <c r="D166" s="176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</row>
    <row r="167" spans="1:28" s="81" customFormat="1" hidden="1" x14ac:dyDescent="0.25">
      <c r="A167" s="173"/>
      <c r="B167" s="174" t="s">
        <v>32</v>
      </c>
      <c r="C167" s="175"/>
      <c r="D167" s="176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</row>
    <row r="168" spans="1:28" s="81" customFormat="1" hidden="1" x14ac:dyDescent="0.25">
      <c r="A168" s="173"/>
      <c r="B168" s="174" t="s">
        <v>33</v>
      </c>
      <c r="C168" s="175"/>
      <c r="D168" s="176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</row>
    <row r="169" spans="1:28" s="81" customFormat="1" hidden="1" x14ac:dyDescent="0.25">
      <c r="A169" s="173"/>
      <c r="B169" s="174" t="s">
        <v>34</v>
      </c>
      <c r="C169" s="175"/>
      <c r="D169" s="176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  <c r="Y169" s="175"/>
      <c r="Z169" s="175"/>
      <c r="AA169" s="175"/>
      <c r="AB169" s="175"/>
    </row>
    <row r="170" spans="1:28" s="81" customFormat="1" hidden="1" x14ac:dyDescent="0.25">
      <c r="A170" s="173"/>
      <c r="B170" s="174" t="s">
        <v>23</v>
      </c>
      <c r="C170" s="175"/>
      <c r="D170" s="176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  <c r="Y170" s="175"/>
      <c r="Z170" s="175"/>
      <c r="AA170" s="175"/>
      <c r="AB170" s="175"/>
    </row>
    <row r="171" spans="1:28" ht="4.5" customHeight="1" x14ac:dyDescent="0.25">
      <c r="A171" s="122"/>
      <c r="B171" s="139"/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</row>
    <row r="172" spans="1:28" x14ac:dyDescent="0.25">
      <c r="A172" s="189" t="s">
        <v>607</v>
      </c>
      <c r="C172" s="38"/>
      <c r="D172" s="38"/>
      <c r="E172" s="38"/>
      <c r="F172" s="38"/>
      <c r="G172" s="38"/>
      <c r="H172" s="38"/>
      <c r="I172" s="38"/>
      <c r="J172" s="38"/>
    </row>
    <row r="173" spans="1:28" x14ac:dyDescent="0.25">
      <c r="C173" s="38"/>
      <c r="F173" s="38"/>
      <c r="G173" s="38"/>
      <c r="H173" s="38"/>
    </row>
  </sheetData>
  <mergeCells count="27"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  <mergeCell ref="P11:P13"/>
    <mergeCell ref="Q11:R11"/>
    <mergeCell ref="Q12:Q13"/>
    <mergeCell ref="R12:R13"/>
    <mergeCell ref="S11:S13"/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S68"/>
  <sheetViews>
    <sheetView showGridLines="0" zoomScaleNormal="100" workbookViewId="0">
      <pane xSplit="5" ySplit="8" topLeftCell="CB44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68" sqref="D68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97" width="9.7109375" style="81" customWidth="1"/>
    <col min="98" max="16384" width="11.42578125" style="81"/>
  </cols>
  <sheetData>
    <row r="5" spans="2:97" ht="20.25" x14ac:dyDescent="0.3">
      <c r="B5" s="141" t="s">
        <v>209</v>
      </c>
    </row>
    <row r="6" spans="2:97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</row>
    <row r="7" spans="2:97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</row>
    <row r="8" spans="2:97" ht="15.75" thickBot="1" x14ac:dyDescent="0.3">
      <c r="B8" s="142"/>
      <c r="C8" s="142"/>
      <c r="D8" s="142"/>
      <c r="E8" s="142"/>
      <c r="F8" s="143" t="s">
        <v>520</v>
      </c>
      <c r="G8" s="143" t="s">
        <v>521</v>
      </c>
      <c r="H8" s="143" t="s">
        <v>522</v>
      </c>
      <c r="I8" s="143" t="s">
        <v>523</v>
      </c>
      <c r="J8" s="143" t="s">
        <v>524</v>
      </c>
      <c r="K8" s="143" t="s">
        <v>525</v>
      </c>
      <c r="L8" s="143" t="s">
        <v>526</v>
      </c>
      <c r="M8" s="143" t="s">
        <v>527</v>
      </c>
      <c r="N8" s="143" t="s">
        <v>528</v>
      </c>
      <c r="O8" s="143" t="s">
        <v>529</v>
      </c>
      <c r="P8" s="143" t="s">
        <v>530</v>
      </c>
      <c r="Q8" s="143" t="s">
        <v>531</v>
      </c>
      <c r="R8" s="143" t="s">
        <v>532</v>
      </c>
      <c r="S8" s="143" t="s">
        <v>533</v>
      </c>
      <c r="T8" s="143" t="s">
        <v>534</v>
      </c>
      <c r="U8" s="143" t="s">
        <v>535</v>
      </c>
      <c r="V8" s="143" t="s">
        <v>536</v>
      </c>
      <c r="W8" s="143" t="s">
        <v>537</v>
      </c>
      <c r="X8" s="143" t="s">
        <v>538</v>
      </c>
      <c r="Y8" s="143" t="s">
        <v>539</v>
      </c>
      <c r="Z8" s="143" t="s">
        <v>540</v>
      </c>
      <c r="AA8" s="143" t="s">
        <v>541</v>
      </c>
      <c r="AB8" s="143" t="s">
        <v>542</v>
      </c>
      <c r="AC8" s="143" t="s">
        <v>423</v>
      </c>
      <c r="AD8" s="143" t="s">
        <v>424</v>
      </c>
      <c r="AE8" s="143" t="s">
        <v>425</v>
      </c>
      <c r="AF8" s="143" t="s">
        <v>426</v>
      </c>
      <c r="AG8" s="143" t="s">
        <v>427</v>
      </c>
      <c r="AH8" s="143" t="s">
        <v>428</v>
      </c>
      <c r="AI8" s="143" t="s">
        <v>429</v>
      </c>
      <c r="AJ8" s="143" t="s">
        <v>430</v>
      </c>
      <c r="AK8" s="143" t="s">
        <v>431</v>
      </c>
      <c r="AL8" s="143" t="s">
        <v>432</v>
      </c>
      <c r="AM8" s="143" t="s">
        <v>433</v>
      </c>
      <c r="AN8" s="143" t="s">
        <v>434</v>
      </c>
      <c r="AO8" s="143" t="s">
        <v>435</v>
      </c>
      <c r="AP8" s="143" t="s">
        <v>436</v>
      </c>
      <c r="AQ8" s="143" t="s">
        <v>437</v>
      </c>
      <c r="AR8" s="143" t="s">
        <v>438</v>
      </c>
      <c r="AS8" s="143" t="s">
        <v>439</v>
      </c>
      <c r="AT8" s="143" t="s">
        <v>440</v>
      </c>
      <c r="AU8" s="143" t="s">
        <v>441</v>
      </c>
      <c r="AV8" s="143" t="s">
        <v>442</v>
      </c>
      <c r="AW8" s="143" t="s">
        <v>443</v>
      </c>
      <c r="AX8" s="143" t="s">
        <v>444</v>
      </c>
      <c r="AY8" s="143" t="s">
        <v>445</v>
      </c>
      <c r="AZ8" s="143" t="s">
        <v>446</v>
      </c>
      <c r="BA8" s="143" t="s">
        <v>447</v>
      </c>
      <c r="BB8" s="143" t="s">
        <v>448</v>
      </c>
      <c r="BC8" s="143" t="s">
        <v>449</v>
      </c>
      <c r="BD8" s="143" t="s">
        <v>450</v>
      </c>
      <c r="BE8" s="143" t="s">
        <v>451</v>
      </c>
      <c r="BF8" s="143" t="s">
        <v>452</v>
      </c>
      <c r="BG8" s="143" t="s">
        <v>453</v>
      </c>
      <c r="BH8" s="143" t="s">
        <v>454</v>
      </c>
      <c r="BI8" s="143" t="s">
        <v>455</v>
      </c>
      <c r="BJ8" s="143" t="s">
        <v>456</v>
      </c>
      <c r="BK8" s="143" t="s">
        <v>457</v>
      </c>
      <c r="BL8" s="143" t="s">
        <v>458</v>
      </c>
      <c r="BM8" s="143" t="s">
        <v>459</v>
      </c>
      <c r="BN8" s="143" t="s">
        <v>460</v>
      </c>
      <c r="BO8" s="143" t="s">
        <v>461</v>
      </c>
      <c r="BP8" s="143" t="s">
        <v>462</v>
      </c>
      <c r="BQ8" s="143" t="s">
        <v>463</v>
      </c>
      <c r="BR8" s="143" t="s">
        <v>464</v>
      </c>
      <c r="BS8" s="143" t="s">
        <v>465</v>
      </c>
      <c r="BT8" s="143" t="s">
        <v>466</v>
      </c>
      <c r="BU8" s="143" t="s">
        <v>467</v>
      </c>
      <c r="BV8" s="143" t="s">
        <v>468</v>
      </c>
      <c r="BW8" s="143" t="s">
        <v>469</v>
      </c>
      <c r="BX8" s="143" t="s">
        <v>470</v>
      </c>
      <c r="BY8" s="143" t="s">
        <v>471</v>
      </c>
      <c r="BZ8" s="143" t="s">
        <v>472</v>
      </c>
      <c r="CA8" s="143" t="s">
        <v>473</v>
      </c>
      <c r="CB8" s="143" t="s">
        <v>474</v>
      </c>
      <c r="CC8" s="143" t="s">
        <v>475</v>
      </c>
      <c r="CD8" s="143" t="s">
        <v>476</v>
      </c>
      <c r="CE8" s="143" t="s">
        <v>477</v>
      </c>
      <c r="CF8" s="143" t="s">
        <v>486</v>
      </c>
      <c r="CG8" s="143" t="s">
        <v>487</v>
      </c>
      <c r="CH8" s="143" t="s">
        <v>490</v>
      </c>
      <c r="CI8" s="143" t="s">
        <v>491</v>
      </c>
      <c r="CJ8" s="143" t="s">
        <v>492</v>
      </c>
      <c r="CK8" s="143" t="s">
        <v>543</v>
      </c>
      <c r="CL8" s="143" t="s">
        <v>546</v>
      </c>
      <c r="CM8" s="143" t="s">
        <v>547</v>
      </c>
      <c r="CN8" s="143" t="s">
        <v>548</v>
      </c>
      <c r="CO8" s="143" t="s">
        <v>549</v>
      </c>
      <c r="CP8" s="143" t="s">
        <v>552</v>
      </c>
      <c r="CQ8" s="143" t="s">
        <v>601</v>
      </c>
      <c r="CR8" s="143" t="s">
        <v>602</v>
      </c>
      <c r="CS8" s="143" t="s">
        <v>604</v>
      </c>
    </row>
    <row r="9" spans="2:97" x14ac:dyDescent="0.25">
      <c r="B9" s="144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8">
        <v>17992.900000000001</v>
      </c>
      <c r="BG9" s="158">
        <v>18123.599999999999</v>
      </c>
      <c r="BH9" s="158">
        <v>18358.7</v>
      </c>
      <c r="BI9" s="158">
        <v>19825.199999999997</v>
      </c>
      <c r="BJ9" s="158">
        <v>20244.099999999999</v>
      </c>
      <c r="BK9" s="158">
        <v>20578.099999999999</v>
      </c>
      <c r="BL9" s="158">
        <v>20896.100000000002</v>
      </c>
      <c r="BM9" s="158">
        <v>21576.5</v>
      </c>
      <c r="BN9" s="158">
        <v>21546.499999999996</v>
      </c>
      <c r="BO9" s="158">
        <v>22051.9</v>
      </c>
      <c r="BP9" s="158">
        <v>22235.5</v>
      </c>
      <c r="BQ9" s="158">
        <v>22234.799999999999</v>
      </c>
      <c r="BR9" s="158">
        <v>22225.7</v>
      </c>
      <c r="BS9" s="158">
        <v>22729.599999999999</v>
      </c>
      <c r="BT9" s="158">
        <v>22842.800000000003</v>
      </c>
      <c r="BU9" s="158">
        <v>23332.699999999997</v>
      </c>
      <c r="BV9" s="158">
        <v>23393.200000000001</v>
      </c>
      <c r="BW9" s="158">
        <v>24221.8</v>
      </c>
      <c r="BX9" s="158">
        <v>24387.5</v>
      </c>
      <c r="BY9" s="158">
        <v>24928.400000000001</v>
      </c>
      <c r="BZ9" s="158">
        <v>24232.1</v>
      </c>
      <c r="CA9" s="158">
        <v>24178.100000000002</v>
      </c>
      <c r="CB9" s="158">
        <v>24324.6</v>
      </c>
      <c r="CC9" s="158">
        <v>24378.3</v>
      </c>
      <c r="CD9" s="158">
        <v>23608.5</v>
      </c>
      <c r="CE9" s="158">
        <v>24576.9</v>
      </c>
      <c r="CF9" s="158">
        <v>24636</v>
      </c>
      <c r="CG9" s="158">
        <v>24489.100000000002</v>
      </c>
      <c r="CH9" s="158">
        <v>24466.5</v>
      </c>
      <c r="CI9" s="158">
        <v>25452.1</v>
      </c>
      <c r="CJ9" s="158">
        <v>25152.3</v>
      </c>
      <c r="CK9" s="158">
        <v>24939.200000000004</v>
      </c>
      <c r="CL9" s="158">
        <v>24088.100000000002</v>
      </c>
      <c r="CM9" s="158">
        <v>24476.500000000004</v>
      </c>
      <c r="CN9" s="158">
        <v>24626.1</v>
      </c>
      <c r="CO9" s="158">
        <v>25847.1</v>
      </c>
      <c r="CP9" s="158">
        <v>25639.79607</v>
      </c>
      <c r="CQ9" s="158">
        <v>23710.9</v>
      </c>
      <c r="CR9" s="158">
        <v>24171</v>
      </c>
      <c r="CS9" s="158">
        <v>23206</v>
      </c>
    </row>
    <row r="10" spans="2:97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9">
        <v>6861.7</v>
      </c>
      <c r="BG10" s="159">
        <v>6787.9</v>
      </c>
      <c r="BH10" s="159">
        <v>6452.2000000000007</v>
      </c>
      <c r="BI10" s="159">
        <v>6907.2000000000007</v>
      </c>
      <c r="BJ10" s="159">
        <v>6936.0999999999995</v>
      </c>
      <c r="BK10" s="159">
        <v>6962.3</v>
      </c>
      <c r="BL10" s="159">
        <v>6957.8</v>
      </c>
      <c r="BM10" s="159">
        <v>6997.5</v>
      </c>
      <c r="BN10" s="159">
        <v>7381.5</v>
      </c>
      <c r="BO10" s="159">
        <v>7420.9</v>
      </c>
      <c r="BP10" s="159">
        <v>7318.4000000000005</v>
      </c>
      <c r="BQ10" s="159">
        <v>7397.2000000000007</v>
      </c>
      <c r="BR10" s="159">
        <v>7373.7000000000007</v>
      </c>
      <c r="BS10" s="159">
        <v>7987.7999999999993</v>
      </c>
      <c r="BT10" s="159">
        <v>8001.7</v>
      </c>
      <c r="BU10" s="159">
        <v>7844.7</v>
      </c>
      <c r="BV10" s="159">
        <v>7726.9000000000005</v>
      </c>
      <c r="BW10" s="159">
        <v>8179.0999999999995</v>
      </c>
      <c r="BX10" s="159">
        <v>8071.3</v>
      </c>
      <c r="BY10" s="159">
        <v>8024.5999999999995</v>
      </c>
      <c r="BZ10" s="159">
        <v>7836</v>
      </c>
      <c r="CA10" s="159">
        <v>7694.8000000000011</v>
      </c>
      <c r="CB10" s="159">
        <v>7898.1</v>
      </c>
      <c r="CC10" s="159">
        <v>7832.4000000000005</v>
      </c>
      <c r="CD10" s="159">
        <v>7664</v>
      </c>
      <c r="CE10" s="159">
        <v>8890.2999999999993</v>
      </c>
      <c r="CF10" s="159">
        <v>8916.9</v>
      </c>
      <c r="CG10" s="159">
        <v>8930.1</v>
      </c>
      <c r="CH10" s="159">
        <v>8410.7000000000007</v>
      </c>
      <c r="CI10" s="159">
        <v>10142.6</v>
      </c>
      <c r="CJ10" s="159">
        <v>10258.700000000001</v>
      </c>
      <c r="CK10" s="159">
        <v>10636</v>
      </c>
      <c r="CL10" s="159">
        <v>9925.1</v>
      </c>
      <c r="CM10" s="159">
        <v>9994.1</v>
      </c>
      <c r="CN10" s="159">
        <v>9737.4</v>
      </c>
      <c r="CO10" s="159">
        <v>10601.399999999998</v>
      </c>
      <c r="CP10" s="159">
        <v>10141.700000000001</v>
      </c>
      <c r="CQ10" s="159">
        <v>8645.2999999999993</v>
      </c>
      <c r="CR10" s="159">
        <v>9464.9</v>
      </c>
      <c r="CS10" s="159">
        <v>9333.2000000000007</v>
      </c>
    </row>
    <row r="11" spans="2:97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9">
        <v>0</v>
      </c>
      <c r="BG11" s="159">
        <v>0</v>
      </c>
      <c r="BH11" s="159">
        <v>0</v>
      </c>
      <c r="BI11" s="159">
        <v>0</v>
      </c>
      <c r="BJ11" s="159">
        <v>0</v>
      </c>
      <c r="BK11" s="159">
        <v>0</v>
      </c>
      <c r="BL11" s="159">
        <v>0</v>
      </c>
      <c r="BM11" s="159">
        <v>0</v>
      </c>
      <c r="BN11" s="159">
        <v>0</v>
      </c>
      <c r="BO11" s="159">
        <v>0</v>
      </c>
      <c r="BP11" s="159">
        <v>0</v>
      </c>
      <c r="BQ11" s="159">
        <v>0</v>
      </c>
      <c r="BR11" s="159">
        <v>0</v>
      </c>
      <c r="BS11" s="159">
        <v>0</v>
      </c>
      <c r="BT11" s="159">
        <v>0</v>
      </c>
      <c r="BU11" s="159">
        <v>0</v>
      </c>
      <c r="BV11" s="159">
        <v>0</v>
      </c>
      <c r="BW11" s="159">
        <v>0</v>
      </c>
      <c r="BX11" s="159">
        <v>0</v>
      </c>
      <c r="BY11" s="159">
        <v>0</v>
      </c>
      <c r="BZ11" s="159">
        <v>0</v>
      </c>
      <c r="CA11" s="159">
        <v>0</v>
      </c>
      <c r="CB11" s="159">
        <v>0</v>
      </c>
      <c r="CC11" s="159">
        <v>0</v>
      </c>
      <c r="CD11" s="159">
        <v>0</v>
      </c>
      <c r="CE11" s="159">
        <v>0</v>
      </c>
      <c r="CF11" s="159">
        <v>0</v>
      </c>
      <c r="CG11" s="159">
        <v>0</v>
      </c>
      <c r="CH11" s="159">
        <v>0</v>
      </c>
      <c r="CI11" s="159">
        <v>0</v>
      </c>
      <c r="CJ11" s="159">
        <v>0</v>
      </c>
      <c r="CK11" s="159">
        <v>0</v>
      </c>
      <c r="CL11" s="159">
        <v>0</v>
      </c>
      <c r="CM11" s="159">
        <v>0</v>
      </c>
      <c r="CN11" s="159">
        <v>0</v>
      </c>
      <c r="CO11" s="159">
        <v>0</v>
      </c>
      <c r="CP11" s="159">
        <v>0</v>
      </c>
      <c r="CQ11" s="159">
        <v>0</v>
      </c>
      <c r="CR11" s="159">
        <v>0</v>
      </c>
      <c r="CS11" s="159">
        <v>0</v>
      </c>
    </row>
    <row r="12" spans="2:97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60">
        <v>0</v>
      </c>
      <c r="BG12" s="160">
        <v>0</v>
      </c>
      <c r="BH12" s="160">
        <v>0</v>
      </c>
      <c r="BI12" s="160">
        <v>0</v>
      </c>
      <c r="BJ12" s="160">
        <v>0</v>
      </c>
      <c r="BK12" s="160">
        <v>0</v>
      </c>
      <c r="BL12" s="160">
        <v>0</v>
      </c>
      <c r="BM12" s="160">
        <v>0</v>
      </c>
      <c r="BN12" s="160">
        <v>0</v>
      </c>
      <c r="BO12" s="160">
        <v>0</v>
      </c>
      <c r="BP12" s="160">
        <v>0</v>
      </c>
      <c r="BQ12" s="160">
        <v>0</v>
      </c>
      <c r="BR12" s="160">
        <v>0</v>
      </c>
      <c r="BS12" s="160">
        <v>0</v>
      </c>
      <c r="BT12" s="160">
        <v>0</v>
      </c>
      <c r="BU12" s="160">
        <v>0</v>
      </c>
      <c r="BV12" s="160">
        <v>0</v>
      </c>
      <c r="BW12" s="160">
        <v>0</v>
      </c>
      <c r="BX12" s="160">
        <v>0</v>
      </c>
      <c r="BY12" s="160">
        <v>0</v>
      </c>
      <c r="BZ12" s="160">
        <v>0</v>
      </c>
      <c r="CA12" s="160">
        <v>0</v>
      </c>
      <c r="CB12" s="160">
        <v>0</v>
      </c>
      <c r="CC12" s="160">
        <v>0</v>
      </c>
      <c r="CD12" s="160">
        <v>0</v>
      </c>
      <c r="CE12" s="160">
        <v>0</v>
      </c>
      <c r="CF12" s="160">
        <v>0</v>
      </c>
      <c r="CG12" s="160">
        <v>0</v>
      </c>
      <c r="CH12" s="160">
        <v>0</v>
      </c>
      <c r="CI12" s="160">
        <v>0</v>
      </c>
      <c r="CJ12" s="160">
        <v>0</v>
      </c>
      <c r="CK12" s="160">
        <v>0</v>
      </c>
      <c r="CL12" s="160">
        <v>0</v>
      </c>
      <c r="CM12" s="160">
        <v>0</v>
      </c>
      <c r="CN12" s="160">
        <v>0</v>
      </c>
      <c r="CO12" s="160">
        <v>0</v>
      </c>
      <c r="CP12" s="160">
        <v>0</v>
      </c>
      <c r="CQ12" s="160">
        <v>0</v>
      </c>
      <c r="CR12" s="160">
        <v>0</v>
      </c>
      <c r="CS12" s="160">
        <v>0</v>
      </c>
    </row>
    <row r="13" spans="2:97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60">
        <v>0</v>
      </c>
      <c r="BG13" s="160">
        <v>0</v>
      </c>
      <c r="BH13" s="160">
        <v>0</v>
      </c>
      <c r="BI13" s="160">
        <v>0</v>
      </c>
      <c r="BJ13" s="160">
        <v>0</v>
      </c>
      <c r="BK13" s="160">
        <v>0</v>
      </c>
      <c r="BL13" s="160">
        <v>0</v>
      </c>
      <c r="BM13" s="160">
        <v>0</v>
      </c>
      <c r="BN13" s="160">
        <v>0</v>
      </c>
      <c r="BO13" s="160">
        <v>0</v>
      </c>
      <c r="BP13" s="160">
        <v>0</v>
      </c>
      <c r="BQ13" s="160">
        <v>0</v>
      </c>
      <c r="BR13" s="160">
        <v>0</v>
      </c>
      <c r="BS13" s="160">
        <v>0</v>
      </c>
      <c r="BT13" s="160">
        <v>0</v>
      </c>
      <c r="BU13" s="160">
        <v>0</v>
      </c>
      <c r="BV13" s="160">
        <v>0</v>
      </c>
      <c r="BW13" s="160">
        <v>0</v>
      </c>
      <c r="BX13" s="160">
        <v>0</v>
      </c>
      <c r="BY13" s="160">
        <v>0</v>
      </c>
      <c r="BZ13" s="160">
        <v>0</v>
      </c>
      <c r="CA13" s="160">
        <v>0</v>
      </c>
      <c r="CB13" s="160">
        <v>0</v>
      </c>
      <c r="CC13" s="160">
        <v>0</v>
      </c>
      <c r="CD13" s="160">
        <v>0</v>
      </c>
      <c r="CE13" s="160">
        <v>0</v>
      </c>
      <c r="CF13" s="160">
        <v>0</v>
      </c>
      <c r="CG13" s="160">
        <v>0</v>
      </c>
      <c r="CH13" s="160">
        <v>0</v>
      </c>
      <c r="CI13" s="160">
        <v>0</v>
      </c>
      <c r="CJ13" s="160">
        <v>0</v>
      </c>
      <c r="CK13" s="160">
        <v>0</v>
      </c>
      <c r="CL13" s="160">
        <v>0</v>
      </c>
      <c r="CM13" s="160">
        <v>0</v>
      </c>
      <c r="CN13" s="160">
        <v>0</v>
      </c>
      <c r="CO13" s="160">
        <v>0</v>
      </c>
      <c r="CP13" s="160">
        <v>0</v>
      </c>
      <c r="CQ13" s="160">
        <v>0</v>
      </c>
      <c r="CR13" s="160">
        <v>0</v>
      </c>
      <c r="CS13" s="160">
        <v>0</v>
      </c>
    </row>
    <row r="14" spans="2:97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0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0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</row>
    <row r="15" spans="2:97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60">
        <v>0</v>
      </c>
      <c r="BG15" s="160">
        <v>0</v>
      </c>
      <c r="BH15" s="160">
        <v>0</v>
      </c>
      <c r="BI15" s="160">
        <v>0</v>
      </c>
      <c r="BJ15" s="160">
        <v>0</v>
      </c>
      <c r="BK15" s="160">
        <v>0</v>
      </c>
      <c r="BL15" s="160">
        <v>0</v>
      </c>
      <c r="BM15" s="160">
        <v>0</v>
      </c>
      <c r="BN15" s="160">
        <v>0</v>
      </c>
      <c r="BO15" s="160">
        <v>0</v>
      </c>
      <c r="BP15" s="160">
        <v>0</v>
      </c>
      <c r="BQ15" s="160">
        <v>0</v>
      </c>
      <c r="BR15" s="160">
        <v>0</v>
      </c>
      <c r="BS15" s="160">
        <v>0</v>
      </c>
      <c r="BT15" s="160">
        <v>0</v>
      </c>
      <c r="BU15" s="160">
        <v>0</v>
      </c>
      <c r="BV15" s="160">
        <v>0</v>
      </c>
      <c r="BW15" s="160">
        <v>0</v>
      </c>
      <c r="BX15" s="160">
        <v>0</v>
      </c>
      <c r="BY15" s="160">
        <v>0</v>
      </c>
      <c r="BZ15" s="160">
        <v>0</v>
      </c>
      <c r="CA15" s="160">
        <v>0</v>
      </c>
      <c r="CB15" s="160">
        <v>0</v>
      </c>
      <c r="CC15" s="160">
        <v>0</v>
      </c>
      <c r="CD15" s="160">
        <v>0</v>
      </c>
      <c r="CE15" s="160">
        <v>0</v>
      </c>
      <c r="CF15" s="160">
        <v>0</v>
      </c>
      <c r="CG15" s="160">
        <v>0</v>
      </c>
      <c r="CH15" s="160">
        <v>0</v>
      </c>
      <c r="CI15" s="160">
        <v>0</v>
      </c>
      <c r="CJ15" s="160">
        <v>0</v>
      </c>
      <c r="CK15" s="160">
        <v>0</v>
      </c>
      <c r="CL15" s="160">
        <v>0</v>
      </c>
      <c r="CM15" s="160">
        <v>0</v>
      </c>
      <c r="CN15" s="160">
        <v>0</v>
      </c>
      <c r="CO15" s="160">
        <v>0</v>
      </c>
      <c r="CP15" s="160">
        <v>0</v>
      </c>
      <c r="CQ15" s="160">
        <v>0</v>
      </c>
      <c r="CR15" s="160">
        <v>0</v>
      </c>
      <c r="CS15" s="160">
        <v>0</v>
      </c>
    </row>
    <row r="16" spans="2:97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60">
        <v>0</v>
      </c>
      <c r="BG16" s="160">
        <v>0</v>
      </c>
      <c r="BH16" s="160">
        <v>0</v>
      </c>
      <c r="BI16" s="160">
        <v>0</v>
      </c>
      <c r="BJ16" s="160">
        <v>0</v>
      </c>
      <c r="BK16" s="160">
        <v>0</v>
      </c>
      <c r="BL16" s="160">
        <v>0</v>
      </c>
      <c r="BM16" s="160">
        <v>0</v>
      </c>
      <c r="BN16" s="160">
        <v>0</v>
      </c>
      <c r="BO16" s="160">
        <v>0</v>
      </c>
      <c r="BP16" s="160">
        <v>0</v>
      </c>
      <c r="BQ16" s="160">
        <v>0</v>
      </c>
      <c r="BR16" s="160">
        <v>0</v>
      </c>
      <c r="BS16" s="160">
        <v>0</v>
      </c>
      <c r="BT16" s="160">
        <v>0</v>
      </c>
      <c r="BU16" s="160">
        <v>0</v>
      </c>
      <c r="BV16" s="160">
        <v>0</v>
      </c>
      <c r="BW16" s="160">
        <v>0</v>
      </c>
      <c r="BX16" s="160">
        <v>0</v>
      </c>
      <c r="BY16" s="160">
        <v>0</v>
      </c>
      <c r="BZ16" s="160">
        <v>0</v>
      </c>
      <c r="CA16" s="160">
        <v>0</v>
      </c>
      <c r="CB16" s="160">
        <v>0</v>
      </c>
      <c r="CC16" s="160">
        <v>0</v>
      </c>
      <c r="CD16" s="160">
        <v>0</v>
      </c>
      <c r="CE16" s="160">
        <v>0</v>
      </c>
      <c r="CF16" s="160">
        <v>0</v>
      </c>
      <c r="CG16" s="160">
        <v>0</v>
      </c>
      <c r="CH16" s="160">
        <v>0</v>
      </c>
      <c r="CI16" s="160">
        <v>0</v>
      </c>
      <c r="CJ16" s="160">
        <v>0</v>
      </c>
      <c r="CK16" s="160">
        <v>0</v>
      </c>
      <c r="CL16" s="160">
        <v>0</v>
      </c>
      <c r="CM16" s="160">
        <v>0</v>
      </c>
      <c r="CN16" s="160">
        <v>0</v>
      </c>
      <c r="CO16" s="160">
        <v>0</v>
      </c>
      <c r="CP16" s="160">
        <v>0</v>
      </c>
      <c r="CQ16" s="160">
        <v>0</v>
      </c>
      <c r="CR16" s="160">
        <v>0</v>
      </c>
      <c r="CS16" s="160">
        <v>0</v>
      </c>
    </row>
    <row r="17" spans="3:97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9">
        <v>6861.7</v>
      </c>
      <c r="BG17" s="159">
        <v>6787.9</v>
      </c>
      <c r="BH17" s="159">
        <v>6452.2000000000007</v>
      </c>
      <c r="BI17" s="159">
        <v>6907.2000000000007</v>
      </c>
      <c r="BJ17" s="159">
        <v>6936.0999999999995</v>
      </c>
      <c r="BK17" s="159">
        <v>6962.3</v>
      </c>
      <c r="BL17" s="159">
        <v>6957.8</v>
      </c>
      <c r="BM17" s="159">
        <v>6997.5</v>
      </c>
      <c r="BN17" s="159">
        <v>7381.5</v>
      </c>
      <c r="BO17" s="159">
        <v>7420.9</v>
      </c>
      <c r="BP17" s="159">
        <v>7318.4000000000005</v>
      </c>
      <c r="BQ17" s="159">
        <v>7397.2000000000007</v>
      </c>
      <c r="BR17" s="159">
        <v>7373.7000000000007</v>
      </c>
      <c r="BS17" s="159">
        <v>7987.7999999999993</v>
      </c>
      <c r="BT17" s="159">
        <v>8001.7</v>
      </c>
      <c r="BU17" s="159">
        <v>7844.7</v>
      </c>
      <c r="BV17" s="159">
        <v>7726.9000000000005</v>
      </c>
      <c r="BW17" s="159">
        <v>8179.0999999999995</v>
      </c>
      <c r="BX17" s="159">
        <v>8071.3</v>
      </c>
      <c r="BY17" s="159">
        <v>8024.5999999999995</v>
      </c>
      <c r="BZ17" s="159">
        <v>7836</v>
      </c>
      <c r="CA17" s="159">
        <v>7694.8000000000011</v>
      </c>
      <c r="CB17" s="159">
        <v>7898.1</v>
      </c>
      <c r="CC17" s="159">
        <v>7832.4000000000005</v>
      </c>
      <c r="CD17" s="159">
        <v>7664</v>
      </c>
      <c r="CE17" s="159">
        <v>8890.2999999999993</v>
      </c>
      <c r="CF17" s="159">
        <v>8916.9</v>
      </c>
      <c r="CG17" s="159">
        <v>8930.1</v>
      </c>
      <c r="CH17" s="159">
        <v>8410.7000000000007</v>
      </c>
      <c r="CI17" s="159">
        <v>10142.6</v>
      </c>
      <c r="CJ17" s="159">
        <v>10258.700000000001</v>
      </c>
      <c r="CK17" s="159">
        <v>10636</v>
      </c>
      <c r="CL17" s="159">
        <v>9925.1</v>
      </c>
      <c r="CM17" s="159">
        <v>9994.1</v>
      </c>
      <c r="CN17" s="159">
        <v>9737.4</v>
      </c>
      <c r="CO17" s="159">
        <v>10601.399999999998</v>
      </c>
      <c r="CP17" s="159">
        <v>10141.700000000001</v>
      </c>
      <c r="CQ17" s="159">
        <v>8645.2999999999993</v>
      </c>
      <c r="CR17" s="159">
        <v>9464.9</v>
      </c>
      <c r="CS17" s="159">
        <v>9333.2000000000007</v>
      </c>
    </row>
    <row r="18" spans="3:97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60">
        <v>0</v>
      </c>
      <c r="BG18" s="160">
        <v>0</v>
      </c>
      <c r="BH18" s="160">
        <v>0</v>
      </c>
      <c r="BI18" s="160">
        <v>0</v>
      </c>
      <c r="BJ18" s="160">
        <v>0</v>
      </c>
      <c r="BK18" s="160">
        <v>0</v>
      </c>
      <c r="BL18" s="160">
        <v>0</v>
      </c>
      <c r="BM18" s="160">
        <v>0</v>
      </c>
      <c r="BN18" s="160">
        <v>0</v>
      </c>
      <c r="BO18" s="160">
        <v>0</v>
      </c>
      <c r="BP18" s="160">
        <v>0</v>
      </c>
      <c r="BQ18" s="160">
        <v>0</v>
      </c>
      <c r="BR18" s="160">
        <v>0</v>
      </c>
      <c r="BS18" s="160">
        <v>0</v>
      </c>
      <c r="BT18" s="160">
        <v>0</v>
      </c>
      <c r="BU18" s="160">
        <v>0</v>
      </c>
      <c r="BV18" s="160">
        <v>0</v>
      </c>
      <c r="BW18" s="160">
        <v>0</v>
      </c>
      <c r="BX18" s="160">
        <v>0</v>
      </c>
      <c r="BY18" s="160">
        <v>0</v>
      </c>
      <c r="BZ18" s="160">
        <v>0</v>
      </c>
      <c r="CA18" s="160">
        <v>0</v>
      </c>
      <c r="CB18" s="160">
        <v>0</v>
      </c>
      <c r="CC18" s="160">
        <v>0</v>
      </c>
      <c r="CD18" s="160">
        <v>0</v>
      </c>
      <c r="CE18" s="160">
        <v>0</v>
      </c>
      <c r="CF18" s="160">
        <v>0</v>
      </c>
      <c r="CG18" s="160">
        <v>0</v>
      </c>
      <c r="CH18" s="160">
        <v>0</v>
      </c>
      <c r="CI18" s="160">
        <v>0</v>
      </c>
      <c r="CJ18" s="160">
        <v>0</v>
      </c>
      <c r="CK18" s="160">
        <v>0</v>
      </c>
      <c r="CL18" s="160">
        <v>0</v>
      </c>
      <c r="CM18" s="160">
        <v>0</v>
      </c>
      <c r="CN18" s="160">
        <v>0</v>
      </c>
      <c r="CO18" s="160">
        <v>0</v>
      </c>
      <c r="CP18" s="160">
        <v>0</v>
      </c>
      <c r="CQ18" s="160">
        <v>0</v>
      </c>
      <c r="CR18" s="160">
        <v>0</v>
      </c>
      <c r="CS18" s="160">
        <v>0</v>
      </c>
    </row>
    <row r="19" spans="3:97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60">
        <v>0</v>
      </c>
      <c r="BG19" s="160">
        <v>0</v>
      </c>
      <c r="BH19" s="160">
        <v>0</v>
      </c>
      <c r="BI19" s="160">
        <v>0</v>
      </c>
      <c r="BJ19" s="160">
        <v>0</v>
      </c>
      <c r="BK19" s="160">
        <v>0</v>
      </c>
      <c r="BL19" s="160">
        <v>0</v>
      </c>
      <c r="BM19" s="160">
        <v>0</v>
      </c>
      <c r="BN19" s="160">
        <v>0</v>
      </c>
      <c r="BO19" s="160">
        <v>0</v>
      </c>
      <c r="BP19" s="160">
        <v>0</v>
      </c>
      <c r="BQ19" s="160">
        <v>0</v>
      </c>
      <c r="BR19" s="160">
        <v>0</v>
      </c>
      <c r="BS19" s="160">
        <v>0</v>
      </c>
      <c r="BT19" s="160">
        <v>0</v>
      </c>
      <c r="BU19" s="160">
        <v>0</v>
      </c>
      <c r="BV19" s="160">
        <v>0</v>
      </c>
      <c r="BW19" s="160">
        <v>0</v>
      </c>
      <c r="BX19" s="160">
        <v>0</v>
      </c>
      <c r="BY19" s="160">
        <v>0</v>
      </c>
      <c r="BZ19" s="160">
        <v>0</v>
      </c>
      <c r="CA19" s="160">
        <v>0</v>
      </c>
      <c r="CB19" s="160">
        <v>0</v>
      </c>
      <c r="CC19" s="160">
        <v>0</v>
      </c>
      <c r="CD19" s="160">
        <v>0</v>
      </c>
      <c r="CE19" s="160">
        <v>0</v>
      </c>
      <c r="CF19" s="160">
        <v>0</v>
      </c>
      <c r="CG19" s="160">
        <v>0</v>
      </c>
      <c r="CH19" s="160">
        <v>0</v>
      </c>
      <c r="CI19" s="160">
        <v>0</v>
      </c>
      <c r="CJ19" s="160">
        <v>0</v>
      </c>
      <c r="CK19" s="160">
        <v>0</v>
      </c>
      <c r="CL19" s="160">
        <v>0</v>
      </c>
      <c r="CM19" s="160">
        <v>0</v>
      </c>
      <c r="CN19" s="160">
        <v>0</v>
      </c>
      <c r="CO19" s="160">
        <v>0</v>
      </c>
      <c r="CP19" s="160">
        <v>0</v>
      </c>
      <c r="CQ19" s="160">
        <v>0</v>
      </c>
      <c r="CR19" s="160">
        <v>0</v>
      </c>
      <c r="CS19" s="160">
        <v>0</v>
      </c>
    </row>
    <row r="20" spans="3:97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60">
        <v>2088.6999999999998</v>
      </c>
      <c r="BG20" s="160">
        <v>1944.6</v>
      </c>
      <c r="BH20" s="160">
        <v>1661.5</v>
      </c>
      <c r="BI20" s="160">
        <v>1661.5</v>
      </c>
      <c r="BJ20" s="160">
        <v>1732.6</v>
      </c>
      <c r="BK20" s="160">
        <v>1754.1</v>
      </c>
      <c r="BL20" s="160">
        <v>1790.6</v>
      </c>
      <c r="BM20" s="160">
        <v>1770.9</v>
      </c>
      <c r="BN20" s="160">
        <v>1809.6</v>
      </c>
      <c r="BO20" s="160">
        <v>1741.6</v>
      </c>
      <c r="BP20" s="160">
        <v>1720.6</v>
      </c>
      <c r="BQ20" s="160">
        <v>1708.8</v>
      </c>
      <c r="BR20" s="160">
        <v>1764.9</v>
      </c>
      <c r="BS20" s="160">
        <v>2422.1999999999998</v>
      </c>
      <c r="BT20" s="160">
        <v>2504.5</v>
      </c>
      <c r="BU20" s="160">
        <v>2323.1999999999998</v>
      </c>
      <c r="BV20" s="160">
        <v>2314.6</v>
      </c>
      <c r="BW20" s="160">
        <v>2825.9</v>
      </c>
      <c r="BX20" s="160">
        <v>2818.8</v>
      </c>
      <c r="BY20" s="160">
        <v>2828.2</v>
      </c>
      <c r="BZ20" s="160">
        <v>2683.5</v>
      </c>
      <c r="CA20" s="160">
        <v>2591.1</v>
      </c>
      <c r="CB20" s="160">
        <v>2606.3000000000002</v>
      </c>
      <c r="CC20" s="160">
        <v>2585.5</v>
      </c>
      <c r="CD20" s="160">
        <v>2512.1999999999998</v>
      </c>
      <c r="CE20" s="160">
        <v>3813.9</v>
      </c>
      <c r="CF20" s="160">
        <v>3951.1</v>
      </c>
      <c r="CG20" s="160">
        <v>3994.5</v>
      </c>
      <c r="CH20" s="160">
        <v>3577.1</v>
      </c>
      <c r="CI20" s="160">
        <v>5060.6000000000004</v>
      </c>
      <c r="CJ20" s="160">
        <v>5279</v>
      </c>
      <c r="CK20" s="160">
        <v>5549.6</v>
      </c>
      <c r="CL20" s="160">
        <v>4961.2</v>
      </c>
      <c r="CM20" s="160">
        <v>5079.8999999999996</v>
      </c>
      <c r="CN20" s="160">
        <v>4921.5</v>
      </c>
      <c r="CO20" s="160">
        <v>5861.9</v>
      </c>
      <c r="CP20" s="160">
        <v>5509.6</v>
      </c>
      <c r="CQ20" s="160">
        <v>4073.5</v>
      </c>
      <c r="CR20" s="160">
        <v>4465.6000000000004</v>
      </c>
      <c r="CS20" s="160">
        <v>4393.6000000000004</v>
      </c>
    </row>
    <row r="21" spans="3:97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60">
        <v>4770.3999999999996</v>
      </c>
      <c r="BG21" s="160">
        <v>4840.7</v>
      </c>
      <c r="BH21" s="160">
        <v>4788.1000000000004</v>
      </c>
      <c r="BI21" s="160">
        <v>5243.1</v>
      </c>
      <c r="BJ21" s="160">
        <v>5201.7</v>
      </c>
      <c r="BK21" s="160">
        <v>5206.5</v>
      </c>
      <c r="BL21" s="160">
        <v>5165.8999999999996</v>
      </c>
      <c r="BM21" s="160">
        <v>5225.6000000000004</v>
      </c>
      <c r="BN21" s="160">
        <v>5570.9</v>
      </c>
      <c r="BO21" s="160">
        <v>5678.2</v>
      </c>
      <c r="BP21" s="160">
        <v>5596.6</v>
      </c>
      <c r="BQ21" s="160">
        <v>5687.1</v>
      </c>
      <c r="BR21" s="160">
        <v>5607.8</v>
      </c>
      <c r="BS21" s="160">
        <v>5564.9</v>
      </c>
      <c r="BT21" s="160">
        <v>5496.8</v>
      </c>
      <c r="BU21" s="160">
        <v>5521.4</v>
      </c>
      <c r="BV21" s="160">
        <v>5412.1</v>
      </c>
      <c r="BW21" s="160">
        <v>5352.9</v>
      </c>
      <c r="BX21" s="160">
        <v>5252.1</v>
      </c>
      <c r="BY21" s="160">
        <v>5196</v>
      </c>
      <c r="BZ21" s="160">
        <v>5151.7</v>
      </c>
      <c r="CA21" s="160">
        <v>5102.6000000000004</v>
      </c>
      <c r="CB21" s="160">
        <v>5290.3</v>
      </c>
      <c r="CC21" s="160">
        <v>5245.1</v>
      </c>
      <c r="CD21" s="160">
        <v>5150</v>
      </c>
      <c r="CE21" s="160">
        <v>5074.5</v>
      </c>
      <c r="CF21" s="160">
        <v>4963.8999999999996</v>
      </c>
      <c r="CG21" s="160">
        <v>4933.6000000000004</v>
      </c>
      <c r="CH21" s="160">
        <v>4831.5</v>
      </c>
      <c r="CI21" s="160">
        <v>5079.8999999999996</v>
      </c>
      <c r="CJ21" s="160">
        <v>4977.6000000000004</v>
      </c>
      <c r="CK21" s="160">
        <v>5084.2</v>
      </c>
      <c r="CL21" s="160">
        <v>4962.2</v>
      </c>
      <c r="CM21" s="160">
        <v>4912.5</v>
      </c>
      <c r="CN21" s="160">
        <v>4814.8</v>
      </c>
      <c r="CO21" s="160">
        <v>4739.2</v>
      </c>
      <c r="CP21" s="160">
        <v>4631.8</v>
      </c>
      <c r="CQ21" s="160">
        <v>4571.5</v>
      </c>
      <c r="CR21" s="160">
        <v>4999</v>
      </c>
      <c r="CS21" s="160">
        <v>4939.3</v>
      </c>
    </row>
    <row r="22" spans="3:97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60">
        <v>0</v>
      </c>
      <c r="BG22" s="160">
        <v>0</v>
      </c>
      <c r="BH22" s="160">
        <v>0</v>
      </c>
      <c r="BI22" s="160">
        <v>0</v>
      </c>
      <c r="BJ22" s="160">
        <v>0</v>
      </c>
      <c r="BK22" s="160">
        <v>0</v>
      </c>
      <c r="BL22" s="160">
        <v>0</v>
      </c>
      <c r="BM22" s="160">
        <v>0</v>
      </c>
      <c r="BN22" s="160">
        <v>0</v>
      </c>
      <c r="BO22" s="160">
        <v>0</v>
      </c>
      <c r="BP22" s="160">
        <v>0</v>
      </c>
      <c r="BQ22" s="160">
        <v>0</v>
      </c>
      <c r="BR22" s="160">
        <v>0</v>
      </c>
      <c r="BS22" s="160">
        <v>0</v>
      </c>
      <c r="BT22" s="160">
        <v>0</v>
      </c>
      <c r="BU22" s="160">
        <v>0</v>
      </c>
      <c r="BV22" s="160">
        <v>0</v>
      </c>
      <c r="BW22" s="160">
        <v>0</v>
      </c>
      <c r="BX22" s="160">
        <v>0</v>
      </c>
      <c r="BY22" s="160">
        <v>0</v>
      </c>
      <c r="BZ22" s="160">
        <v>0</v>
      </c>
      <c r="CA22" s="160">
        <v>0</v>
      </c>
      <c r="CB22" s="160">
        <v>0</v>
      </c>
      <c r="CC22" s="160">
        <v>0</v>
      </c>
      <c r="CD22" s="160">
        <v>0</v>
      </c>
      <c r="CE22" s="160">
        <v>0</v>
      </c>
      <c r="CF22" s="160">
        <v>0</v>
      </c>
      <c r="CG22" s="160">
        <v>0</v>
      </c>
      <c r="CH22" s="160">
        <v>0</v>
      </c>
      <c r="CI22" s="160">
        <v>0</v>
      </c>
      <c r="CJ22" s="160">
        <v>0</v>
      </c>
      <c r="CK22" s="160">
        <v>0</v>
      </c>
      <c r="CL22" s="160">
        <v>0</v>
      </c>
      <c r="CM22" s="160">
        <v>0</v>
      </c>
      <c r="CN22" s="160">
        <v>0</v>
      </c>
      <c r="CO22" s="160">
        <v>0</v>
      </c>
      <c r="CP22" s="160">
        <v>0</v>
      </c>
      <c r="CQ22" s="160">
        <v>0</v>
      </c>
      <c r="CR22" s="160">
        <v>0</v>
      </c>
      <c r="CS22" s="160">
        <v>0</v>
      </c>
    </row>
    <row r="23" spans="3:97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60">
        <v>2.6</v>
      </c>
      <c r="BG23" s="160">
        <v>2.6</v>
      </c>
      <c r="BH23" s="160">
        <v>2.6</v>
      </c>
      <c r="BI23" s="160">
        <v>2.6</v>
      </c>
      <c r="BJ23" s="160">
        <v>1.8</v>
      </c>
      <c r="BK23" s="160">
        <v>1.7</v>
      </c>
      <c r="BL23" s="160">
        <v>1.3</v>
      </c>
      <c r="BM23" s="160">
        <v>1</v>
      </c>
      <c r="BN23" s="160">
        <v>1</v>
      </c>
      <c r="BO23" s="160">
        <v>1.1000000000000001</v>
      </c>
      <c r="BP23" s="160">
        <v>1.2</v>
      </c>
      <c r="BQ23" s="160">
        <v>1.3</v>
      </c>
      <c r="BR23" s="160">
        <v>1</v>
      </c>
      <c r="BS23" s="160">
        <v>0.7</v>
      </c>
      <c r="BT23" s="160">
        <v>0.4</v>
      </c>
      <c r="BU23" s="160">
        <v>0.1</v>
      </c>
      <c r="BV23" s="160">
        <v>0.2</v>
      </c>
      <c r="BW23" s="160">
        <v>0.3</v>
      </c>
      <c r="BX23" s="160">
        <v>0.4</v>
      </c>
      <c r="BY23" s="160">
        <v>0.4</v>
      </c>
      <c r="BZ23" s="160">
        <v>0.8</v>
      </c>
      <c r="CA23" s="160">
        <v>1.1000000000000001</v>
      </c>
      <c r="CB23" s="160">
        <v>1.5</v>
      </c>
      <c r="CC23" s="160">
        <v>1.8</v>
      </c>
      <c r="CD23" s="160">
        <v>1.8</v>
      </c>
      <c r="CE23" s="160">
        <v>1.9</v>
      </c>
      <c r="CF23" s="160">
        <v>1.9</v>
      </c>
      <c r="CG23" s="160">
        <v>2</v>
      </c>
      <c r="CH23" s="160">
        <v>2.1</v>
      </c>
      <c r="CI23" s="160">
        <v>2.1</v>
      </c>
      <c r="CJ23" s="160">
        <v>2.1</v>
      </c>
      <c r="CK23" s="160">
        <v>2.2000000000000002</v>
      </c>
      <c r="CL23" s="160">
        <v>1.7</v>
      </c>
      <c r="CM23" s="160">
        <v>1.7</v>
      </c>
      <c r="CN23" s="160">
        <v>1.1000000000000001</v>
      </c>
      <c r="CO23" s="160">
        <v>0.3</v>
      </c>
      <c r="CP23" s="160">
        <v>0.3</v>
      </c>
      <c r="CQ23" s="160">
        <v>0.3</v>
      </c>
      <c r="CR23" s="160">
        <v>0.3</v>
      </c>
      <c r="CS23" s="160">
        <v>0.3</v>
      </c>
    </row>
    <row r="24" spans="3:97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9">
        <v>643.9</v>
      </c>
      <c r="BG24" s="159">
        <v>649.29999999999995</v>
      </c>
      <c r="BH24" s="159">
        <v>649.5</v>
      </c>
      <c r="BI24" s="159">
        <v>666.2</v>
      </c>
      <c r="BJ24" s="159">
        <v>662.7</v>
      </c>
      <c r="BK24" s="159">
        <v>663.3</v>
      </c>
      <c r="BL24" s="159">
        <v>636.20000000000005</v>
      </c>
      <c r="BM24" s="159">
        <v>619.19999999999993</v>
      </c>
      <c r="BN24" s="159">
        <v>598.79999999999995</v>
      </c>
      <c r="BO24" s="159">
        <v>620.5</v>
      </c>
      <c r="BP24" s="159">
        <v>619.1</v>
      </c>
      <c r="BQ24" s="159">
        <v>609.4</v>
      </c>
      <c r="BR24" s="159">
        <v>843.40000000000009</v>
      </c>
      <c r="BS24" s="159">
        <v>828.90000000000009</v>
      </c>
      <c r="BT24" s="159">
        <v>829.9</v>
      </c>
      <c r="BU24" s="159">
        <v>800.7</v>
      </c>
      <c r="BV24" s="159">
        <v>808.30000000000007</v>
      </c>
      <c r="BW24" s="159">
        <v>814.89999999999986</v>
      </c>
      <c r="BX24" s="159">
        <v>828.00000000000011</v>
      </c>
      <c r="BY24" s="159">
        <v>832.9</v>
      </c>
      <c r="BZ24" s="159">
        <v>853.90000000000009</v>
      </c>
      <c r="CA24" s="159">
        <v>825</v>
      </c>
      <c r="CB24" s="159">
        <v>821.09999999999991</v>
      </c>
      <c r="CC24" s="159">
        <v>821.19999999999993</v>
      </c>
      <c r="CD24" s="159">
        <v>819.90000000000009</v>
      </c>
      <c r="CE24" s="159">
        <v>825.89999999999986</v>
      </c>
      <c r="CF24" s="159">
        <v>814.69999999999993</v>
      </c>
      <c r="CG24" s="159">
        <v>812.5</v>
      </c>
      <c r="CH24" s="159">
        <v>805</v>
      </c>
      <c r="CI24" s="159">
        <v>818.59999999999991</v>
      </c>
      <c r="CJ24" s="159">
        <v>824.4</v>
      </c>
      <c r="CK24" s="159">
        <v>852.49999999999989</v>
      </c>
      <c r="CL24" s="159">
        <v>832.59999999999991</v>
      </c>
      <c r="CM24" s="159">
        <v>819.5</v>
      </c>
      <c r="CN24" s="159">
        <v>1435.3999999999999</v>
      </c>
      <c r="CO24" s="159">
        <v>1425.8999999999999</v>
      </c>
      <c r="CP24" s="159">
        <v>1383.3999999999999</v>
      </c>
      <c r="CQ24" s="159">
        <v>1349.1000000000001</v>
      </c>
      <c r="CR24" s="159">
        <v>1331.3000000000002</v>
      </c>
      <c r="CS24" s="159">
        <v>1340.1000000000001</v>
      </c>
    </row>
    <row r="25" spans="3:97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9">
        <v>22.9</v>
      </c>
      <c r="BG25" s="159">
        <v>25.5</v>
      </c>
      <c r="BH25" s="159">
        <v>11.7</v>
      </c>
      <c r="BI25" s="159">
        <v>25.2</v>
      </c>
      <c r="BJ25" s="159">
        <v>18</v>
      </c>
      <c r="BK25" s="159">
        <v>18.8</v>
      </c>
      <c r="BL25" s="159">
        <v>15.9</v>
      </c>
      <c r="BM25" s="159">
        <v>13.4</v>
      </c>
      <c r="BN25" s="159">
        <v>21.4</v>
      </c>
      <c r="BO25" s="159">
        <v>32.5</v>
      </c>
      <c r="BP25" s="159">
        <v>31.5</v>
      </c>
      <c r="BQ25" s="159">
        <v>30.5</v>
      </c>
      <c r="BR25" s="159">
        <v>22.2</v>
      </c>
      <c r="BS25" s="159">
        <v>14.7</v>
      </c>
      <c r="BT25" s="159">
        <v>16.2</v>
      </c>
      <c r="BU25" s="159">
        <v>18.2</v>
      </c>
      <c r="BV25" s="159">
        <v>18.2</v>
      </c>
      <c r="BW25" s="159">
        <v>6.3</v>
      </c>
      <c r="BX25" s="159">
        <v>5.7</v>
      </c>
      <c r="BY25" s="159">
        <v>2.1</v>
      </c>
      <c r="BZ25" s="159">
        <v>2.1</v>
      </c>
      <c r="CA25" s="159">
        <v>4.9000000000000004</v>
      </c>
      <c r="CB25" s="159">
        <v>6</v>
      </c>
      <c r="CC25" s="159">
        <v>9.6</v>
      </c>
      <c r="CD25" s="159">
        <v>9.5</v>
      </c>
      <c r="CE25" s="159">
        <v>9.3000000000000007</v>
      </c>
      <c r="CF25" s="159">
        <v>9.1999999999999993</v>
      </c>
      <c r="CG25" s="159">
        <v>8.9</v>
      </c>
      <c r="CH25" s="159">
        <v>14.4</v>
      </c>
      <c r="CI25" s="159">
        <v>20.3</v>
      </c>
      <c r="CJ25" s="159">
        <v>8.6</v>
      </c>
      <c r="CK25" s="159">
        <v>17.8</v>
      </c>
      <c r="CL25" s="159">
        <v>10.3</v>
      </c>
      <c r="CM25" s="159">
        <v>11.5</v>
      </c>
      <c r="CN25" s="159">
        <v>26.8</v>
      </c>
      <c r="CO25" s="159">
        <v>10.8</v>
      </c>
      <c r="CP25" s="159">
        <v>11</v>
      </c>
      <c r="CQ25" s="159">
        <v>11</v>
      </c>
      <c r="CR25" s="159">
        <v>13.7</v>
      </c>
      <c r="CS25" s="159">
        <v>12</v>
      </c>
    </row>
    <row r="26" spans="3:97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</row>
    <row r="27" spans="3:97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60">
        <v>0</v>
      </c>
      <c r="BG27" s="160">
        <v>0</v>
      </c>
      <c r="BH27" s="160">
        <v>0</v>
      </c>
      <c r="BI27" s="160">
        <v>0</v>
      </c>
      <c r="BJ27" s="160">
        <v>0</v>
      </c>
      <c r="BK27" s="160">
        <v>0</v>
      </c>
      <c r="BL27" s="160">
        <v>0</v>
      </c>
      <c r="BM27" s="160">
        <v>0</v>
      </c>
      <c r="BN27" s="160">
        <v>0</v>
      </c>
      <c r="BO27" s="160">
        <v>0</v>
      </c>
      <c r="BP27" s="160">
        <v>0</v>
      </c>
      <c r="BQ27" s="160">
        <v>0</v>
      </c>
      <c r="BR27" s="160">
        <v>0</v>
      </c>
      <c r="BS27" s="160">
        <v>0</v>
      </c>
      <c r="BT27" s="160">
        <v>0</v>
      </c>
      <c r="BU27" s="160">
        <v>0</v>
      </c>
      <c r="BV27" s="160">
        <v>0</v>
      </c>
      <c r="BW27" s="160">
        <v>0</v>
      </c>
      <c r="BX27" s="160">
        <v>0</v>
      </c>
      <c r="BY27" s="160">
        <v>0</v>
      </c>
      <c r="BZ27" s="160">
        <v>0</v>
      </c>
      <c r="CA27" s="160">
        <v>0</v>
      </c>
      <c r="CB27" s="160">
        <v>0</v>
      </c>
      <c r="CC27" s="160">
        <v>0</v>
      </c>
      <c r="CD27" s="160">
        <v>0</v>
      </c>
      <c r="CE27" s="160">
        <v>0</v>
      </c>
      <c r="CF27" s="160">
        <v>0</v>
      </c>
      <c r="CG27" s="160">
        <v>0</v>
      </c>
      <c r="CH27" s="160">
        <v>0</v>
      </c>
      <c r="CI27" s="160">
        <v>0</v>
      </c>
      <c r="CJ27" s="160">
        <v>0</v>
      </c>
      <c r="CK27" s="160">
        <v>0</v>
      </c>
      <c r="CL27" s="160">
        <v>0</v>
      </c>
      <c r="CM27" s="160">
        <v>0</v>
      </c>
      <c r="CN27" s="160">
        <v>0</v>
      </c>
      <c r="CO27" s="160">
        <v>0</v>
      </c>
      <c r="CP27" s="160">
        <v>0</v>
      </c>
      <c r="CQ27" s="160">
        <v>0</v>
      </c>
      <c r="CR27" s="160">
        <v>0</v>
      </c>
      <c r="CS27" s="160">
        <v>0</v>
      </c>
    </row>
    <row r="28" spans="3:97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60">
        <v>0</v>
      </c>
      <c r="BG28" s="160">
        <v>0</v>
      </c>
      <c r="BH28" s="160">
        <v>0</v>
      </c>
      <c r="BI28" s="160">
        <v>0</v>
      </c>
      <c r="BJ28" s="160">
        <v>0</v>
      </c>
      <c r="BK28" s="160">
        <v>0</v>
      </c>
      <c r="BL28" s="160">
        <v>0</v>
      </c>
      <c r="BM28" s="160">
        <v>0</v>
      </c>
      <c r="BN28" s="160">
        <v>0</v>
      </c>
      <c r="BO28" s="160">
        <v>0</v>
      </c>
      <c r="BP28" s="160">
        <v>0</v>
      </c>
      <c r="BQ28" s="160">
        <v>0</v>
      </c>
      <c r="BR28" s="160">
        <v>0</v>
      </c>
      <c r="BS28" s="160">
        <v>0</v>
      </c>
      <c r="BT28" s="160">
        <v>0</v>
      </c>
      <c r="BU28" s="160">
        <v>0</v>
      </c>
      <c r="BV28" s="160">
        <v>0</v>
      </c>
      <c r="BW28" s="160">
        <v>0</v>
      </c>
      <c r="BX28" s="160">
        <v>0</v>
      </c>
      <c r="BY28" s="160">
        <v>0</v>
      </c>
      <c r="BZ28" s="160">
        <v>0</v>
      </c>
      <c r="CA28" s="160">
        <v>0</v>
      </c>
      <c r="CB28" s="160">
        <v>0</v>
      </c>
      <c r="CC28" s="160">
        <v>0</v>
      </c>
      <c r="CD28" s="160">
        <v>0</v>
      </c>
      <c r="CE28" s="160">
        <v>0</v>
      </c>
      <c r="CF28" s="160">
        <v>0</v>
      </c>
      <c r="CG28" s="160">
        <v>0</v>
      </c>
      <c r="CH28" s="160">
        <v>0</v>
      </c>
      <c r="CI28" s="160">
        <v>0</v>
      </c>
      <c r="CJ28" s="160">
        <v>0</v>
      </c>
      <c r="CK28" s="160">
        <v>0</v>
      </c>
      <c r="CL28" s="160">
        <v>0</v>
      </c>
      <c r="CM28" s="160">
        <v>0</v>
      </c>
      <c r="CN28" s="160">
        <v>0</v>
      </c>
      <c r="CO28" s="160">
        <v>0</v>
      </c>
      <c r="CP28" s="160">
        <v>0</v>
      </c>
      <c r="CQ28" s="160">
        <v>0</v>
      </c>
      <c r="CR28" s="160">
        <v>0</v>
      </c>
      <c r="CS28" s="160">
        <v>0</v>
      </c>
    </row>
    <row r="29" spans="3:97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60">
        <v>0</v>
      </c>
      <c r="BG29" s="160">
        <v>0</v>
      </c>
      <c r="BH29" s="160">
        <v>0</v>
      </c>
      <c r="BI29" s="160">
        <v>0</v>
      </c>
      <c r="BJ29" s="160">
        <v>0</v>
      </c>
      <c r="BK29" s="160">
        <v>0</v>
      </c>
      <c r="BL29" s="160">
        <v>0</v>
      </c>
      <c r="BM29" s="160">
        <v>0</v>
      </c>
      <c r="BN29" s="160">
        <v>0</v>
      </c>
      <c r="BO29" s="160">
        <v>0</v>
      </c>
      <c r="BP29" s="160">
        <v>0</v>
      </c>
      <c r="BQ29" s="160">
        <v>0</v>
      </c>
      <c r="BR29" s="160">
        <v>0</v>
      </c>
      <c r="BS29" s="160">
        <v>0</v>
      </c>
      <c r="BT29" s="160">
        <v>0</v>
      </c>
      <c r="BU29" s="160">
        <v>0</v>
      </c>
      <c r="BV29" s="160">
        <v>0</v>
      </c>
      <c r="BW29" s="160">
        <v>0</v>
      </c>
      <c r="BX29" s="160">
        <v>0</v>
      </c>
      <c r="BY29" s="160">
        <v>0</v>
      </c>
      <c r="BZ29" s="160">
        <v>0</v>
      </c>
      <c r="CA29" s="160">
        <v>0</v>
      </c>
      <c r="CB29" s="160">
        <v>0</v>
      </c>
      <c r="CC29" s="160">
        <v>0</v>
      </c>
      <c r="CD29" s="160">
        <v>0</v>
      </c>
      <c r="CE29" s="160">
        <v>0</v>
      </c>
      <c r="CF29" s="160">
        <v>0</v>
      </c>
      <c r="CG29" s="160">
        <v>0</v>
      </c>
      <c r="CH29" s="160">
        <v>0</v>
      </c>
      <c r="CI29" s="160">
        <v>0</v>
      </c>
      <c r="CJ29" s="160">
        <v>0</v>
      </c>
      <c r="CK29" s="160">
        <v>0</v>
      </c>
      <c r="CL29" s="160">
        <v>0</v>
      </c>
      <c r="CM29" s="160">
        <v>0</v>
      </c>
      <c r="CN29" s="160">
        <v>0</v>
      </c>
      <c r="CO29" s="160">
        <v>0</v>
      </c>
      <c r="CP29" s="160">
        <v>0</v>
      </c>
      <c r="CQ29" s="160">
        <v>0</v>
      </c>
      <c r="CR29" s="160">
        <v>0</v>
      </c>
      <c r="CS29" s="160">
        <v>0</v>
      </c>
    </row>
    <row r="30" spans="3:97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60">
        <v>22.9</v>
      </c>
      <c r="BG30" s="160">
        <v>25.5</v>
      </c>
      <c r="BH30" s="160">
        <v>11.7</v>
      </c>
      <c r="BI30" s="160">
        <v>25.2</v>
      </c>
      <c r="BJ30" s="160">
        <v>18</v>
      </c>
      <c r="BK30" s="160">
        <v>18.8</v>
      </c>
      <c r="BL30" s="160">
        <v>15.9</v>
      </c>
      <c r="BM30" s="160">
        <v>13.4</v>
      </c>
      <c r="BN30" s="160">
        <v>21.4</v>
      </c>
      <c r="BO30" s="160">
        <v>32.5</v>
      </c>
      <c r="BP30" s="160">
        <v>31.5</v>
      </c>
      <c r="BQ30" s="160">
        <v>30.5</v>
      </c>
      <c r="BR30" s="160">
        <v>22.2</v>
      </c>
      <c r="BS30" s="160">
        <v>14.7</v>
      </c>
      <c r="BT30" s="160">
        <v>16.2</v>
      </c>
      <c r="BU30" s="160">
        <v>18.2</v>
      </c>
      <c r="BV30" s="160">
        <v>18.2</v>
      </c>
      <c r="BW30" s="160">
        <v>6.3</v>
      </c>
      <c r="BX30" s="160">
        <v>5.7</v>
      </c>
      <c r="BY30" s="160">
        <v>2.1</v>
      </c>
      <c r="BZ30" s="160">
        <v>2.1</v>
      </c>
      <c r="CA30" s="160">
        <v>4.9000000000000004</v>
      </c>
      <c r="CB30" s="160">
        <v>6</v>
      </c>
      <c r="CC30" s="160">
        <v>9.6</v>
      </c>
      <c r="CD30" s="160">
        <v>9.5</v>
      </c>
      <c r="CE30" s="160">
        <v>9.3000000000000007</v>
      </c>
      <c r="CF30" s="160">
        <v>9.1999999999999993</v>
      </c>
      <c r="CG30" s="160">
        <v>8.9</v>
      </c>
      <c r="CH30" s="160">
        <v>14.4</v>
      </c>
      <c r="CI30" s="160">
        <v>20.3</v>
      </c>
      <c r="CJ30" s="160">
        <v>8.6</v>
      </c>
      <c r="CK30" s="160">
        <v>17.8</v>
      </c>
      <c r="CL30" s="160">
        <v>10.3</v>
      </c>
      <c r="CM30" s="160">
        <v>11.5</v>
      </c>
      <c r="CN30" s="160">
        <v>26.8</v>
      </c>
      <c r="CO30" s="160">
        <v>10.8</v>
      </c>
      <c r="CP30" s="160">
        <v>11</v>
      </c>
      <c r="CQ30" s="160">
        <v>11</v>
      </c>
      <c r="CR30" s="160">
        <v>13.7</v>
      </c>
      <c r="CS30" s="160">
        <v>12</v>
      </c>
    </row>
    <row r="31" spans="3:97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9">
        <v>621</v>
      </c>
      <c r="BG31" s="159">
        <v>623.79999999999995</v>
      </c>
      <c r="BH31" s="159">
        <v>637.79999999999995</v>
      </c>
      <c r="BI31" s="159">
        <v>641</v>
      </c>
      <c r="BJ31" s="159">
        <v>644.70000000000005</v>
      </c>
      <c r="BK31" s="159">
        <v>644.5</v>
      </c>
      <c r="BL31" s="159">
        <v>620.30000000000007</v>
      </c>
      <c r="BM31" s="159">
        <v>605.79999999999995</v>
      </c>
      <c r="BN31" s="159">
        <v>577.4</v>
      </c>
      <c r="BO31" s="159">
        <v>588</v>
      </c>
      <c r="BP31" s="159">
        <v>587.6</v>
      </c>
      <c r="BQ31" s="159">
        <v>578.9</v>
      </c>
      <c r="BR31" s="159">
        <v>821.2</v>
      </c>
      <c r="BS31" s="159">
        <v>814.2</v>
      </c>
      <c r="BT31" s="159">
        <v>813.69999999999993</v>
      </c>
      <c r="BU31" s="159">
        <v>782.5</v>
      </c>
      <c r="BV31" s="159">
        <v>790.1</v>
      </c>
      <c r="BW31" s="159">
        <v>808.59999999999991</v>
      </c>
      <c r="BX31" s="159">
        <v>822.30000000000007</v>
      </c>
      <c r="BY31" s="159">
        <v>830.8</v>
      </c>
      <c r="BZ31" s="159">
        <v>851.80000000000007</v>
      </c>
      <c r="CA31" s="159">
        <v>820.1</v>
      </c>
      <c r="CB31" s="159">
        <v>815.09999999999991</v>
      </c>
      <c r="CC31" s="159">
        <v>811.59999999999991</v>
      </c>
      <c r="CD31" s="159">
        <v>810.40000000000009</v>
      </c>
      <c r="CE31" s="159">
        <v>816.59999999999991</v>
      </c>
      <c r="CF31" s="159">
        <v>805.49999999999989</v>
      </c>
      <c r="CG31" s="159">
        <v>803.6</v>
      </c>
      <c r="CH31" s="159">
        <v>790.6</v>
      </c>
      <c r="CI31" s="159">
        <v>798.3</v>
      </c>
      <c r="CJ31" s="159">
        <v>815.8</v>
      </c>
      <c r="CK31" s="159">
        <v>834.69999999999993</v>
      </c>
      <c r="CL31" s="159">
        <v>822.3</v>
      </c>
      <c r="CM31" s="159">
        <v>808</v>
      </c>
      <c r="CN31" s="159">
        <v>1408.6</v>
      </c>
      <c r="CO31" s="159">
        <v>1415.1</v>
      </c>
      <c r="CP31" s="159">
        <v>1372.3999999999999</v>
      </c>
      <c r="CQ31" s="159">
        <v>1338.1000000000001</v>
      </c>
      <c r="CR31" s="159">
        <v>1317.6000000000001</v>
      </c>
      <c r="CS31" s="159">
        <v>1328.1000000000001</v>
      </c>
    </row>
    <row r="32" spans="3:97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60">
        <v>300.60000000000002</v>
      </c>
      <c r="BG32" s="160">
        <v>302.10000000000002</v>
      </c>
      <c r="BH32" s="160">
        <v>308.2</v>
      </c>
      <c r="BI32" s="160">
        <v>309.39999999999998</v>
      </c>
      <c r="BJ32" s="160">
        <v>310.5</v>
      </c>
      <c r="BK32" s="160">
        <v>310.2</v>
      </c>
      <c r="BL32" s="160">
        <v>297.8</v>
      </c>
      <c r="BM32" s="160">
        <v>291.10000000000002</v>
      </c>
      <c r="BN32" s="160">
        <v>277.2</v>
      </c>
      <c r="BO32" s="160">
        <v>282.7</v>
      </c>
      <c r="BP32" s="160">
        <v>282.10000000000002</v>
      </c>
      <c r="BQ32" s="160">
        <v>278.39999999999998</v>
      </c>
      <c r="BR32" s="160">
        <v>283</v>
      </c>
      <c r="BS32" s="160">
        <v>281</v>
      </c>
      <c r="BT32" s="160">
        <v>280.39999999999998</v>
      </c>
      <c r="BU32" s="160">
        <v>270.10000000000002</v>
      </c>
      <c r="BV32" s="160">
        <v>272.60000000000002</v>
      </c>
      <c r="BW32" s="160">
        <v>279.39999999999998</v>
      </c>
      <c r="BX32" s="160">
        <v>284</v>
      </c>
      <c r="BY32" s="160">
        <v>285.39999999999998</v>
      </c>
      <c r="BZ32" s="160">
        <v>292.8</v>
      </c>
      <c r="CA32" s="160">
        <v>282.2</v>
      </c>
      <c r="CB32" s="160">
        <v>280.2</v>
      </c>
      <c r="CC32" s="160">
        <v>279.3</v>
      </c>
      <c r="CD32" s="160">
        <v>278.8</v>
      </c>
      <c r="CE32" s="160">
        <v>279.2</v>
      </c>
      <c r="CF32" s="160">
        <v>273.8</v>
      </c>
      <c r="CG32" s="160">
        <v>277.7</v>
      </c>
      <c r="CH32" s="160">
        <v>274.2</v>
      </c>
      <c r="CI32" s="160">
        <v>276.89999999999998</v>
      </c>
      <c r="CJ32" s="160">
        <v>282.8</v>
      </c>
      <c r="CK32" s="160">
        <v>289.39999999999998</v>
      </c>
      <c r="CL32" s="160">
        <v>284.7</v>
      </c>
      <c r="CM32" s="160">
        <v>286.60000000000002</v>
      </c>
      <c r="CN32" s="160">
        <v>873.5</v>
      </c>
      <c r="CO32" s="160">
        <v>867.8</v>
      </c>
      <c r="CP32" s="160">
        <v>845.6</v>
      </c>
      <c r="CQ32" s="160">
        <v>812.2</v>
      </c>
      <c r="CR32" s="160">
        <v>782.9</v>
      </c>
      <c r="CS32" s="160">
        <v>777.2</v>
      </c>
    </row>
    <row r="33" spans="3:97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60">
        <v>320.39999999999998</v>
      </c>
      <c r="BG33" s="160">
        <v>321.7</v>
      </c>
      <c r="BH33" s="160">
        <v>329.6</v>
      </c>
      <c r="BI33" s="160">
        <v>331.5</v>
      </c>
      <c r="BJ33" s="160">
        <v>334.1</v>
      </c>
      <c r="BK33" s="160">
        <v>334.2</v>
      </c>
      <c r="BL33" s="160">
        <v>322.39999999999998</v>
      </c>
      <c r="BM33" s="160">
        <v>314.7</v>
      </c>
      <c r="BN33" s="160">
        <v>300.2</v>
      </c>
      <c r="BO33" s="160">
        <v>305.3</v>
      </c>
      <c r="BP33" s="160">
        <v>305.5</v>
      </c>
      <c r="BQ33" s="160">
        <v>300.5</v>
      </c>
      <c r="BR33" s="160">
        <v>538.20000000000005</v>
      </c>
      <c r="BS33" s="160">
        <v>533.20000000000005</v>
      </c>
      <c r="BT33" s="160">
        <v>533.29999999999995</v>
      </c>
      <c r="BU33" s="160">
        <v>512.29999999999995</v>
      </c>
      <c r="BV33" s="160">
        <v>517.29999999999995</v>
      </c>
      <c r="BW33" s="160">
        <v>528.9</v>
      </c>
      <c r="BX33" s="160">
        <v>538.1</v>
      </c>
      <c r="BY33" s="160">
        <v>540.1</v>
      </c>
      <c r="BZ33" s="160">
        <v>553.6</v>
      </c>
      <c r="CA33" s="160">
        <v>532.5</v>
      </c>
      <c r="CB33" s="160">
        <v>529.4</v>
      </c>
      <c r="CC33" s="160">
        <v>526.79999999999995</v>
      </c>
      <c r="CD33" s="160">
        <v>526.1</v>
      </c>
      <c r="CE33" s="160">
        <v>531.9</v>
      </c>
      <c r="CF33" s="160">
        <v>526.29999999999995</v>
      </c>
      <c r="CG33" s="160">
        <v>520.5</v>
      </c>
      <c r="CH33" s="160">
        <v>511.2</v>
      </c>
      <c r="CI33" s="160">
        <v>516.4</v>
      </c>
      <c r="CJ33" s="160">
        <v>528</v>
      </c>
      <c r="CK33" s="160">
        <v>540.29999999999995</v>
      </c>
      <c r="CL33" s="160">
        <v>532.6</v>
      </c>
      <c r="CM33" s="160">
        <v>516.4</v>
      </c>
      <c r="CN33" s="160">
        <v>530</v>
      </c>
      <c r="CO33" s="160">
        <v>542.20000000000005</v>
      </c>
      <c r="CP33" s="160">
        <v>521.5</v>
      </c>
      <c r="CQ33" s="160">
        <v>520</v>
      </c>
      <c r="CR33" s="160">
        <v>527.5</v>
      </c>
      <c r="CS33" s="160">
        <v>542.20000000000005</v>
      </c>
    </row>
    <row r="34" spans="3:97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5</v>
      </c>
      <c r="BZ34" s="160">
        <v>5</v>
      </c>
      <c r="CA34" s="160">
        <v>5</v>
      </c>
      <c r="CB34" s="160">
        <v>5</v>
      </c>
      <c r="CC34" s="160">
        <v>5</v>
      </c>
      <c r="CD34" s="160">
        <v>5</v>
      </c>
      <c r="CE34" s="160">
        <v>5</v>
      </c>
      <c r="CF34" s="160">
        <v>5</v>
      </c>
      <c r="CG34" s="160">
        <v>5</v>
      </c>
      <c r="CH34" s="160">
        <v>5</v>
      </c>
      <c r="CI34" s="160">
        <v>5</v>
      </c>
      <c r="CJ34" s="160">
        <v>5</v>
      </c>
      <c r="CK34" s="160">
        <v>5</v>
      </c>
      <c r="CL34" s="160">
        <v>5</v>
      </c>
      <c r="CM34" s="160">
        <v>5</v>
      </c>
      <c r="CN34" s="160">
        <v>5</v>
      </c>
      <c r="CO34" s="160">
        <v>5</v>
      </c>
      <c r="CP34" s="160">
        <v>5</v>
      </c>
      <c r="CQ34" s="160">
        <v>5</v>
      </c>
      <c r="CR34" s="160">
        <v>5</v>
      </c>
      <c r="CS34" s="160">
        <v>5</v>
      </c>
    </row>
    <row r="35" spans="3:97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60">
        <v>0</v>
      </c>
      <c r="BG35" s="160">
        <v>0</v>
      </c>
      <c r="BH35" s="160">
        <v>0</v>
      </c>
      <c r="BI35" s="160">
        <v>0</v>
      </c>
      <c r="BJ35" s="160">
        <v>0</v>
      </c>
      <c r="BK35" s="160">
        <v>0</v>
      </c>
      <c r="BL35" s="160">
        <v>0</v>
      </c>
      <c r="BM35" s="160">
        <v>0</v>
      </c>
      <c r="BN35" s="160">
        <v>0</v>
      </c>
      <c r="BO35" s="160">
        <v>0</v>
      </c>
      <c r="BP35" s="160">
        <v>0</v>
      </c>
      <c r="BQ35" s="160">
        <v>0</v>
      </c>
      <c r="BR35" s="160">
        <v>0</v>
      </c>
      <c r="BS35" s="160">
        <v>0</v>
      </c>
      <c r="BT35" s="160">
        <v>0</v>
      </c>
      <c r="BU35" s="160">
        <v>0</v>
      </c>
      <c r="BV35" s="160">
        <v>0</v>
      </c>
      <c r="BW35" s="160">
        <v>0</v>
      </c>
      <c r="BX35" s="160">
        <v>0</v>
      </c>
      <c r="BY35" s="160">
        <v>0</v>
      </c>
      <c r="BZ35" s="160">
        <v>0</v>
      </c>
      <c r="CA35" s="160">
        <v>0</v>
      </c>
      <c r="CB35" s="160">
        <v>0</v>
      </c>
      <c r="CC35" s="160">
        <v>0</v>
      </c>
      <c r="CD35" s="160">
        <v>0</v>
      </c>
      <c r="CE35" s="160">
        <v>0</v>
      </c>
      <c r="CF35" s="160">
        <v>0</v>
      </c>
      <c r="CG35" s="160">
        <v>0</v>
      </c>
      <c r="CH35" s="160">
        <v>0</v>
      </c>
      <c r="CI35" s="160">
        <v>0</v>
      </c>
      <c r="CJ35" s="160">
        <v>0</v>
      </c>
      <c r="CK35" s="160">
        <v>0</v>
      </c>
      <c r="CL35" s="160">
        <v>0</v>
      </c>
      <c r="CM35" s="160">
        <v>0</v>
      </c>
      <c r="CN35" s="160">
        <v>0</v>
      </c>
      <c r="CO35" s="160">
        <v>0</v>
      </c>
      <c r="CP35" s="160">
        <v>0</v>
      </c>
      <c r="CQ35" s="160">
        <v>0</v>
      </c>
      <c r="CR35" s="160">
        <v>0</v>
      </c>
      <c r="CS35" s="160">
        <v>0</v>
      </c>
    </row>
    <row r="36" spans="3:97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60">
        <v>0</v>
      </c>
      <c r="BG36" s="160">
        <v>0</v>
      </c>
      <c r="BH36" s="160">
        <v>0</v>
      </c>
      <c r="BI36" s="160">
        <v>0</v>
      </c>
      <c r="BJ36" s="160">
        <v>0</v>
      </c>
      <c r="BK36" s="160">
        <v>0</v>
      </c>
      <c r="BL36" s="160">
        <v>0</v>
      </c>
      <c r="BM36" s="160">
        <v>0</v>
      </c>
      <c r="BN36" s="160">
        <v>0</v>
      </c>
      <c r="BO36" s="160">
        <v>0</v>
      </c>
      <c r="BP36" s="160">
        <v>0</v>
      </c>
      <c r="BQ36" s="160">
        <v>0</v>
      </c>
      <c r="BR36" s="160">
        <v>0</v>
      </c>
      <c r="BS36" s="160">
        <v>0</v>
      </c>
      <c r="BT36" s="160">
        <v>0</v>
      </c>
      <c r="BU36" s="160">
        <v>0</v>
      </c>
      <c r="BV36" s="160">
        <v>0</v>
      </c>
      <c r="BW36" s="160">
        <v>0</v>
      </c>
      <c r="BX36" s="160">
        <v>0</v>
      </c>
      <c r="BY36" s="160">
        <v>0</v>
      </c>
      <c r="BZ36" s="160">
        <v>0</v>
      </c>
      <c r="CA36" s="160">
        <v>0</v>
      </c>
      <c r="CB36" s="160">
        <v>0</v>
      </c>
      <c r="CC36" s="160">
        <v>0</v>
      </c>
      <c r="CD36" s="160">
        <v>0</v>
      </c>
      <c r="CE36" s="160">
        <v>0</v>
      </c>
      <c r="CF36" s="160">
        <v>0</v>
      </c>
      <c r="CG36" s="160">
        <v>0</v>
      </c>
      <c r="CH36" s="160">
        <v>0</v>
      </c>
      <c r="CI36" s="160">
        <v>0</v>
      </c>
      <c r="CJ36" s="160">
        <v>0</v>
      </c>
      <c r="CK36" s="160">
        <v>0</v>
      </c>
      <c r="CL36" s="160">
        <v>0</v>
      </c>
      <c r="CM36" s="160">
        <v>0</v>
      </c>
      <c r="CN36" s="160">
        <v>0</v>
      </c>
      <c r="CO36" s="160">
        <v>0</v>
      </c>
      <c r="CP36" s="160">
        <v>0</v>
      </c>
      <c r="CQ36" s="160">
        <v>0</v>
      </c>
      <c r="CR36" s="160">
        <v>0</v>
      </c>
      <c r="CS36" s="160">
        <v>0</v>
      </c>
    </row>
    <row r="37" spans="3:97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60">
        <v>0</v>
      </c>
      <c r="BG37" s="160">
        <v>0</v>
      </c>
      <c r="BH37" s="160">
        <v>0</v>
      </c>
      <c r="BI37" s="160">
        <v>0.1</v>
      </c>
      <c r="BJ37" s="160">
        <v>0.1</v>
      </c>
      <c r="BK37" s="160">
        <v>0.1</v>
      </c>
      <c r="BL37" s="160">
        <v>0.1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0.1</v>
      </c>
      <c r="BV37" s="160">
        <v>0.2</v>
      </c>
      <c r="BW37" s="160">
        <v>0.3</v>
      </c>
      <c r="BX37" s="160">
        <v>0.2</v>
      </c>
      <c r="BY37" s="160">
        <v>0.3</v>
      </c>
      <c r="BZ37" s="160">
        <v>0.4</v>
      </c>
      <c r="CA37" s="160">
        <v>0.4</v>
      </c>
      <c r="CB37" s="160">
        <v>0.5</v>
      </c>
      <c r="CC37" s="160">
        <v>0.5</v>
      </c>
      <c r="CD37" s="160">
        <v>0.5</v>
      </c>
      <c r="CE37" s="160">
        <v>0.5</v>
      </c>
      <c r="CF37" s="160">
        <v>0.4</v>
      </c>
      <c r="CG37" s="160">
        <v>0.4</v>
      </c>
      <c r="CH37" s="160">
        <v>0.2</v>
      </c>
      <c r="CI37" s="160">
        <v>0</v>
      </c>
      <c r="CJ37" s="160">
        <v>0</v>
      </c>
      <c r="CK37" s="160">
        <v>0</v>
      </c>
      <c r="CL37" s="160">
        <v>0</v>
      </c>
      <c r="CM37" s="160">
        <v>0</v>
      </c>
      <c r="CN37" s="160">
        <v>0.1</v>
      </c>
      <c r="CO37" s="160">
        <v>0.1</v>
      </c>
      <c r="CP37" s="160">
        <v>0.3</v>
      </c>
      <c r="CQ37" s="160">
        <v>0.9</v>
      </c>
      <c r="CR37" s="160">
        <v>2.2000000000000002</v>
      </c>
      <c r="CS37" s="160">
        <v>3.7</v>
      </c>
    </row>
    <row r="38" spans="3:97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9">
        <v>3463.7</v>
      </c>
      <c r="BG38" s="159">
        <v>3543.2999999999997</v>
      </c>
      <c r="BH38" s="159">
        <v>3919.5</v>
      </c>
      <c r="BI38" s="159">
        <v>4351.7</v>
      </c>
      <c r="BJ38" s="159">
        <v>4424.2</v>
      </c>
      <c r="BK38" s="159">
        <v>4654.4000000000005</v>
      </c>
      <c r="BL38" s="159">
        <v>4755.7000000000007</v>
      </c>
      <c r="BM38" s="159">
        <v>5054.8999999999996</v>
      </c>
      <c r="BN38" s="159">
        <v>5031.3</v>
      </c>
      <c r="BO38" s="159">
        <v>5280.3</v>
      </c>
      <c r="BP38" s="159">
        <v>5462.7</v>
      </c>
      <c r="BQ38" s="159">
        <v>5721.2</v>
      </c>
      <c r="BR38" s="159">
        <v>5593.9000000000005</v>
      </c>
      <c r="BS38" s="159">
        <v>5398.1</v>
      </c>
      <c r="BT38" s="159">
        <v>5392.1</v>
      </c>
      <c r="BU38" s="159">
        <v>5750.8</v>
      </c>
      <c r="BV38" s="159">
        <v>5651.7</v>
      </c>
      <c r="BW38" s="159">
        <v>5580.2999999999993</v>
      </c>
      <c r="BX38" s="159">
        <v>5687.2</v>
      </c>
      <c r="BY38" s="159">
        <v>6147.2</v>
      </c>
      <c r="BZ38" s="159">
        <v>5903.0999999999995</v>
      </c>
      <c r="CA38" s="159">
        <v>6044.9000000000005</v>
      </c>
      <c r="CB38" s="159">
        <v>5974.5</v>
      </c>
      <c r="CC38" s="159">
        <v>6345.9999999999991</v>
      </c>
      <c r="CD38" s="159">
        <v>6254.3</v>
      </c>
      <c r="CE38" s="159">
        <v>6268.7000000000007</v>
      </c>
      <c r="CF38" s="159">
        <v>6406.5</v>
      </c>
      <c r="CG38" s="159">
        <v>6329.0999999999995</v>
      </c>
      <c r="CH38" s="159">
        <v>6883.5999999999995</v>
      </c>
      <c r="CI38" s="159">
        <v>6181.2999999999993</v>
      </c>
      <c r="CJ38" s="159">
        <v>5880.8</v>
      </c>
      <c r="CK38" s="159">
        <v>6074.9</v>
      </c>
      <c r="CL38" s="159">
        <v>5613.4</v>
      </c>
      <c r="CM38" s="159">
        <v>5478.2000000000007</v>
      </c>
      <c r="CN38" s="159">
        <v>5330.3</v>
      </c>
      <c r="CO38" s="159">
        <v>5585.4</v>
      </c>
      <c r="CP38" s="159">
        <v>5487.2</v>
      </c>
      <c r="CQ38" s="159">
        <v>5791.8</v>
      </c>
      <c r="CR38" s="159">
        <v>5984</v>
      </c>
      <c r="CS38" s="159">
        <v>5784.5999999999995</v>
      </c>
    </row>
    <row r="39" spans="3:97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9">
        <v>41.7</v>
      </c>
      <c r="BG39" s="159">
        <v>150.9</v>
      </c>
      <c r="BH39" s="159">
        <v>130.4</v>
      </c>
      <c r="BI39" s="159">
        <v>117.9</v>
      </c>
      <c r="BJ39" s="159">
        <v>148.69999999999999</v>
      </c>
      <c r="BK39" s="159">
        <v>214.8</v>
      </c>
      <c r="BL39" s="159">
        <v>250.6</v>
      </c>
      <c r="BM39" s="159">
        <v>158</v>
      </c>
      <c r="BN39" s="159">
        <v>179.2</v>
      </c>
      <c r="BO39" s="159">
        <v>253.5</v>
      </c>
      <c r="BP39" s="159">
        <v>222.9</v>
      </c>
      <c r="BQ39" s="159">
        <v>198</v>
      </c>
      <c r="BR39" s="159">
        <v>268.10000000000002</v>
      </c>
      <c r="BS39" s="159">
        <v>250.1</v>
      </c>
      <c r="BT39" s="159">
        <v>271.10000000000002</v>
      </c>
      <c r="BU39" s="159">
        <v>228</v>
      </c>
      <c r="BV39" s="159">
        <v>219.9</v>
      </c>
      <c r="BW39" s="159">
        <v>261.89999999999998</v>
      </c>
      <c r="BX39" s="159">
        <v>266</v>
      </c>
      <c r="BY39" s="159">
        <v>307.7</v>
      </c>
      <c r="BZ39" s="159">
        <v>318.39999999999998</v>
      </c>
      <c r="CA39" s="159">
        <v>323.3</v>
      </c>
      <c r="CB39" s="159">
        <v>426.4</v>
      </c>
      <c r="CC39" s="159">
        <v>604.9</v>
      </c>
      <c r="CD39" s="159">
        <v>668.3</v>
      </c>
      <c r="CE39" s="159">
        <v>592.1</v>
      </c>
      <c r="CF39" s="159">
        <v>677.2</v>
      </c>
      <c r="CG39" s="159">
        <v>609.4</v>
      </c>
      <c r="CH39" s="159">
        <v>675.5</v>
      </c>
      <c r="CI39" s="159">
        <v>741.5</v>
      </c>
      <c r="CJ39" s="159">
        <v>729.7</v>
      </c>
      <c r="CK39" s="159">
        <v>818.2</v>
      </c>
      <c r="CL39" s="159">
        <v>1007</v>
      </c>
      <c r="CM39" s="159">
        <v>1015</v>
      </c>
      <c r="CN39" s="159">
        <v>771.1</v>
      </c>
      <c r="CO39" s="159">
        <v>466.5</v>
      </c>
      <c r="CP39" s="159">
        <v>402.4</v>
      </c>
      <c r="CQ39" s="159">
        <v>249</v>
      </c>
      <c r="CR39" s="159">
        <v>110.1</v>
      </c>
      <c r="CS39" s="159">
        <v>33.700000000000003</v>
      </c>
    </row>
    <row r="40" spans="3:97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60">
        <v>41.7</v>
      </c>
      <c r="BG40" s="160">
        <v>150.9</v>
      </c>
      <c r="BH40" s="160">
        <v>130.4</v>
      </c>
      <c r="BI40" s="160">
        <v>117.9</v>
      </c>
      <c r="BJ40" s="160">
        <v>148.69999999999999</v>
      </c>
      <c r="BK40" s="160">
        <v>214.8</v>
      </c>
      <c r="BL40" s="160">
        <v>250.6</v>
      </c>
      <c r="BM40" s="160">
        <v>158</v>
      </c>
      <c r="BN40" s="160">
        <v>179.2</v>
      </c>
      <c r="BO40" s="160">
        <v>253.5</v>
      </c>
      <c r="BP40" s="160">
        <v>222.9</v>
      </c>
      <c r="BQ40" s="160">
        <v>198</v>
      </c>
      <c r="BR40" s="160">
        <v>268.10000000000002</v>
      </c>
      <c r="BS40" s="160">
        <v>250.1</v>
      </c>
      <c r="BT40" s="160">
        <v>271.10000000000002</v>
      </c>
      <c r="BU40" s="160">
        <v>228</v>
      </c>
      <c r="BV40" s="160">
        <v>219.9</v>
      </c>
      <c r="BW40" s="160">
        <v>261.89999999999998</v>
      </c>
      <c r="BX40" s="160">
        <v>266</v>
      </c>
      <c r="BY40" s="160">
        <v>307.7</v>
      </c>
      <c r="BZ40" s="160">
        <v>318.39999999999998</v>
      </c>
      <c r="CA40" s="160">
        <v>323.3</v>
      </c>
      <c r="CB40" s="160">
        <v>426.4</v>
      </c>
      <c r="CC40" s="160">
        <v>604.9</v>
      </c>
      <c r="CD40" s="160">
        <v>668.3</v>
      </c>
      <c r="CE40" s="160">
        <v>592.1</v>
      </c>
      <c r="CF40" s="160">
        <v>677.2</v>
      </c>
      <c r="CG40" s="160">
        <v>609.4</v>
      </c>
      <c r="CH40" s="160">
        <v>675.5</v>
      </c>
      <c r="CI40" s="160">
        <v>741.5</v>
      </c>
      <c r="CJ40" s="160">
        <v>729.7</v>
      </c>
      <c r="CK40" s="160">
        <v>818.2</v>
      </c>
      <c r="CL40" s="160">
        <v>1007</v>
      </c>
      <c r="CM40" s="160">
        <v>1015</v>
      </c>
      <c r="CN40" s="160">
        <v>771.1</v>
      </c>
      <c r="CO40" s="160">
        <v>466.5</v>
      </c>
      <c r="CP40" s="160">
        <v>402.4</v>
      </c>
      <c r="CQ40" s="160">
        <v>249</v>
      </c>
      <c r="CR40" s="160">
        <v>110.1</v>
      </c>
      <c r="CS40" s="160">
        <v>33.700000000000003</v>
      </c>
    </row>
    <row r="41" spans="3:97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60">
        <v>0</v>
      </c>
      <c r="BG41" s="160">
        <v>0</v>
      </c>
      <c r="BH41" s="160">
        <v>0</v>
      </c>
      <c r="BI41" s="160">
        <v>0</v>
      </c>
      <c r="BJ41" s="160">
        <v>0</v>
      </c>
      <c r="BK41" s="160">
        <v>0</v>
      </c>
      <c r="BL41" s="160">
        <v>0</v>
      </c>
      <c r="BM41" s="160">
        <v>0</v>
      </c>
      <c r="BN41" s="160">
        <v>0</v>
      </c>
      <c r="BO41" s="160">
        <v>0</v>
      </c>
      <c r="BP41" s="160">
        <v>0</v>
      </c>
      <c r="BQ41" s="160">
        <v>0</v>
      </c>
      <c r="BR41" s="160">
        <v>0</v>
      </c>
      <c r="BS41" s="160">
        <v>0</v>
      </c>
      <c r="BT41" s="160">
        <v>0</v>
      </c>
      <c r="BU41" s="160">
        <v>0</v>
      </c>
      <c r="BV41" s="160">
        <v>0</v>
      </c>
      <c r="BW41" s="160">
        <v>0</v>
      </c>
      <c r="BX41" s="160">
        <v>0</v>
      </c>
      <c r="BY41" s="160">
        <v>0</v>
      </c>
      <c r="BZ41" s="160">
        <v>0</v>
      </c>
      <c r="CA41" s="160">
        <v>0</v>
      </c>
      <c r="CB41" s="160">
        <v>0</v>
      </c>
      <c r="CC41" s="160">
        <v>0</v>
      </c>
      <c r="CD41" s="160">
        <v>0</v>
      </c>
      <c r="CE41" s="160">
        <v>0</v>
      </c>
      <c r="CF41" s="160">
        <v>0</v>
      </c>
      <c r="CG41" s="160">
        <v>0</v>
      </c>
      <c r="CH41" s="160">
        <v>0</v>
      </c>
      <c r="CI41" s="160">
        <v>0</v>
      </c>
      <c r="CJ41" s="160">
        <v>0</v>
      </c>
      <c r="CK41" s="160">
        <v>0</v>
      </c>
      <c r="CL41" s="160">
        <v>0</v>
      </c>
      <c r="CM41" s="160">
        <v>0</v>
      </c>
      <c r="CN41" s="160">
        <v>0</v>
      </c>
      <c r="CO41" s="160">
        <v>0</v>
      </c>
      <c r="CP41" s="160">
        <v>0</v>
      </c>
      <c r="CQ41" s="160">
        <v>0</v>
      </c>
      <c r="CR41" s="160">
        <v>0</v>
      </c>
      <c r="CS41" s="160">
        <v>0</v>
      </c>
    </row>
    <row r="42" spans="3:97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60">
        <v>0</v>
      </c>
      <c r="BG42" s="160">
        <v>0</v>
      </c>
      <c r="BH42" s="160">
        <v>0</v>
      </c>
      <c r="BI42" s="160">
        <v>0</v>
      </c>
      <c r="BJ42" s="160">
        <v>0</v>
      </c>
      <c r="BK42" s="160">
        <v>0</v>
      </c>
      <c r="BL42" s="160">
        <v>0</v>
      </c>
      <c r="BM42" s="160">
        <v>0</v>
      </c>
      <c r="BN42" s="160">
        <v>0</v>
      </c>
      <c r="BO42" s="160">
        <v>0</v>
      </c>
      <c r="BP42" s="160">
        <v>0</v>
      </c>
      <c r="BQ42" s="160">
        <v>0</v>
      </c>
      <c r="BR42" s="160">
        <v>0</v>
      </c>
      <c r="BS42" s="160">
        <v>0</v>
      </c>
      <c r="BT42" s="160">
        <v>0</v>
      </c>
      <c r="BU42" s="160">
        <v>0</v>
      </c>
      <c r="BV42" s="160">
        <v>0</v>
      </c>
      <c r="BW42" s="160">
        <v>0</v>
      </c>
      <c r="BX42" s="160">
        <v>0</v>
      </c>
      <c r="BY42" s="160">
        <v>0</v>
      </c>
      <c r="BZ42" s="160">
        <v>0</v>
      </c>
      <c r="CA42" s="160">
        <v>0</v>
      </c>
      <c r="CB42" s="160">
        <v>0</v>
      </c>
      <c r="CC42" s="160">
        <v>0</v>
      </c>
      <c r="CD42" s="160">
        <v>0</v>
      </c>
      <c r="CE42" s="160">
        <v>0</v>
      </c>
      <c r="CF42" s="160">
        <v>0</v>
      </c>
      <c r="CG42" s="160">
        <v>0</v>
      </c>
      <c r="CH42" s="160">
        <v>0</v>
      </c>
      <c r="CI42" s="160">
        <v>0</v>
      </c>
      <c r="CJ42" s="160">
        <v>0</v>
      </c>
      <c r="CK42" s="160">
        <v>0</v>
      </c>
      <c r="CL42" s="160">
        <v>0</v>
      </c>
      <c r="CM42" s="160">
        <v>0</v>
      </c>
      <c r="CN42" s="160">
        <v>0</v>
      </c>
      <c r="CO42" s="160">
        <v>0</v>
      </c>
      <c r="CP42" s="160">
        <v>0</v>
      </c>
      <c r="CQ42" s="160">
        <v>0</v>
      </c>
      <c r="CR42" s="160">
        <v>0</v>
      </c>
      <c r="CS42" s="160">
        <v>0</v>
      </c>
    </row>
    <row r="43" spans="3:97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60">
        <v>0</v>
      </c>
      <c r="BG43" s="160">
        <v>0</v>
      </c>
      <c r="BH43" s="160">
        <v>0</v>
      </c>
      <c r="BI43" s="160">
        <v>0</v>
      </c>
      <c r="BJ43" s="160">
        <v>0</v>
      </c>
      <c r="BK43" s="160">
        <v>0</v>
      </c>
      <c r="BL43" s="160">
        <v>0</v>
      </c>
      <c r="BM43" s="160">
        <v>0</v>
      </c>
      <c r="BN43" s="160">
        <v>0</v>
      </c>
      <c r="BO43" s="160">
        <v>0</v>
      </c>
      <c r="BP43" s="160">
        <v>0</v>
      </c>
      <c r="BQ43" s="160">
        <v>0</v>
      </c>
      <c r="BR43" s="160">
        <v>0</v>
      </c>
      <c r="BS43" s="160">
        <v>0</v>
      </c>
      <c r="BT43" s="160">
        <v>0</v>
      </c>
      <c r="BU43" s="160">
        <v>0</v>
      </c>
      <c r="BV43" s="160">
        <v>0</v>
      </c>
      <c r="BW43" s="160">
        <v>0</v>
      </c>
      <c r="BX43" s="160">
        <v>0</v>
      </c>
      <c r="BY43" s="160">
        <v>0</v>
      </c>
      <c r="BZ43" s="160">
        <v>0</v>
      </c>
      <c r="CA43" s="160">
        <v>0</v>
      </c>
      <c r="CB43" s="160">
        <v>0</v>
      </c>
      <c r="CC43" s="160">
        <v>0</v>
      </c>
      <c r="CD43" s="160">
        <v>0</v>
      </c>
      <c r="CE43" s="160">
        <v>0</v>
      </c>
      <c r="CF43" s="160">
        <v>0</v>
      </c>
      <c r="CG43" s="160">
        <v>0</v>
      </c>
      <c r="CH43" s="160">
        <v>0</v>
      </c>
      <c r="CI43" s="160">
        <v>0</v>
      </c>
      <c r="CJ43" s="160">
        <v>0</v>
      </c>
      <c r="CK43" s="160">
        <v>0</v>
      </c>
      <c r="CL43" s="160">
        <v>0</v>
      </c>
      <c r="CM43" s="160">
        <v>0</v>
      </c>
      <c r="CN43" s="160">
        <v>0</v>
      </c>
      <c r="CO43" s="160">
        <v>0</v>
      </c>
      <c r="CP43" s="160">
        <v>0</v>
      </c>
      <c r="CQ43" s="160">
        <v>0</v>
      </c>
      <c r="CR43" s="160">
        <v>0</v>
      </c>
      <c r="CS43" s="160">
        <v>0</v>
      </c>
    </row>
    <row r="44" spans="3:97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60">
        <v>0</v>
      </c>
      <c r="BG44" s="160">
        <v>0</v>
      </c>
      <c r="BH44" s="160">
        <v>0</v>
      </c>
      <c r="BI44" s="160">
        <v>0</v>
      </c>
      <c r="BJ44" s="160">
        <v>0</v>
      </c>
      <c r="BK44" s="160">
        <v>0</v>
      </c>
      <c r="BL44" s="160">
        <v>0</v>
      </c>
      <c r="BM44" s="160">
        <v>0</v>
      </c>
      <c r="BN44" s="160">
        <v>0</v>
      </c>
      <c r="BO44" s="160">
        <v>0</v>
      </c>
      <c r="BP44" s="160">
        <v>0</v>
      </c>
      <c r="BQ44" s="160">
        <v>0</v>
      </c>
      <c r="BR44" s="160">
        <v>0</v>
      </c>
      <c r="BS44" s="160">
        <v>0</v>
      </c>
      <c r="BT44" s="160">
        <v>0</v>
      </c>
      <c r="BU44" s="160">
        <v>0</v>
      </c>
      <c r="BV44" s="160">
        <v>0</v>
      </c>
      <c r="BW44" s="160">
        <v>0</v>
      </c>
      <c r="BX44" s="160">
        <v>0</v>
      </c>
      <c r="BY44" s="160">
        <v>0</v>
      </c>
      <c r="BZ44" s="160">
        <v>0</v>
      </c>
      <c r="CA44" s="160">
        <v>0</v>
      </c>
      <c r="CB44" s="160">
        <v>0</v>
      </c>
      <c r="CC44" s="160">
        <v>0</v>
      </c>
      <c r="CD44" s="160">
        <v>0</v>
      </c>
      <c r="CE44" s="160">
        <v>0</v>
      </c>
      <c r="CF44" s="160">
        <v>0</v>
      </c>
      <c r="CG44" s="160">
        <v>0</v>
      </c>
      <c r="CH44" s="160">
        <v>0</v>
      </c>
      <c r="CI44" s="160">
        <v>0</v>
      </c>
      <c r="CJ44" s="160">
        <v>0</v>
      </c>
      <c r="CK44" s="160">
        <v>0</v>
      </c>
      <c r="CL44" s="160">
        <v>0</v>
      </c>
      <c r="CM44" s="160">
        <v>0</v>
      </c>
      <c r="CN44" s="160">
        <v>0</v>
      </c>
      <c r="CO44" s="160">
        <v>0</v>
      </c>
      <c r="CP44" s="160">
        <v>0</v>
      </c>
      <c r="CQ44" s="160">
        <v>0</v>
      </c>
      <c r="CR44" s="160">
        <v>0</v>
      </c>
      <c r="CS44" s="160">
        <v>0</v>
      </c>
    </row>
    <row r="45" spans="3:97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9">
        <v>3422</v>
      </c>
      <c r="BG45" s="159">
        <v>3392.3999999999996</v>
      </c>
      <c r="BH45" s="159">
        <v>3789.1</v>
      </c>
      <c r="BI45" s="159">
        <v>4233.8</v>
      </c>
      <c r="BJ45" s="159">
        <v>4275.5</v>
      </c>
      <c r="BK45" s="159">
        <v>4439.6000000000004</v>
      </c>
      <c r="BL45" s="159">
        <v>4505.1000000000004</v>
      </c>
      <c r="BM45" s="159">
        <v>4896.8999999999996</v>
      </c>
      <c r="BN45" s="159">
        <v>4852.1000000000004</v>
      </c>
      <c r="BO45" s="159">
        <v>5026.8</v>
      </c>
      <c r="BP45" s="159">
        <v>5239.8</v>
      </c>
      <c r="BQ45" s="159">
        <v>5523.2</v>
      </c>
      <c r="BR45" s="159">
        <v>5325.8</v>
      </c>
      <c r="BS45" s="159">
        <v>5148</v>
      </c>
      <c r="BT45" s="159">
        <v>5121</v>
      </c>
      <c r="BU45" s="159">
        <v>5522.8</v>
      </c>
      <c r="BV45" s="159">
        <v>5431.8</v>
      </c>
      <c r="BW45" s="159">
        <v>5318.4</v>
      </c>
      <c r="BX45" s="159">
        <v>5421.2</v>
      </c>
      <c r="BY45" s="159">
        <v>5839.5</v>
      </c>
      <c r="BZ45" s="159">
        <v>5584.7</v>
      </c>
      <c r="CA45" s="159">
        <v>5721.6</v>
      </c>
      <c r="CB45" s="159">
        <v>5548.1</v>
      </c>
      <c r="CC45" s="159">
        <v>5741.0999999999995</v>
      </c>
      <c r="CD45" s="159">
        <v>5586</v>
      </c>
      <c r="CE45" s="159">
        <v>5676.6</v>
      </c>
      <c r="CF45" s="159">
        <v>5729.3</v>
      </c>
      <c r="CG45" s="159">
        <v>5719.7</v>
      </c>
      <c r="CH45" s="159">
        <v>6208.0999999999995</v>
      </c>
      <c r="CI45" s="159">
        <v>5439.7999999999993</v>
      </c>
      <c r="CJ45" s="159">
        <v>5151.1000000000004</v>
      </c>
      <c r="CK45" s="159">
        <v>5256.7</v>
      </c>
      <c r="CL45" s="159">
        <v>4606.3999999999996</v>
      </c>
      <c r="CM45" s="159">
        <v>4463.2000000000007</v>
      </c>
      <c r="CN45" s="159">
        <v>4559.2</v>
      </c>
      <c r="CO45" s="159">
        <v>5118.8999999999996</v>
      </c>
      <c r="CP45" s="159">
        <v>5084.8</v>
      </c>
      <c r="CQ45" s="159">
        <v>5542.8</v>
      </c>
      <c r="CR45" s="159">
        <v>5873.9</v>
      </c>
      <c r="CS45" s="159">
        <v>5750.9</v>
      </c>
    </row>
    <row r="46" spans="3:97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60">
        <v>0</v>
      </c>
      <c r="BG46" s="160">
        <v>0</v>
      </c>
      <c r="BH46" s="160">
        <v>0</v>
      </c>
      <c r="BI46" s="160">
        <v>0</v>
      </c>
      <c r="BJ46" s="160">
        <v>0</v>
      </c>
      <c r="BK46" s="160">
        <v>0</v>
      </c>
      <c r="BL46" s="160">
        <v>0</v>
      </c>
      <c r="BM46" s="160">
        <v>0</v>
      </c>
      <c r="BN46" s="160">
        <v>0</v>
      </c>
      <c r="BO46" s="160">
        <v>0</v>
      </c>
      <c r="BP46" s="160">
        <v>0</v>
      </c>
      <c r="BQ46" s="160">
        <v>0</v>
      </c>
      <c r="BR46" s="160">
        <v>0</v>
      </c>
      <c r="BS46" s="160">
        <v>0</v>
      </c>
      <c r="BT46" s="160">
        <v>0</v>
      </c>
      <c r="BU46" s="160">
        <v>0</v>
      </c>
      <c r="BV46" s="160">
        <v>0</v>
      </c>
      <c r="BW46" s="160">
        <v>0</v>
      </c>
      <c r="BX46" s="160">
        <v>0</v>
      </c>
      <c r="BY46" s="160">
        <v>0</v>
      </c>
      <c r="BZ46" s="160">
        <v>0</v>
      </c>
      <c r="CA46" s="160">
        <v>0</v>
      </c>
      <c r="CB46" s="160">
        <v>0</v>
      </c>
      <c r="CC46" s="160">
        <v>0</v>
      </c>
      <c r="CD46" s="160">
        <v>0</v>
      </c>
      <c r="CE46" s="160">
        <v>0</v>
      </c>
      <c r="CF46" s="160">
        <v>0</v>
      </c>
      <c r="CG46" s="160">
        <v>0</v>
      </c>
      <c r="CH46" s="160">
        <v>0</v>
      </c>
      <c r="CI46" s="160">
        <v>0</v>
      </c>
      <c r="CJ46" s="160">
        <v>0</v>
      </c>
      <c r="CK46" s="160">
        <v>0</v>
      </c>
      <c r="CL46" s="160">
        <v>0</v>
      </c>
      <c r="CM46" s="160">
        <v>0</v>
      </c>
      <c r="CN46" s="160">
        <v>0</v>
      </c>
      <c r="CO46" s="160">
        <v>0</v>
      </c>
      <c r="CP46" s="160">
        <v>0</v>
      </c>
      <c r="CQ46" s="160">
        <v>0</v>
      </c>
      <c r="CR46" s="160">
        <v>0</v>
      </c>
      <c r="CS46" s="160">
        <v>0</v>
      </c>
    </row>
    <row r="47" spans="3:97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60">
        <v>35</v>
      </c>
      <c r="BG47" s="160">
        <v>35</v>
      </c>
      <c r="BH47" s="160">
        <v>35</v>
      </c>
      <c r="BI47" s="160">
        <v>35</v>
      </c>
      <c r="BJ47" s="160">
        <v>35</v>
      </c>
      <c r="BK47" s="160">
        <v>35</v>
      </c>
      <c r="BL47" s="160">
        <v>35</v>
      </c>
      <c r="BM47" s="160">
        <v>35</v>
      </c>
      <c r="BN47" s="160">
        <v>35</v>
      </c>
      <c r="BO47" s="160">
        <v>35</v>
      </c>
      <c r="BP47" s="160">
        <v>35</v>
      </c>
      <c r="BQ47" s="160">
        <v>35</v>
      </c>
      <c r="BR47" s="160">
        <v>35</v>
      </c>
      <c r="BS47" s="160">
        <v>35</v>
      </c>
      <c r="BT47" s="160">
        <v>35</v>
      </c>
      <c r="BU47" s="160">
        <v>35</v>
      </c>
      <c r="BV47" s="160">
        <v>35</v>
      </c>
      <c r="BW47" s="160">
        <v>35</v>
      </c>
      <c r="BX47" s="160">
        <v>35</v>
      </c>
      <c r="BY47" s="160">
        <v>35</v>
      </c>
      <c r="BZ47" s="160">
        <v>35</v>
      </c>
      <c r="CA47" s="160">
        <v>35</v>
      </c>
      <c r="CB47" s="160">
        <v>35</v>
      </c>
      <c r="CC47" s="160">
        <v>35</v>
      </c>
      <c r="CD47" s="160">
        <v>35</v>
      </c>
      <c r="CE47" s="160">
        <v>35</v>
      </c>
      <c r="CF47" s="160">
        <v>35</v>
      </c>
      <c r="CG47" s="160">
        <v>35</v>
      </c>
      <c r="CH47" s="160">
        <v>35</v>
      </c>
      <c r="CI47" s="160">
        <v>35</v>
      </c>
      <c r="CJ47" s="160">
        <v>35</v>
      </c>
      <c r="CK47" s="160">
        <v>35</v>
      </c>
      <c r="CL47" s="160">
        <v>35</v>
      </c>
      <c r="CM47" s="160">
        <v>35</v>
      </c>
      <c r="CN47" s="160">
        <v>35</v>
      </c>
      <c r="CO47" s="160">
        <v>35</v>
      </c>
      <c r="CP47" s="160">
        <v>35</v>
      </c>
      <c r="CQ47" s="160">
        <v>35</v>
      </c>
      <c r="CR47" s="160">
        <v>35</v>
      </c>
      <c r="CS47" s="160">
        <v>35</v>
      </c>
    </row>
    <row r="48" spans="3:97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60">
        <v>3357.5</v>
      </c>
      <c r="BG48" s="160">
        <v>3334.7</v>
      </c>
      <c r="BH48" s="160">
        <v>3725.7</v>
      </c>
      <c r="BI48" s="160">
        <v>4174.5</v>
      </c>
      <c r="BJ48" s="160">
        <v>4205</v>
      </c>
      <c r="BK48" s="160">
        <v>4374.8</v>
      </c>
      <c r="BL48" s="160">
        <v>4425.1000000000004</v>
      </c>
      <c r="BM48" s="160">
        <v>4832.7</v>
      </c>
      <c r="BN48" s="160">
        <v>4772.5</v>
      </c>
      <c r="BO48" s="160">
        <v>4958.8</v>
      </c>
      <c r="BP48" s="160">
        <v>5154.5</v>
      </c>
      <c r="BQ48" s="160">
        <v>5451.8</v>
      </c>
      <c r="BR48" s="160">
        <v>5238.3</v>
      </c>
      <c r="BS48" s="160">
        <v>5075.8</v>
      </c>
      <c r="BT48" s="160">
        <v>5039.8</v>
      </c>
      <c r="BU48" s="160">
        <v>5448.8</v>
      </c>
      <c r="BV48" s="160">
        <v>5347.6</v>
      </c>
      <c r="BW48" s="160">
        <v>5242.2</v>
      </c>
      <c r="BX48" s="160">
        <v>5331.3</v>
      </c>
      <c r="BY48" s="160">
        <v>5762.8</v>
      </c>
      <c r="BZ48" s="160">
        <v>5492</v>
      </c>
      <c r="CA48" s="160">
        <v>5632.6</v>
      </c>
      <c r="CB48" s="160">
        <v>5441.1</v>
      </c>
      <c r="CC48" s="160">
        <v>5651.2</v>
      </c>
      <c r="CD48" s="160">
        <v>5479.4</v>
      </c>
      <c r="CE48" s="160">
        <v>5589.3</v>
      </c>
      <c r="CF48" s="160">
        <v>5631</v>
      </c>
      <c r="CG48" s="160">
        <v>5634.2</v>
      </c>
      <c r="CH48" s="160">
        <v>6110.4</v>
      </c>
      <c r="CI48" s="160">
        <v>5360.4</v>
      </c>
      <c r="CJ48" s="160">
        <v>5069.8</v>
      </c>
      <c r="CK48" s="160">
        <v>5189.7</v>
      </c>
      <c r="CL48" s="160">
        <v>4534.5</v>
      </c>
      <c r="CM48" s="160">
        <v>4395.1000000000004</v>
      </c>
      <c r="CN48" s="160">
        <v>4489</v>
      </c>
      <c r="CO48" s="160">
        <v>5056</v>
      </c>
      <c r="CP48" s="160">
        <v>5013</v>
      </c>
      <c r="CQ48" s="160">
        <v>5470.6</v>
      </c>
      <c r="CR48" s="160">
        <v>5786.9</v>
      </c>
      <c r="CS48" s="160">
        <v>5654.2</v>
      </c>
    </row>
    <row r="49" spans="3:97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60">
        <v>0</v>
      </c>
      <c r="BG49" s="160">
        <v>0</v>
      </c>
      <c r="BH49" s="160">
        <v>0</v>
      </c>
      <c r="BI49" s="160">
        <v>0</v>
      </c>
      <c r="BJ49" s="160">
        <v>0</v>
      </c>
      <c r="BK49" s="160">
        <v>0</v>
      </c>
      <c r="BL49" s="160">
        <v>0</v>
      </c>
      <c r="BM49" s="160">
        <v>0</v>
      </c>
      <c r="BN49" s="160">
        <v>0</v>
      </c>
      <c r="BO49" s="160">
        <v>0</v>
      </c>
      <c r="BP49" s="160">
        <v>0</v>
      </c>
      <c r="BQ49" s="160">
        <v>0</v>
      </c>
      <c r="BR49" s="160">
        <v>0</v>
      </c>
      <c r="BS49" s="160">
        <v>0</v>
      </c>
      <c r="BT49" s="160">
        <v>0</v>
      </c>
      <c r="BU49" s="160">
        <v>0</v>
      </c>
      <c r="BV49" s="160">
        <v>0</v>
      </c>
      <c r="BW49" s="160">
        <v>0</v>
      </c>
      <c r="BX49" s="160">
        <v>0</v>
      </c>
      <c r="BY49" s="160">
        <v>0</v>
      </c>
      <c r="BZ49" s="160">
        <v>0</v>
      </c>
      <c r="CA49" s="160">
        <v>0</v>
      </c>
      <c r="CB49" s="160">
        <v>0</v>
      </c>
      <c r="CC49" s="160">
        <v>0</v>
      </c>
      <c r="CD49" s="160">
        <v>0</v>
      </c>
      <c r="CE49" s="160">
        <v>0</v>
      </c>
      <c r="CF49" s="160">
        <v>0</v>
      </c>
      <c r="CG49" s="160">
        <v>0</v>
      </c>
      <c r="CH49" s="160">
        <v>0</v>
      </c>
      <c r="CI49" s="160">
        <v>0</v>
      </c>
      <c r="CJ49" s="160">
        <v>0</v>
      </c>
      <c r="CK49" s="160">
        <v>0</v>
      </c>
      <c r="CL49" s="160">
        <v>0</v>
      </c>
      <c r="CM49" s="160">
        <v>0</v>
      </c>
      <c r="CN49" s="160">
        <v>0</v>
      </c>
      <c r="CO49" s="160">
        <v>0</v>
      </c>
      <c r="CP49" s="160">
        <v>0</v>
      </c>
      <c r="CQ49" s="160">
        <v>0</v>
      </c>
      <c r="CR49" s="160">
        <v>0</v>
      </c>
      <c r="CS49" s="160">
        <v>0</v>
      </c>
    </row>
    <row r="50" spans="3:97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60">
        <v>29.5</v>
      </c>
      <c r="BG50" s="160">
        <v>22.7</v>
      </c>
      <c r="BH50" s="160">
        <v>28.4</v>
      </c>
      <c r="BI50" s="160">
        <v>24.3</v>
      </c>
      <c r="BJ50" s="160">
        <v>35.5</v>
      </c>
      <c r="BK50" s="160">
        <v>29.8</v>
      </c>
      <c r="BL50" s="160">
        <v>45</v>
      </c>
      <c r="BM50" s="160">
        <v>29.2</v>
      </c>
      <c r="BN50" s="160">
        <v>44.6</v>
      </c>
      <c r="BO50" s="160">
        <v>33</v>
      </c>
      <c r="BP50" s="160">
        <v>50.3</v>
      </c>
      <c r="BQ50" s="160">
        <v>36.4</v>
      </c>
      <c r="BR50" s="160">
        <v>52.5</v>
      </c>
      <c r="BS50" s="160">
        <v>37.200000000000003</v>
      </c>
      <c r="BT50" s="160">
        <v>46.2</v>
      </c>
      <c r="BU50" s="160">
        <v>39</v>
      </c>
      <c r="BV50" s="160">
        <v>49.2</v>
      </c>
      <c r="BW50" s="160">
        <v>41.2</v>
      </c>
      <c r="BX50" s="160">
        <v>54.9</v>
      </c>
      <c r="BY50" s="160">
        <v>41.7</v>
      </c>
      <c r="BZ50" s="160">
        <v>57.7</v>
      </c>
      <c r="CA50" s="160">
        <v>54</v>
      </c>
      <c r="CB50" s="160">
        <v>72</v>
      </c>
      <c r="CC50" s="160">
        <v>54.9</v>
      </c>
      <c r="CD50" s="160">
        <v>71.599999999999994</v>
      </c>
      <c r="CE50" s="160">
        <v>52.3</v>
      </c>
      <c r="CF50" s="160">
        <v>63.3</v>
      </c>
      <c r="CG50" s="160">
        <v>50.5</v>
      </c>
      <c r="CH50" s="160">
        <v>62.7</v>
      </c>
      <c r="CI50" s="160">
        <v>44.4</v>
      </c>
      <c r="CJ50" s="160">
        <v>46.3</v>
      </c>
      <c r="CK50" s="160">
        <v>32</v>
      </c>
      <c r="CL50" s="160">
        <v>36.9</v>
      </c>
      <c r="CM50" s="160">
        <v>33.1</v>
      </c>
      <c r="CN50" s="160">
        <v>35.200000000000003</v>
      </c>
      <c r="CO50" s="160">
        <v>27.9</v>
      </c>
      <c r="CP50" s="160">
        <v>36.799999999999997</v>
      </c>
      <c r="CQ50" s="160">
        <v>37.200000000000003</v>
      </c>
      <c r="CR50" s="160">
        <v>52</v>
      </c>
      <c r="CS50" s="160">
        <v>61.7</v>
      </c>
    </row>
    <row r="51" spans="3:97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9">
        <v>4991.4000000000005</v>
      </c>
      <c r="BG51" s="159">
        <v>4996.1000000000004</v>
      </c>
      <c r="BH51" s="159">
        <v>5089.1000000000004</v>
      </c>
      <c r="BI51" s="159">
        <v>5547.5</v>
      </c>
      <c r="BJ51" s="159">
        <v>5772.2999999999993</v>
      </c>
      <c r="BK51" s="159">
        <v>5791.7999999999993</v>
      </c>
      <c r="BL51" s="159">
        <v>5946</v>
      </c>
      <c r="BM51" s="159">
        <v>6233.4</v>
      </c>
      <c r="BN51" s="159">
        <v>5793.5999999999985</v>
      </c>
      <c r="BO51" s="159">
        <v>5973.3</v>
      </c>
      <c r="BP51" s="159">
        <v>6078</v>
      </c>
      <c r="BQ51" s="159">
        <v>6137.9999999999991</v>
      </c>
      <c r="BR51" s="159">
        <v>6050.4000000000005</v>
      </c>
      <c r="BS51" s="159">
        <v>6105.2</v>
      </c>
      <c r="BT51" s="159">
        <v>6160.0000000000009</v>
      </c>
      <c r="BU51" s="159">
        <v>6478.9</v>
      </c>
      <c r="BV51" s="159">
        <v>6678.2</v>
      </c>
      <c r="BW51" s="159">
        <v>7098.9000000000005</v>
      </c>
      <c r="BX51" s="159">
        <v>7210.5000000000009</v>
      </c>
      <c r="BY51" s="159">
        <v>7302.3</v>
      </c>
      <c r="BZ51" s="159">
        <v>7028.2999999999993</v>
      </c>
      <c r="CA51" s="159">
        <v>7022.7000000000007</v>
      </c>
      <c r="CB51" s="159">
        <v>7100.9</v>
      </c>
      <c r="CC51" s="159">
        <v>6884.2000000000007</v>
      </c>
      <c r="CD51" s="159">
        <v>6345.8999999999987</v>
      </c>
      <c r="CE51" s="159">
        <v>6078.3</v>
      </c>
      <c r="CF51" s="159">
        <v>5928.9</v>
      </c>
      <c r="CG51" s="159">
        <v>5783.6000000000013</v>
      </c>
      <c r="CH51" s="159">
        <v>5662.2999999999993</v>
      </c>
      <c r="CI51" s="159">
        <v>5626</v>
      </c>
      <c r="CJ51" s="159">
        <v>5503.8</v>
      </c>
      <c r="CK51" s="159">
        <v>4662.4000000000005</v>
      </c>
      <c r="CL51" s="159">
        <v>4929.1000000000004</v>
      </c>
      <c r="CM51" s="159">
        <v>5369</v>
      </c>
      <c r="CN51" s="159">
        <v>5254.8</v>
      </c>
      <c r="CO51" s="159">
        <v>5293.9</v>
      </c>
      <c r="CP51" s="159">
        <v>5615.5000000000009</v>
      </c>
      <c r="CQ51" s="159">
        <v>4805.2</v>
      </c>
      <c r="CR51" s="159">
        <v>4281.2</v>
      </c>
      <c r="CS51" s="159">
        <v>3690.1</v>
      </c>
    </row>
    <row r="52" spans="3:97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9">
        <v>987.6</v>
      </c>
      <c r="BG52" s="159">
        <v>1046.1999999999998</v>
      </c>
      <c r="BH52" s="159">
        <v>1048.9000000000001</v>
      </c>
      <c r="BI52" s="159">
        <v>1070.0999999999999</v>
      </c>
      <c r="BJ52" s="159">
        <v>1018.7</v>
      </c>
      <c r="BK52" s="159">
        <v>1083</v>
      </c>
      <c r="BL52" s="159">
        <v>1084.0999999999999</v>
      </c>
      <c r="BM52" s="159">
        <v>1102.3</v>
      </c>
      <c r="BN52" s="159">
        <v>759.7</v>
      </c>
      <c r="BO52" s="159">
        <v>786.1</v>
      </c>
      <c r="BP52" s="159">
        <v>808.5</v>
      </c>
      <c r="BQ52" s="159">
        <v>792.9</v>
      </c>
      <c r="BR52" s="159">
        <v>719.7</v>
      </c>
      <c r="BS52" s="159">
        <v>790.2</v>
      </c>
      <c r="BT52" s="159">
        <v>792.8</v>
      </c>
      <c r="BU52" s="159">
        <v>830.4</v>
      </c>
      <c r="BV52" s="159">
        <v>930.4</v>
      </c>
      <c r="BW52" s="159">
        <v>932.1</v>
      </c>
      <c r="BX52" s="159">
        <v>981</v>
      </c>
      <c r="BY52" s="159">
        <v>1062.1000000000001</v>
      </c>
      <c r="BZ52" s="159">
        <v>855.90000000000009</v>
      </c>
      <c r="CA52" s="159">
        <v>993.6</v>
      </c>
      <c r="CB52" s="159">
        <v>982</v>
      </c>
      <c r="CC52" s="159">
        <v>984.5</v>
      </c>
      <c r="CD52" s="159">
        <v>684.2</v>
      </c>
      <c r="CE52" s="159">
        <v>726.80000000000007</v>
      </c>
      <c r="CF52" s="159">
        <v>740</v>
      </c>
      <c r="CG52" s="159">
        <v>719.1</v>
      </c>
      <c r="CH52" s="159">
        <v>579.9</v>
      </c>
      <c r="CI52" s="159">
        <v>452.1</v>
      </c>
      <c r="CJ52" s="159">
        <v>521.4</v>
      </c>
      <c r="CK52" s="159">
        <v>546.80000000000007</v>
      </c>
      <c r="CL52" s="159">
        <v>525.5</v>
      </c>
      <c r="CM52" s="159">
        <v>616.5</v>
      </c>
      <c r="CN52" s="159">
        <v>653.9</v>
      </c>
      <c r="CO52" s="159">
        <v>688.4</v>
      </c>
      <c r="CP52" s="159">
        <v>812</v>
      </c>
      <c r="CQ52" s="159">
        <v>625.5</v>
      </c>
      <c r="CR52" s="159">
        <v>537.9</v>
      </c>
      <c r="CS52" s="159">
        <v>421.1</v>
      </c>
    </row>
    <row r="53" spans="3:97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60">
        <v>0</v>
      </c>
      <c r="BG53" s="160">
        <v>0</v>
      </c>
      <c r="BH53" s="160">
        <v>0</v>
      </c>
      <c r="BI53" s="160">
        <v>0</v>
      </c>
      <c r="BJ53" s="160">
        <v>0</v>
      </c>
      <c r="BK53" s="160">
        <v>0</v>
      </c>
      <c r="BL53" s="160">
        <v>0</v>
      </c>
      <c r="BM53" s="160">
        <v>0</v>
      </c>
      <c r="BN53" s="160">
        <v>0</v>
      </c>
      <c r="BO53" s="160">
        <v>0</v>
      </c>
      <c r="BP53" s="160">
        <v>0</v>
      </c>
      <c r="BQ53" s="160">
        <v>0</v>
      </c>
      <c r="BR53" s="160">
        <v>0</v>
      </c>
      <c r="BS53" s="160">
        <v>0</v>
      </c>
      <c r="BT53" s="160">
        <v>0</v>
      </c>
      <c r="BU53" s="160">
        <v>0</v>
      </c>
      <c r="BV53" s="160">
        <v>0</v>
      </c>
      <c r="BW53" s="160">
        <v>0</v>
      </c>
      <c r="BX53" s="160">
        <v>0</v>
      </c>
      <c r="BY53" s="160">
        <v>0</v>
      </c>
      <c r="BZ53" s="160">
        <v>0</v>
      </c>
      <c r="CA53" s="160">
        <v>0</v>
      </c>
      <c r="CB53" s="160">
        <v>0</v>
      </c>
      <c r="CC53" s="160">
        <v>0</v>
      </c>
      <c r="CD53" s="160">
        <v>0</v>
      </c>
      <c r="CE53" s="160">
        <v>0</v>
      </c>
      <c r="CF53" s="160">
        <v>0</v>
      </c>
      <c r="CG53" s="160">
        <v>0</v>
      </c>
      <c r="CH53" s="160">
        <v>0</v>
      </c>
      <c r="CI53" s="160">
        <v>0</v>
      </c>
      <c r="CJ53" s="160">
        <v>0</v>
      </c>
      <c r="CK53" s="160">
        <v>0</v>
      </c>
      <c r="CL53" s="160">
        <v>0</v>
      </c>
      <c r="CM53" s="160">
        <v>0</v>
      </c>
      <c r="CN53" s="160">
        <v>0</v>
      </c>
      <c r="CO53" s="160">
        <v>0</v>
      </c>
      <c r="CP53" s="160">
        <v>0</v>
      </c>
      <c r="CQ53" s="160">
        <v>0</v>
      </c>
      <c r="CR53" s="160">
        <v>0</v>
      </c>
      <c r="CS53" s="160">
        <v>0</v>
      </c>
    </row>
    <row r="54" spans="3:97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9">
        <v>0</v>
      </c>
      <c r="BG54" s="159">
        <v>0</v>
      </c>
      <c r="BH54" s="159">
        <v>0</v>
      </c>
      <c r="BI54" s="159">
        <v>0</v>
      </c>
      <c r="BJ54" s="159">
        <v>0</v>
      </c>
      <c r="BK54" s="159">
        <v>0</v>
      </c>
      <c r="BL54" s="159">
        <v>0</v>
      </c>
      <c r="BM54" s="159">
        <v>0</v>
      </c>
      <c r="BN54" s="159">
        <v>0</v>
      </c>
      <c r="BO54" s="159">
        <v>0</v>
      </c>
      <c r="BP54" s="159">
        <v>0</v>
      </c>
      <c r="BQ54" s="159">
        <v>0</v>
      </c>
      <c r="BR54" s="159">
        <v>0</v>
      </c>
      <c r="BS54" s="159">
        <v>0</v>
      </c>
      <c r="BT54" s="159">
        <v>0</v>
      </c>
      <c r="BU54" s="159">
        <v>0</v>
      </c>
      <c r="BV54" s="159">
        <v>0</v>
      </c>
      <c r="BW54" s="159">
        <v>0</v>
      </c>
      <c r="BX54" s="159">
        <v>0</v>
      </c>
      <c r="BY54" s="159">
        <v>0</v>
      </c>
      <c r="BZ54" s="159">
        <v>0</v>
      </c>
      <c r="CA54" s="159">
        <v>0</v>
      </c>
      <c r="CB54" s="159">
        <v>0</v>
      </c>
      <c r="CC54" s="159">
        <v>0</v>
      </c>
      <c r="CD54" s="159">
        <v>0</v>
      </c>
      <c r="CE54" s="159">
        <v>0</v>
      </c>
      <c r="CF54" s="159">
        <v>0</v>
      </c>
      <c r="CG54" s="159">
        <v>0</v>
      </c>
      <c r="CH54" s="159">
        <v>0</v>
      </c>
      <c r="CI54" s="159">
        <v>0</v>
      </c>
      <c r="CJ54" s="159">
        <v>0</v>
      </c>
      <c r="CK54" s="159">
        <v>0</v>
      </c>
      <c r="CL54" s="159">
        <v>0</v>
      </c>
      <c r="CM54" s="159">
        <v>0</v>
      </c>
      <c r="CN54" s="159">
        <v>0</v>
      </c>
      <c r="CO54" s="159">
        <v>0</v>
      </c>
      <c r="CP54" s="159">
        <v>0</v>
      </c>
      <c r="CQ54" s="159">
        <v>0</v>
      </c>
      <c r="CR54" s="159">
        <v>0</v>
      </c>
      <c r="CS54" s="159">
        <v>0</v>
      </c>
    </row>
    <row r="55" spans="3:97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9">
        <v>0</v>
      </c>
      <c r="BG55" s="159">
        <v>0</v>
      </c>
      <c r="BH55" s="159">
        <v>0</v>
      </c>
      <c r="BI55" s="159">
        <v>0</v>
      </c>
      <c r="BJ55" s="159">
        <v>0</v>
      </c>
      <c r="BK55" s="159">
        <v>0</v>
      </c>
      <c r="BL55" s="159">
        <v>0</v>
      </c>
      <c r="BM55" s="159">
        <v>0</v>
      </c>
      <c r="BN55" s="159">
        <v>0</v>
      </c>
      <c r="BO55" s="159">
        <v>0</v>
      </c>
      <c r="BP55" s="159">
        <v>0</v>
      </c>
      <c r="BQ55" s="159">
        <v>0</v>
      </c>
      <c r="BR55" s="159">
        <v>0</v>
      </c>
      <c r="BS55" s="159">
        <v>0</v>
      </c>
      <c r="BT55" s="159">
        <v>0</v>
      </c>
      <c r="BU55" s="159">
        <v>0</v>
      </c>
      <c r="BV55" s="159">
        <v>0</v>
      </c>
      <c r="BW55" s="159">
        <v>0</v>
      </c>
      <c r="BX55" s="159">
        <v>0</v>
      </c>
      <c r="BY55" s="159">
        <v>0</v>
      </c>
      <c r="BZ55" s="159">
        <v>0</v>
      </c>
      <c r="CA55" s="159">
        <v>0</v>
      </c>
      <c r="CB55" s="159">
        <v>0</v>
      </c>
      <c r="CC55" s="159">
        <v>0</v>
      </c>
      <c r="CD55" s="159">
        <v>0</v>
      </c>
      <c r="CE55" s="159">
        <v>0</v>
      </c>
      <c r="CF55" s="159">
        <v>0</v>
      </c>
      <c r="CG55" s="159">
        <v>0</v>
      </c>
      <c r="CH55" s="159">
        <v>0</v>
      </c>
      <c r="CI55" s="159">
        <v>0</v>
      </c>
      <c r="CJ55" s="159">
        <v>0</v>
      </c>
      <c r="CK55" s="159">
        <v>0</v>
      </c>
      <c r="CL55" s="159">
        <v>0</v>
      </c>
      <c r="CM55" s="159">
        <v>0</v>
      </c>
      <c r="CN55" s="159">
        <v>0</v>
      </c>
      <c r="CO55" s="159">
        <v>0</v>
      </c>
      <c r="CP55" s="159">
        <v>0</v>
      </c>
      <c r="CQ55" s="159">
        <v>0</v>
      </c>
      <c r="CR55" s="159">
        <v>0</v>
      </c>
      <c r="CS55" s="159">
        <v>0</v>
      </c>
    </row>
    <row r="56" spans="3:97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9">
        <v>986.9</v>
      </c>
      <c r="BG56" s="159">
        <v>1045.5999999999999</v>
      </c>
      <c r="BH56" s="159">
        <v>1048.4000000000001</v>
      </c>
      <c r="BI56" s="159">
        <v>1069.5999999999999</v>
      </c>
      <c r="BJ56" s="159">
        <v>1018.1</v>
      </c>
      <c r="BK56" s="159">
        <v>1082.4000000000001</v>
      </c>
      <c r="BL56" s="159">
        <v>1083.5</v>
      </c>
      <c r="BM56" s="159">
        <v>1101.5999999999999</v>
      </c>
      <c r="BN56" s="159">
        <v>759</v>
      </c>
      <c r="BO56" s="159">
        <v>785.2</v>
      </c>
      <c r="BP56" s="159">
        <v>807.6</v>
      </c>
      <c r="BQ56" s="159">
        <v>791.9</v>
      </c>
      <c r="BR56" s="159">
        <v>718.7</v>
      </c>
      <c r="BS56" s="159">
        <v>789.2</v>
      </c>
      <c r="BT56" s="159">
        <v>791.8</v>
      </c>
      <c r="BU56" s="159">
        <v>829.4</v>
      </c>
      <c r="BV56" s="159">
        <v>929.6</v>
      </c>
      <c r="BW56" s="159">
        <v>931.5</v>
      </c>
      <c r="BX56" s="159">
        <v>980.6</v>
      </c>
      <c r="BY56" s="159">
        <v>1061.9000000000001</v>
      </c>
      <c r="BZ56" s="159">
        <v>855.7</v>
      </c>
      <c r="CA56" s="159">
        <v>993.4</v>
      </c>
      <c r="CB56" s="159">
        <v>981.8</v>
      </c>
      <c r="CC56" s="159">
        <v>984.3</v>
      </c>
      <c r="CD56" s="159">
        <v>684.1</v>
      </c>
      <c r="CE56" s="159">
        <v>726.7</v>
      </c>
      <c r="CF56" s="159">
        <v>739.9</v>
      </c>
      <c r="CG56" s="159">
        <v>719</v>
      </c>
      <c r="CH56" s="159">
        <v>579.79999999999995</v>
      </c>
      <c r="CI56" s="159">
        <v>452</v>
      </c>
      <c r="CJ56" s="159">
        <v>521.29999999999995</v>
      </c>
      <c r="CK56" s="159">
        <v>546.70000000000005</v>
      </c>
      <c r="CL56" s="159">
        <v>525.4</v>
      </c>
      <c r="CM56" s="159">
        <v>616.5</v>
      </c>
      <c r="CN56" s="159">
        <v>653.79999999999995</v>
      </c>
      <c r="CO56" s="159">
        <v>688.3</v>
      </c>
      <c r="CP56" s="159">
        <v>811.9</v>
      </c>
      <c r="CQ56" s="159">
        <v>625.4</v>
      </c>
      <c r="CR56" s="159">
        <v>537.79999999999995</v>
      </c>
      <c r="CS56" s="159">
        <v>421</v>
      </c>
    </row>
    <row r="57" spans="3:97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9">
        <v>0.7</v>
      </c>
      <c r="BG57" s="159">
        <v>0.6</v>
      </c>
      <c r="BH57" s="159">
        <v>0.5</v>
      </c>
      <c r="BI57" s="159">
        <v>0.5</v>
      </c>
      <c r="BJ57" s="159">
        <v>0.6</v>
      </c>
      <c r="BK57" s="159">
        <v>0.6</v>
      </c>
      <c r="BL57" s="159">
        <v>0.6</v>
      </c>
      <c r="BM57" s="159">
        <v>0.7</v>
      </c>
      <c r="BN57" s="159">
        <v>0.7</v>
      </c>
      <c r="BO57" s="159">
        <v>0.9</v>
      </c>
      <c r="BP57" s="159">
        <v>0.9</v>
      </c>
      <c r="BQ57" s="159">
        <v>1</v>
      </c>
      <c r="BR57" s="159">
        <v>1</v>
      </c>
      <c r="BS57" s="159">
        <v>1</v>
      </c>
      <c r="BT57" s="159">
        <v>1</v>
      </c>
      <c r="BU57" s="159">
        <v>1</v>
      </c>
      <c r="BV57" s="159">
        <v>0.8</v>
      </c>
      <c r="BW57" s="159">
        <v>0.6</v>
      </c>
      <c r="BX57" s="159">
        <v>0.4</v>
      </c>
      <c r="BY57" s="159">
        <v>0.2</v>
      </c>
      <c r="BZ57" s="159">
        <v>0.2</v>
      </c>
      <c r="CA57" s="159">
        <v>0.2</v>
      </c>
      <c r="CB57" s="159">
        <v>0.2</v>
      </c>
      <c r="CC57" s="159">
        <v>0.2</v>
      </c>
      <c r="CD57" s="159">
        <v>0.1</v>
      </c>
      <c r="CE57" s="159">
        <v>0.1</v>
      </c>
      <c r="CF57" s="159">
        <v>0.1</v>
      </c>
      <c r="CG57" s="159">
        <v>0.1</v>
      </c>
      <c r="CH57" s="159">
        <v>0.1</v>
      </c>
      <c r="CI57" s="159">
        <v>0.1</v>
      </c>
      <c r="CJ57" s="159">
        <v>0.1</v>
      </c>
      <c r="CK57" s="159">
        <v>0.1</v>
      </c>
      <c r="CL57" s="159">
        <v>0.1</v>
      </c>
      <c r="CM57" s="159">
        <v>0</v>
      </c>
      <c r="CN57" s="159">
        <v>0.1</v>
      </c>
      <c r="CO57" s="159">
        <v>0.1</v>
      </c>
      <c r="CP57" s="159">
        <v>0.1</v>
      </c>
      <c r="CQ57" s="159">
        <v>0.1</v>
      </c>
      <c r="CR57" s="159">
        <v>0.1</v>
      </c>
      <c r="CS57" s="159">
        <v>0.1</v>
      </c>
    </row>
    <row r="58" spans="3:97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9">
        <v>4003.8</v>
      </c>
      <c r="BG58" s="159">
        <v>3949.9</v>
      </c>
      <c r="BH58" s="159">
        <v>4040.2</v>
      </c>
      <c r="BI58" s="159">
        <v>4477.4000000000005</v>
      </c>
      <c r="BJ58" s="159">
        <v>4753.5999999999995</v>
      </c>
      <c r="BK58" s="159">
        <v>4708.7999999999993</v>
      </c>
      <c r="BL58" s="159">
        <v>4861.8999999999996</v>
      </c>
      <c r="BM58" s="159">
        <v>5131.0999999999995</v>
      </c>
      <c r="BN58" s="159">
        <v>5033.8999999999987</v>
      </c>
      <c r="BO58" s="159">
        <v>5187.2</v>
      </c>
      <c r="BP58" s="159">
        <v>5269.5</v>
      </c>
      <c r="BQ58" s="159">
        <v>5345.0999999999995</v>
      </c>
      <c r="BR58" s="159">
        <v>5330.7000000000007</v>
      </c>
      <c r="BS58" s="159">
        <v>5315</v>
      </c>
      <c r="BT58" s="159">
        <v>5367.2000000000007</v>
      </c>
      <c r="BU58" s="159">
        <v>5648.5</v>
      </c>
      <c r="BV58" s="159">
        <v>5747.8</v>
      </c>
      <c r="BW58" s="159">
        <v>6166.8</v>
      </c>
      <c r="BX58" s="159">
        <v>6229.5000000000009</v>
      </c>
      <c r="BY58" s="159">
        <v>6240.2</v>
      </c>
      <c r="BZ58" s="159">
        <v>6172.4</v>
      </c>
      <c r="CA58" s="159">
        <v>6029.1</v>
      </c>
      <c r="CB58" s="159">
        <v>6118.9</v>
      </c>
      <c r="CC58" s="159">
        <v>5899.7000000000007</v>
      </c>
      <c r="CD58" s="159">
        <v>5661.6999999999989</v>
      </c>
      <c r="CE58" s="159">
        <v>5351.5</v>
      </c>
      <c r="CF58" s="159">
        <v>5188.8999999999996</v>
      </c>
      <c r="CG58" s="159">
        <v>5064.5000000000009</v>
      </c>
      <c r="CH58" s="159">
        <v>5082.3999999999996</v>
      </c>
      <c r="CI58" s="159">
        <v>5173.8999999999996</v>
      </c>
      <c r="CJ58" s="159">
        <v>4982.4000000000005</v>
      </c>
      <c r="CK58" s="159">
        <v>4115.6000000000004</v>
      </c>
      <c r="CL58" s="159">
        <v>4403.6000000000004</v>
      </c>
      <c r="CM58" s="159">
        <v>4752.5</v>
      </c>
      <c r="CN58" s="159">
        <v>4600.9000000000005</v>
      </c>
      <c r="CO58" s="159">
        <v>4605.5</v>
      </c>
      <c r="CP58" s="159">
        <v>4803.5000000000009</v>
      </c>
      <c r="CQ58" s="159">
        <v>4179.7</v>
      </c>
      <c r="CR58" s="159">
        <v>3743.3</v>
      </c>
      <c r="CS58" s="159">
        <v>3269</v>
      </c>
    </row>
    <row r="59" spans="3:97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60">
        <v>0</v>
      </c>
      <c r="BG59" s="160">
        <v>0</v>
      </c>
      <c r="BH59" s="160">
        <v>0</v>
      </c>
      <c r="BI59" s="160">
        <v>0</v>
      </c>
      <c r="BJ59" s="160">
        <v>0</v>
      </c>
      <c r="BK59" s="160">
        <v>0</v>
      </c>
      <c r="BL59" s="160">
        <v>0</v>
      </c>
      <c r="BM59" s="160">
        <v>0</v>
      </c>
      <c r="BN59" s="160">
        <v>0</v>
      </c>
      <c r="BO59" s="160">
        <v>0</v>
      </c>
      <c r="BP59" s="160">
        <v>0</v>
      </c>
      <c r="BQ59" s="160">
        <v>0</v>
      </c>
      <c r="BR59" s="160">
        <v>0</v>
      </c>
      <c r="BS59" s="160">
        <v>0</v>
      </c>
      <c r="BT59" s="160">
        <v>0</v>
      </c>
      <c r="BU59" s="160">
        <v>0</v>
      </c>
      <c r="BV59" s="160">
        <v>0</v>
      </c>
      <c r="BW59" s="160">
        <v>0</v>
      </c>
      <c r="BX59" s="160">
        <v>0</v>
      </c>
      <c r="BY59" s="160">
        <v>0</v>
      </c>
      <c r="BZ59" s="160">
        <v>0</v>
      </c>
      <c r="CA59" s="160">
        <v>0</v>
      </c>
      <c r="CB59" s="160">
        <v>0</v>
      </c>
      <c r="CC59" s="160">
        <v>0</v>
      </c>
      <c r="CD59" s="160">
        <v>0</v>
      </c>
      <c r="CE59" s="160">
        <v>0</v>
      </c>
      <c r="CF59" s="160">
        <v>0</v>
      </c>
      <c r="CG59" s="160">
        <v>0</v>
      </c>
      <c r="CH59" s="160">
        <v>0</v>
      </c>
      <c r="CI59" s="160">
        <v>0</v>
      </c>
      <c r="CJ59" s="160">
        <v>0</v>
      </c>
      <c r="CK59" s="160">
        <v>0</v>
      </c>
      <c r="CL59" s="160">
        <v>0</v>
      </c>
      <c r="CM59" s="160">
        <v>0</v>
      </c>
      <c r="CN59" s="160">
        <v>0</v>
      </c>
      <c r="CO59" s="160">
        <v>0</v>
      </c>
      <c r="CP59" s="160">
        <v>0</v>
      </c>
      <c r="CQ59" s="160">
        <v>0</v>
      </c>
      <c r="CR59" s="160">
        <v>0</v>
      </c>
      <c r="CS59" s="160">
        <v>0</v>
      </c>
    </row>
    <row r="60" spans="3:97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9">
        <v>0</v>
      </c>
      <c r="BG60" s="159">
        <v>0</v>
      </c>
      <c r="BH60" s="159">
        <v>0</v>
      </c>
      <c r="BI60" s="159">
        <v>356.9</v>
      </c>
      <c r="BJ60" s="159">
        <v>1167.0999999999999</v>
      </c>
      <c r="BK60" s="159">
        <v>1247.8</v>
      </c>
      <c r="BL60" s="159">
        <v>1233.0999999999999</v>
      </c>
      <c r="BM60" s="159">
        <v>1218.2</v>
      </c>
      <c r="BN60" s="159">
        <v>1232.5999999999999</v>
      </c>
      <c r="BO60" s="159">
        <v>1239.3</v>
      </c>
      <c r="BP60" s="159">
        <v>1164.5</v>
      </c>
      <c r="BQ60" s="159">
        <v>981.3</v>
      </c>
      <c r="BR60" s="159">
        <v>1129.2</v>
      </c>
      <c r="BS60" s="159">
        <v>1162.5999999999999</v>
      </c>
      <c r="BT60" s="159">
        <v>1205.7</v>
      </c>
      <c r="BU60" s="159">
        <v>1187.8</v>
      </c>
      <c r="BV60" s="159">
        <v>1205.0999999999999</v>
      </c>
      <c r="BW60" s="159">
        <v>1567.2</v>
      </c>
      <c r="BX60" s="159">
        <v>1569.3</v>
      </c>
      <c r="BY60" s="159">
        <v>1548.5</v>
      </c>
      <c r="BZ60" s="159">
        <v>1536.1</v>
      </c>
      <c r="CA60" s="159">
        <v>1501.4</v>
      </c>
      <c r="CB60" s="159">
        <v>1497</v>
      </c>
      <c r="CC60" s="159">
        <v>1487.1</v>
      </c>
      <c r="CD60" s="159">
        <v>1517.5</v>
      </c>
      <c r="CE60" s="159">
        <v>1529.2</v>
      </c>
      <c r="CF60" s="159">
        <v>1516</v>
      </c>
      <c r="CG60" s="159">
        <v>1167.4000000000001</v>
      </c>
      <c r="CH60" s="159">
        <v>1119.7</v>
      </c>
      <c r="CI60" s="159">
        <v>1146.3</v>
      </c>
      <c r="CJ60" s="159">
        <v>1160.5999999999999</v>
      </c>
      <c r="CK60" s="159">
        <v>350</v>
      </c>
      <c r="CL60" s="159">
        <v>657.6</v>
      </c>
      <c r="CM60" s="159">
        <v>1413.5</v>
      </c>
      <c r="CN60" s="159">
        <v>1408.8</v>
      </c>
      <c r="CO60" s="159">
        <v>1395.2</v>
      </c>
      <c r="CP60" s="159">
        <v>2221.4</v>
      </c>
      <c r="CQ60" s="159">
        <v>1934.3</v>
      </c>
      <c r="CR60" s="159">
        <v>2012.9</v>
      </c>
      <c r="CS60" s="159">
        <v>2050.4</v>
      </c>
    </row>
    <row r="61" spans="3:97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9">
        <v>3786.8</v>
      </c>
      <c r="BG61" s="159">
        <v>3747.4</v>
      </c>
      <c r="BH61" s="159">
        <v>3819.7</v>
      </c>
      <c r="BI61" s="159">
        <v>3882.9</v>
      </c>
      <c r="BJ61" s="159">
        <v>3358.2</v>
      </c>
      <c r="BK61" s="159">
        <v>3216.4</v>
      </c>
      <c r="BL61" s="159">
        <v>3382.6</v>
      </c>
      <c r="BM61" s="159">
        <v>3672.7</v>
      </c>
      <c r="BN61" s="159">
        <v>3570.7</v>
      </c>
      <c r="BO61" s="159">
        <v>3706.6</v>
      </c>
      <c r="BP61" s="159">
        <v>3886</v>
      </c>
      <c r="BQ61" s="159">
        <v>4152.8999999999996</v>
      </c>
      <c r="BR61" s="159">
        <v>3980.1</v>
      </c>
      <c r="BS61" s="159">
        <v>3934.9</v>
      </c>
      <c r="BT61" s="159">
        <v>3944.8</v>
      </c>
      <c r="BU61" s="159">
        <v>4194.8999999999996</v>
      </c>
      <c r="BV61" s="159">
        <v>4229.8</v>
      </c>
      <c r="BW61" s="159">
        <v>4264.6000000000004</v>
      </c>
      <c r="BX61" s="159">
        <v>4294.5</v>
      </c>
      <c r="BY61" s="159">
        <v>4322.2</v>
      </c>
      <c r="BZ61" s="159">
        <v>4263.3999999999996</v>
      </c>
      <c r="CA61" s="159">
        <v>4169.5</v>
      </c>
      <c r="CB61" s="159">
        <v>4246.3999999999996</v>
      </c>
      <c r="CC61" s="159">
        <v>4050.5</v>
      </c>
      <c r="CD61" s="159">
        <v>3842.9</v>
      </c>
      <c r="CE61" s="159">
        <v>3589.6</v>
      </c>
      <c r="CF61" s="159">
        <v>3496.2</v>
      </c>
      <c r="CG61" s="159">
        <v>3768.3</v>
      </c>
      <c r="CH61" s="159">
        <v>3841</v>
      </c>
      <c r="CI61" s="159">
        <v>3800.6</v>
      </c>
      <c r="CJ61" s="159">
        <v>3608.1</v>
      </c>
      <c r="CK61" s="159">
        <v>3533.6</v>
      </c>
      <c r="CL61" s="159">
        <v>3515</v>
      </c>
      <c r="CM61" s="159">
        <v>3135.2</v>
      </c>
      <c r="CN61" s="159">
        <v>2984.8</v>
      </c>
      <c r="CO61" s="159">
        <v>2998.6</v>
      </c>
      <c r="CP61" s="159">
        <v>2363.3000000000002</v>
      </c>
      <c r="CQ61" s="159">
        <v>2055.4</v>
      </c>
      <c r="CR61" s="159">
        <v>1571</v>
      </c>
      <c r="CS61" s="159">
        <v>1071.0999999999999</v>
      </c>
    </row>
    <row r="62" spans="3:97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9">
        <v>2.6</v>
      </c>
      <c r="BG62" s="159">
        <v>3.6</v>
      </c>
      <c r="BH62" s="159">
        <v>4.8</v>
      </c>
      <c r="BI62" s="159">
        <v>6</v>
      </c>
      <c r="BJ62" s="159">
        <v>4.0999999999999996</v>
      </c>
      <c r="BK62" s="159">
        <v>3.7</v>
      </c>
      <c r="BL62" s="159">
        <v>2.2000000000000002</v>
      </c>
      <c r="BM62" s="159">
        <v>1.2</v>
      </c>
      <c r="BN62" s="159">
        <v>1.2</v>
      </c>
      <c r="BO62" s="159">
        <v>1.2</v>
      </c>
      <c r="BP62" s="159">
        <v>1.2</v>
      </c>
      <c r="BQ62" s="159">
        <v>1.2</v>
      </c>
      <c r="BR62" s="159">
        <v>1.1000000000000001</v>
      </c>
      <c r="BS62" s="159">
        <v>1.1000000000000001</v>
      </c>
      <c r="BT62" s="159">
        <v>1.1000000000000001</v>
      </c>
      <c r="BU62" s="159">
        <v>1.1000000000000001</v>
      </c>
      <c r="BV62" s="159">
        <v>1.1000000000000001</v>
      </c>
      <c r="BW62" s="159">
        <v>1</v>
      </c>
      <c r="BX62" s="159">
        <v>1.1000000000000001</v>
      </c>
      <c r="BY62" s="159">
        <v>1.1000000000000001</v>
      </c>
      <c r="BZ62" s="159">
        <v>1</v>
      </c>
      <c r="CA62" s="159">
        <v>1.1000000000000001</v>
      </c>
      <c r="CB62" s="159">
        <v>1.1000000000000001</v>
      </c>
      <c r="CC62" s="159">
        <v>1</v>
      </c>
      <c r="CD62" s="159">
        <v>0.9</v>
      </c>
      <c r="CE62" s="159">
        <v>1</v>
      </c>
      <c r="CF62" s="159">
        <v>1</v>
      </c>
      <c r="CG62" s="159">
        <v>1</v>
      </c>
      <c r="CH62" s="159">
        <v>1</v>
      </c>
      <c r="CI62" s="159">
        <v>1</v>
      </c>
      <c r="CJ62" s="159">
        <v>1.1000000000000001</v>
      </c>
      <c r="CK62" s="159">
        <v>0.5</v>
      </c>
      <c r="CL62" s="159">
        <v>0.5</v>
      </c>
      <c r="CM62" s="159">
        <v>0.5</v>
      </c>
      <c r="CN62" s="159">
        <v>0.5</v>
      </c>
      <c r="CO62" s="159">
        <v>0.5</v>
      </c>
      <c r="CP62" s="159">
        <v>0.5</v>
      </c>
      <c r="CQ62" s="159">
        <v>0.5</v>
      </c>
      <c r="CR62" s="159">
        <v>0.5</v>
      </c>
      <c r="CS62" s="159">
        <v>0.5</v>
      </c>
    </row>
    <row r="63" spans="3:97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9">
        <v>214.4</v>
      </c>
      <c r="BG63" s="159">
        <v>198.9</v>
      </c>
      <c r="BH63" s="159">
        <v>215.7</v>
      </c>
      <c r="BI63" s="159">
        <v>231.6</v>
      </c>
      <c r="BJ63" s="159">
        <v>224.2</v>
      </c>
      <c r="BK63" s="159">
        <v>240.9</v>
      </c>
      <c r="BL63" s="159">
        <v>244</v>
      </c>
      <c r="BM63" s="159">
        <v>239</v>
      </c>
      <c r="BN63" s="159">
        <v>229.4</v>
      </c>
      <c r="BO63" s="159">
        <v>240.1</v>
      </c>
      <c r="BP63" s="159">
        <v>217.8</v>
      </c>
      <c r="BQ63" s="159">
        <v>209.7</v>
      </c>
      <c r="BR63" s="159">
        <v>220.3</v>
      </c>
      <c r="BS63" s="159">
        <v>216.4</v>
      </c>
      <c r="BT63" s="159">
        <v>215.6</v>
      </c>
      <c r="BU63" s="159">
        <v>264.7</v>
      </c>
      <c r="BV63" s="159">
        <v>311.8</v>
      </c>
      <c r="BW63" s="159">
        <v>334</v>
      </c>
      <c r="BX63" s="159">
        <v>364.6</v>
      </c>
      <c r="BY63" s="159">
        <v>368.4</v>
      </c>
      <c r="BZ63" s="159">
        <v>371.9</v>
      </c>
      <c r="CA63" s="159">
        <v>357.1</v>
      </c>
      <c r="CB63" s="159">
        <v>374.4</v>
      </c>
      <c r="CC63" s="159">
        <v>361.1</v>
      </c>
      <c r="CD63" s="159">
        <v>300.39999999999998</v>
      </c>
      <c r="CE63" s="159">
        <v>231.7</v>
      </c>
      <c r="CF63" s="159">
        <v>175.7</v>
      </c>
      <c r="CG63" s="159">
        <v>127.8</v>
      </c>
      <c r="CH63" s="159">
        <v>120.7</v>
      </c>
      <c r="CI63" s="159">
        <v>226</v>
      </c>
      <c r="CJ63" s="159">
        <v>212.6</v>
      </c>
      <c r="CK63" s="159">
        <v>231.5</v>
      </c>
      <c r="CL63" s="159">
        <v>230.5</v>
      </c>
      <c r="CM63" s="159">
        <v>203.3</v>
      </c>
      <c r="CN63" s="159">
        <v>206.8</v>
      </c>
      <c r="CO63" s="159">
        <v>211.2</v>
      </c>
      <c r="CP63" s="159">
        <v>218.3</v>
      </c>
      <c r="CQ63" s="159">
        <v>189.5</v>
      </c>
      <c r="CR63" s="159">
        <v>158.9</v>
      </c>
      <c r="CS63" s="159">
        <v>147</v>
      </c>
    </row>
    <row r="64" spans="3:97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9">
        <v>2032.2</v>
      </c>
      <c r="BG64" s="159">
        <v>2147</v>
      </c>
      <c r="BH64" s="159">
        <v>2248.4</v>
      </c>
      <c r="BI64" s="159">
        <v>2352.6000000000004</v>
      </c>
      <c r="BJ64" s="159">
        <v>2448.8000000000002</v>
      </c>
      <c r="BK64" s="159">
        <v>2506.3000000000002</v>
      </c>
      <c r="BL64" s="159">
        <v>2600.4</v>
      </c>
      <c r="BM64" s="159">
        <v>2671.5</v>
      </c>
      <c r="BN64" s="159">
        <v>2741.3</v>
      </c>
      <c r="BO64" s="159">
        <v>2756.9</v>
      </c>
      <c r="BP64" s="159">
        <v>2757.2999999999997</v>
      </c>
      <c r="BQ64" s="159">
        <v>2369</v>
      </c>
      <c r="BR64" s="159">
        <v>2364.3000000000002</v>
      </c>
      <c r="BS64" s="159">
        <v>2409.6</v>
      </c>
      <c r="BT64" s="159">
        <v>2459.1000000000004</v>
      </c>
      <c r="BU64" s="159">
        <v>2457.6000000000004</v>
      </c>
      <c r="BV64" s="159">
        <v>2528.1</v>
      </c>
      <c r="BW64" s="159">
        <v>2548.6</v>
      </c>
      <c r="BX64" s="159">
        <v>2590.5</v>
      </c>
      <c r="BY64" s="159">
        <v>2621.4</v>
      </c>
      <c r="BZ64" s="159">
        <v>2610.8000000000002</v>
      </c>
      <c r="CA64" s="159">
        <v>2590.6999999999998</v>
      </c>
      <c r="CB64" s="159">
        <v>2530</v>
      </c>
      <c r="CC64" s="159">
        <v>2494.5</v>
      </c>
      <c r="CD64" s="159">
        <v>2524.4</v>
      </c>
      <c r="CE64" s="159">
        <v>2513.6999999999998</v>
      </c>
      <c r="CF64" s="159">
        <v>2569</v>
      </c>
      <c r="CG64" s="159">
        <v>2633.8</v>
      </c>
      <c r="CH64" s="159">
        <v>2704.9</v>
      </c>
      <c r="CI64" s="159">
        <v>2683.6000000000004</v>
      </c>
      <c r="CJ64" s="159">
        <v>2684.6</v>
      </c>
      <c r="CK64" s="159">
        <v>2713.4</v>
      </c>
      <c r="CL64" s="159">
        <v>2787.9</v>
      </c>
      <c r="CM64" s="159">
        <v>2815.7000000000003</v>
      </c>
      <c r="CN64" s="159">
        <v>2868.2</v>
      </c>
      <c r="CO64" s="159">
        <v>2940.5</v>
      </c>
      <c r="CP64" s="159">
        <v>3011.9960699999997</v>
      </c>
      <c r="CQ64" s="159">
        <v>3119.5</v>
      </c>
      <c r="CR64" s="159">
        <v>3109.5999999999995</v>
      </c>
      <c r="CS64" s="159">
        <v>3058</v>
      </c>
    </row>
    <row r="65" spans="2:97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60">
        <v>1415.5</v>
      </c>
      <c r="BG65" s="160">
        <v>1542.9</v>
      </c>
      <c r="BH65" s="160">
        <v>1655.3</v>
      </c>
      <c r="BI65" s="160">
        <v>1770.9</v>
      </c>
      <c r="BJ65" s="160">
        <v>1844.3</v>
      </c>
      <c r="BK65" s="160">
        <v>1888.4</v>
      </c>
      <c r="BL65" s="160">
        <v>1960.4</v>
      </c>
      <c r="BM65" s="160">
        <v>2015</v>
      </c>
      <c r="BN65" s="160">
        <v>2123.5</v>
      </c>
      <c r="BO65" s="160">
        <v>2143.9</v>
      </c>
      <c r="BP65" s="160">
        <v>2157.1999999999998</v>
      </c>
      <c r="BQ65" s="160">
        <v>1768.1</v>
      </c>
      <c r="BR65" s="160">
        <v>1762.7</v>
      </c>
      <c r="BS65" s="160">
        <v>1792.8</v>
      </c>
      <c r="BT65" s="160">
        <v>1827.9</v>
      </c>
      <c r="BU65" s="160">
        <v>1825.4</v>
      </c>
      <c r="BV65" s="160">
        <v>1891.1</v>
      </c>
      <c r="BW65" s="160">
        <v>1910.5</v>
      </c>
      <c r="BX65" s="160">
        <v>1954.6</v>
      </c>
      <c r="BY65" s="160">
        <v>1989.9</v>
      </c>
      <c r="BZ65" s="160">
        <v>1997.1</v>
      </c>
      <c r="CA65" s="160">
        <v>1987.4</v>
      </c>
      <c r="CB65" s="160">
        <v>1955.6</v>
      </c>
      <c r="CC65" s="160">
        <v>1943.1</v>
      </c>
      <c r="CD65" s="160">
        <v>1901.5</v>
      </c>
      <c r="CE65" s="160">
        <v>1901</v>
      </c>
      <c r="CF65" s="160">
        <v>1906.7</v>
      </c>
      <c r="CG65" s="160">
        <v>1911.3</v>
      </c>
      <c r="CH65" s="160">
        <v>1927.5</v>
      </c>
      <c r="CI65" s="160">
        <v>1928.9</v>
      </c>
      <c r="CJ65" s="160">
        <v>1922.3</v>
      </c>
      <c r="CK65" s="160">
        <v>1932.3</v>
      </c>
      <c r="CL65" s="160">
        <v>1965.5</v>
      </c>
      <c r="CM65" s="160">
        <v>1981.2</v>
      </c>
      <c r="CN65" s="160">
        <v>1996.7</v>
      </c>
      <c r="CO65" s="160">
        <v>2013.6</v>
      </c>
      <c r="CP65" s="160">
        <v>2096.3960699999998</v>
      </c>
      <c r="CQ65" s="160">
        <v>2216.8000000000002</v>
      </c>
      <c r="CR65" s="160">
        <v>2203.1999999999998</v>
      </c>
      <c r="CS65" s="160">
        <v>2147</v>
      </c>
    </row>
    <row r="66" spans="2:97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60">
        <v>0</v>
      </c>
      <c r="BG66" s="160">
        <v>0</v>
      </c>
      <c r="BH66" s="160">
        <v>0</v>
      </c>
      <c r="BI66" s="160">
        <v>0</v>
      </c>
      <c r="BJ66" s="160">
        <v>0</v>
      </c>
      <c r="BK66" s="160">
        <v>0</v>
      </c>
      <c r="BL66" s="160">
        <v>0</v>
      </c>
      <c r="BM66" s="160">
        <v>0</v>
      </c>
      <c r="BN66" s="160">
        <v>0</v>
      </c>
      <c r="BO66" s="160">
        <v>0</v>
      </c>
      <c r="BP66" s="160">
        <v>0</v>
      </c>
      <c r="BQ66" s="160">
        <v>0</v>
      </c>
      <c r="BR66" s="160">
        <v>0</v>
      </c>
      <c r="BS66" s="160">
        <v>0</v>
      </c>
      <c r="BT66" s="160">
        <v>0</v>
      </c>
      <c r="BU66" s="160">
        <v>0</v>
      </c>
      <c r="BV66" s="160">
        <v>0</v>
      </c>
      <c r="BW66" s="160">
        <v>0</v>
      </c>
      <c r="BX66" s="160">
        <v>0</v>
      </c>
      <c r="BY66" s="160">
        <v>0</v>
      </c>
      <c r="BZ66" s="160">
        <v>0</v>
      </c>
      <c r="CA66" s="160">
        <v>0</v>
      </c>
      <c r="CB66" s="160">
        <v>0</v>
      </c>
      <c r="CC66" s="160">
        <v>0</v>
      </c>
      <c r="CD66" s="160">
        <v>0</v>
      </c>
      <c r="CE66" s="160">
        <v>0</v>
      </c>
      <c r="CF66" s="160">
        <v>0</v>
      </c>
      <c r="CG66" s="160">
        <v>0</v>
      </c>
      <c r="CH66" s="160">
        <v>0</v>
      </c>
      <c r="CI66" s="160">
        <v>0</v>
      </c>
      <c r="CJ66" s="160">
        <v>0</v>
      </c>
      <c r="CK66" s="160">
        <v>0</v>
      </c>
      <c r="CL66" s="160">
        <v>0.2</v>
      </c>
      <c r="CM66" s="160">
        <v>0.4</v>
      </c>
      <c r="CN66" s="160">
        <v>0.8</v>
      </c>
      <c r="CO66" s="160">
        <v>17.2</v>
      </c>
      <c r="CP66" s="160">
        <v>17.2</v>
      </c>
      <c r="CQ66" s="160">
        <v>17.2</v>
      </c>
      <c r="CR66" s="160">
        <v>17.2</v>
      </c>
      <c r="CS66" s="160">
        <v>17.2</v>
      </c>
    </row>
    <row r="67" spans="2:97" ht="15.75" thickBot="1" x14ac:dyDescent="0.3">
      <c r="B67" s="145"/>
      <c r="C67" s="145"/>
      <c r="D67" s="145" t="s">
        <v>208</v>
      </c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6">
        <v>0</v>
      </c>
      <c r="AD67" s="146">
        <v>0</v>
      </c>
      <c r="AE67" s="146">
        <v>0</v>
      </c>
      <c r="AF67" s="146">
        <v>0</v>
      </c>
      <c r="AG67" s="146">
        <v>0</v>
      </c>
      <c r="AH67" s="146">
        <v>0</v>
      </c>
      <c r="AI67" s="146">
        <v>0</v>
      </c>
      <c r="AJ67" s="146">
        <v>0</v>
      </c>
      <c r="AK67" s="146">
        <v>0</v>
      </c>
      <c r="AL67" s="146">
        <v>413.3</v>
      </c>
      <c r="AM67" s="146">
        <v>428.9</v>
      </c>
      <c r="AN67" s="146">
        <v>442.7</v>
      </c>
      <c r="AO67" s="146">
        <v>437.3</v>
      </c>
      <c r="AP67" s="146">
        <v>440</v>
      </c>
      <c r="AQ67" s="146">
        <v>450.8</v>
      </c>
      <c r="AR67" s="146">
        <v>453.4</v>
      </c>
      <c r="AS67" s="146">
        <v>467.1</v>
      </c>
      <c r="AT67" s="146">
        <v>545.70000000000005</v>
      </c>
      <c r="AU67" s="146">
        <v>563</v>
      </c>
      <c r="AV67" s="146">
        <v>580.9</v>
      </c>
      <c r="AW67" s="146">
        <v>612.5</v>
      </c>
      <c r="AX67" s="146">
        <v>603.9</v>
      </c>
      <c r="AY67" s="146">
        <v>584</v>
      </c>
      <c r="AZ67" s="146">
        <v>567.79999999999995</v>
      </c>
      <c r="BA67" s="146">
        <v>559.79999999999995</v>
      </c>
      <c r="BB67" s="146">
        <v>580</v>
      </c>
      <c r="BC67" s="146">
        <v>587.1</v>
      </c>
      <c r="BD67" s="146">
        <v>594.5</v>
      </c>
      <c r="BE67" s="146">
        <v>629.4</v>
      </c>
      <c r="BF67" s="161">
        <v>616.70000000000005</v>
      </c>
      <c r="BG67" s="161">
        <v>604.1</v>
      </c>
      <c r="BH67" s="161">
        <v>593.1</v>
      </c>
      <c r="BI67" s="161">
        <v>581.70000000000005</v>
      </c>
      <c r="BJ67" s="161">
        <v>604.5</v>
      </c>
      <c r="BK67" s="161">
        <v>617.9</v>
      </c>
      <c r="BL67" s="161">
        <v>640</v>
      </c>
      <c r="BM67" s="161">
        <v>656.5</v>
      </c>
      <c r="BN67" s="161">
        <v>617.79999999999995</v>
      </c>
      <c r="BO67" s="161">
        <v>613</v>
      </c>
      <c r="BP67" s="161">
        <v>600.1</v>
      </c>
      <c r="BQ67" s="161">
        <v>600.9</v>
      </c>
      <c r="BR67" s="161">
        <v>601.6</v>
      </c>
      <c r="BS67" s="161">
        <v>616.79999999999995</v>
      </c>
      <c r="BT67" s="161">
        <v>631.20000000000005</v>
      </c>
      <c r="BU67" s="161">
        <v>632.20000000000005</v>
      </c>
      <c r="BV67" s="161">
        <v>637</v>
      </c>
      <c r="BW67" s="161">
        <v>638.1</v>
      </c>
      <c r="BX67" s="161">
        <v>635.9</v>
      </c>
      <c r="BY67" s="161">
        <v>631.5</v>
      </c>
      <c r="BZ67" s="161">
        <v>613.70000000000005</v>
      </c>
      <c r="CA67" s="161">
        <v>603.29999999999995</v>
      </c>
      <c r="CB67" s="161">
        <v>574.4</v>
      </c>
      <c r="CC67" s="161">
        <v>551.4</v>
      </c>
      <c r="CD67" s="161">
        <v>622.9</v>
      </c>
      <c r="CE67" s="161">
        <v>612.70000000000005</v>
      </c>
      <c r="CF67" s="161">
        <v>662.3</v>
      </c>
      <c r="CG67" s="161">
        <v>722.5</v>
      </c>
      <c r="CH67" s="161">
        <v>777.4</v>
      </c>
      <c r="CI67" s="161">
        <v>754.7</v>
      </c>
      <c r="CJ67" s="161">
        <v>762.3</v>
      </c>
      <c r="CK67" s="161">
        <v>781.1</v>
      </c>
      <c r="CL67" s="161">
        <v>822.2</v>
      </c>
      <c r="CM67" s="161">
        <v>834.1</v>
      </c>
      <c r="CN67" s="161">
        <v>870.7</v>
      </c>
      <c r="CO67" s="161">
        <v>909.7</v>
      </c>
      <c r="CP67" s="161">
        <v>898.4</v>
      </c>
      <c r="CQ67" s="161">
        <v>885.5</v>
      </c>
      <c r="CR67" s="161">
        <v>889.2</v>
      </c>
      <c r="CS67" s="161">
        <v>893.8</v>
      </c>
    </row>
    <row r="68" spans="2:97" x14ac:dyDescent="0.25">
      <c r="B68" s="147" t="str">
        <f>BPAnalitica!$B$50</f>
        <v>Abril 2023.</v>
      </c>
    </row>
  </sheetData>
  <phoneticPr fontId="76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P20"/>
  <sheetViews>
    <sheetView showGridLines="0" workbookViewId="0">
      <selection activeCell="F23" sqref="F23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6" ht="18.75" x14ac:dyDescent="0.3">
      <c r="B2" s="177" t="s">
        <v>553</v>
      </c>
    </row>
    <row r="3" spans="2:16" ht="15.75" x14ac:dyDescent="0.25">
      <c r="B3" s="178" t="s">
        <v>554</v>
      </c>
    </row>
    <row r="5" spans="2:16" x14ac:dyDescent="0.25">
      <c r="B5" s="179" t="s">
        <v>555</v>
      </c>
      <c r="C5" s="180">
        <v>2009</v>
      </c>
      <c r="D5" s="180">
        <v>2010</v>
      </c>
      <c r="E5" s="180">
        <v>2011</v>
      </c>
      <c r="F5" s="180">
        <v>2012</v>
      </c>
      <c r="G5" s="180">
        <v>2013</v>
      </c>
      <c r="H5" s="180">
        <v>2014</v>
      </c>
      <c r="I5" s="180">
        <v>2015</v>
      </c>
      <c r="J5" s="180">
        <v>2016</v>
      </c>
      <c r="K5" s="180">
        <v>2017</v>
      </c>
      <c r="L5" s="180">
        <v>2018</v>
      </c>
      <c r="M5" s="180">
        <v>2019</v>
      </c>
      <c r="N5" s="180">
        <v>2020</v>
      </c>
      <c r="O5" s="180">
        <v>2021</v>
      </c>
      <c r="P5" s="180">
        <v>2022</v>
      </c>
    </row>
    <row r="6" spans="2:16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-6.2932599999999992</v>
      </c>
      <c r="O6" s="63">
        <v>-2.6095200000000003</v>
      </c>
      <c r="P6" s="63">
        <v>29.324549999999999</v>
      </c>
    </row>
    <row r="7" spans="2:16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22.673970000000001</v>
      </c>
      <c r="O7" s="63">
        <v>22.97701</v>
      </c>
      <c r="P7" s="63">
        <v>63.137319999999995</v>
      </c>
    </row>
    <row r="8" spans="2:16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263.14685000000003</v>
      </c>
      <c r="O8" s="63">
        <v>284.86686999999995</v>
      </c>
      <c r="P8" s="63">
        <v>157.35376000000002</v>
      </c>
    </row>
    <row r="9" spans="2:16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244.23190000000002</v>
      </c>
      <c r="P9" s="63">
        <v>66.040490000000005</v>
      </c>
    </row>
    <row r="10" spans="2:16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2.7787800000000002</v>
      </c>
      <c r="O10" s="63">
        <v>11.940079999999998</v>
      </c>
      <c r="P10" s="63">
        <v>18.763999999999999</v>
      </c>
    </row>
    <row r="11" spans="2:16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123.55089000000001</v>
      </c>
      <c r="O11" s="63">
        <v>264.06052</v>
      </c>
      <c r="P11" s="63">
        <v>388.77711999999997</v>
      </c>
    </row>
    <row r="12" spans="2:16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0.55349999999999988</v>
      </c>
      <c r="P12" s="63">
        <v>6.0956899999999994</v>
      </c>
    </row>
    <row r="13" spans="2:16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-27.778500000000001</v>
      </c>
      <c r="O13" s="63">
        <v>2249.1536699999997</v>
      </c>
      <c r="P13" s="63">
        <v>255.53404</v>
      </c>
    </row>
    <row r="14" spans="2:16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309.16390000000001</v>
      </c>
      <c r="P14" s="63">
        <v>266.78856999999999</v>
      </c>
    </row>
    <row r="15" spans="2:16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</row>
    <row r="16" spans="2:16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80.907020000000031</v>
      </c>
      <c r="O16" s="63">
        <v>77.436390000000003</v>
      </c>
      <c r="P16" s="63">
        <v>100.59383</v>
      </c>
    </row>
    <row r="17" spans="2:16" x14ac:dyDescent="0.25">
      <c r="B17" s="181" t="s">
        <v>568</v>
      </c>
      <c r="C17" s="182">
        <v>522.29999999999995</v>
      </c>
      <c r="D17" s="182">
        <v>658.3</v>
      </c>
      <c r="E17" s="182">
        <v>1219.2000000000003</v>
      </c>
      <c r="F17" s="182">
        <v>1270.0999999999999</v>
      </c>
      <c r="G17" s="182">
        <v>1479.3</v>
      </c>
      <c r="H17" s="182">
        <v>1442.4</v>
      </c>
      <c r="I17" s="182">
        <v>1230.8999999999999</v>
      </c>
      <c r="J17" s="182">
        <v>1174.4000000000001</v>
      </c>
      <c r="K17" s="182">
        <v>1130</v>
      </c>
      <c r="L17" s="182">
        <v>980.65194000000008</v>
      </c>
      <c r="M17" s="182">
        <v>976.1410199999998</v>
      </c>
      <c r="N17" s="182">
        <v>934.87963999999999</v>
      </c>
      <c r="O17" s="182">
        <v>3461.7743199999995</v>
      </c>
      <c r="P17" s="182">
        <v>1352.4093700000001</v>
      </c>
    </row>
    <row r="18" spans="2:16" x14ac:dyDescent="0.25">
      <c r="B18" s="81" t="s">
        <v>569</v>
      </c>
    </row>
    <row r="19" spans="2:16" x14ac:dyDescent="0.25">
      <c r="B19" s="81" t="s">
        <v>600</v>
      </c>
    </row>
    <row r="20" spans="2:16" x14ac:dyDescent="0.25">
      <c r="B20" s="81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Q35"/>
  <sheetViews>
    <sheetView showGridLines="0" topLeftCell="A4" zoomScaleNormal="100" workbookViewId="0">
      <selection activeCell="B33" sqref="B33"/>
    </sheetView>
  </sheetViews>
  <sheetFormatPr baseColWidth="10" defaultRowHeight="15.75" x14ac:dyDescent="0.25"/>
  <cols>
    <col min="1" max="1" width="6.140625" style="178" customWidth="1"/>
    <col min="2" max="2" width="3.85546875" style="178" customWidth="1"/>
    <col min="3" max="3" width="38.5703125" style="178" customWidth="1"/>
    <col min="4" max="16384" width="11.42578125" style="178"/>
  </cols>
  <sheetData>
    <row r="2" spans="2:17" ht="18.75" x14ac:dyDescent="0.3">
      <c r="B2" s="177" t="s">
        <v>570</v>
      </c>
    </row>
    <row r="3" spans="2:17" x14ac:dyDescent="0.25">
      <c r="B3" s="178" t="s">
        <v>554</v>
      </c>
    </row>
    <row r="5" spans="2:17" x14ac:dyDescent="0.25">
      <c r="B5" s="217" t="s">
        <v>571</v>
      </c>
      <c r="C5" s="217"/>
      <c r="D5" s="180">
        <v>2009</v>
      </c>
      <c r="E5" s="180">
        <v>2010</v>
      </c>
      <c r="F5" s="180">
        <v>2011</v>
      </c>
      <c r="G5" s="180">
        <v>2012</v>
      </c>
      <c r="H5" s="180">
        <v>2013</v>
      </c>
      <c r="I5" s="180">
        <v>2014</v>
      </c>
      <c r="J5" s="180">
        <v>2015</v>
      </c>
      <c r="K5" s="180">
        <v>2016</v>
      </c>
      <c r="L5" s="180">
        <v>2017</v>
      </c>
      <c r="M5" s="180">
        <v>2018</v>
      </c>
      <c r="N5" s="180">
        <v>2019</v>
      </c>
      <c r="O5" s="180">
        <v>2020</v>
      </c>
      <c r="P5" s="180">
        <v>2021</v>
      </c>
      <c r="Q5" s="180">
        <v>2022</v>
      </c>
    </row>
    <row r="6" spans="2:17" x14ac:dyDescent="0.25">
      <c r="B6" s="178" t="s">
        <v>572</v>
      </c>
      <c r="D6" s="183">
        <v>58.20000000000001</v>
      </c>
      <c r="E6" s="183">
        <v>-22.7</v>
      </c>
      <c r="F6" s="183">
        <v>60.1</v>
      </c>
      <c r="G6" s="183">
        <v>99.399999999999991</v>
      </c>
      <c r="H6" s="183">
        <v>139.29999999999998</v>
      </c>
      <c r="I6" s="183">
        <v>108.7</v>
      </c>
      <c r="J6" s="183">
        <v>138.60000000000002</v>
      </c>
      <c r="K6" s="183">
        <v>88.600000000000009</v>
      </c>
      <c r="L6" s="183">
        <v>80.999999999999986</v>
      </c>
      <c r="M6" s="183">
        <v>146.11682000000002</v>
      </c>
      <c r="N6" s="183">
        <v>76.464820000000003</v>
      </c>
      <c r="O6" s="183">
        <v>241.49459999999999</v>
      </c>
      <c r="P6" s="183">
        <v>256.89741000000004</v>
      </c>
      <c r="Q6" s="183">
        <v>211.81137000000001</v>
      </c>
    </row>
    <row r="7" spans="2:17" x14ac:dyDescent="0.25">
      <c r="C7" s="178" t="s">
        <v>573</v>
      </c>
      <c r="D7" s="184">
        <v>9.6</v>
      </c>
      <c r="E7" s="184">
        <v>2.5</v>
      </c>
      <c r="F7" s="184">
        <v>8.1999999999999993</v>
      </c>
      <c r="G7" s="184">
        <v>25.7</v>
      </c>
      <c r="H7" s="184">
        <v>56.7</v>
      </c>
      <c r="I7" s="184">
        <v>8.5</v>
      </c>
      <c r="J7" s="184">
        <v>5.3</v>
      </c>
      <c r="K7" s="184">
        <v>51.7</v>
      </c>
      <c r="L7" s="184">
        <v>87.6</v>
      </c>
      <c r="M7" s="184">
        <v>29.285220000000002</v>
      </c>
      <c r="N7" s="184">
        <v>5.4627200000000009</v>
      </c>
      <c r="O7" s="184">
        <v>11.485380000000001</v>
      </c>
      <c r="P7" s="184">
        <v>15.802470000000001</v>
      </c>
      <c r="Q7" s="184">
        <v>8.4656900000000004</v>
      </c>
    </row>
    <row r="8" spans="2:17" x14ac:dyDescent="0.25">
      <c r="C8" s="178" t="s">
        <v>574</v>
      </c>
      <c r="D8" s="184">
        <v>12</v>
      </c>
      <c r="E8" s="184">
        <v>0.8</v>
      </c>
      <c r="F8" s="184">
        <v>20.3</v>
      </c>
      <c r="G8" s="184">
        <v>5.7</v>
      </c>
      <c r="H8" s="184">
        <v>10.7</v>
      </c>
      <c r="I8" s="184">
        <v>37.6</v>
      </c>
      <c r="J8" s="184">
        <v>13</v>
      </c>
      <c r="K8" s="184">
        <v>-14.8</v>
      </c>
      <c r="L8" s="184">
        <v>-1.5999999999999988</v>
      </c>
      <c r="M8" s="184">
        <v>27.931569999999994</v>
      </c>
      <c r="N8" s="184">
        <v>11.82986</v>
      </c>
      <c r="O8" s="184">
        <v>24.406360000000003</v>
      </c>
      <c r="P8" s="184">
        <v>-9.4874799999999997</v>
      </c>
      <c r="Q8" s="184">
        <v>5.358109999999999</v>
      </c>
    </row>
    <row r="9" spans="2:17" x14ac:dyDescent="0.25">
      <c r="C9" s="178" t="s">
        <v>575</v>
      </c>
      <c r="D9" s="184" t="s">
        <v>576</v>
      </c>
      <c r="E9" s="184" t="s">
        <v>576</v>
      </c>
      <c r="F9" s="184" t="s">
        <v>576</v>
      </c>
      <c r="G9" s="184" t="s">
        <v>576</v>
      </c>
      <c r="H9" s="184" t="s">
        <v>576</v>
      </c>
      <c r="I9" s="184" t="s">
        <v>576</v>
      </c>
      <c r="J9" s="184" t="s">
        <v>576</v>
      </c>
      <c r="K9" s="184" t="s">
        <v>576</v>
      </c>
      <c r="L9" s="184" t="s">
        <v>576</v>
      </c>
      <c r="M9" s="184" t="s">
        <v>576</v>
      </c>
      <c r="N9" s="184" t="s">
        <v>576</v>
      </c>
      <c r="O9" s="184" t="s">
        <v>576</v>
      </c>
      <c r="P9" s="184" t="s">
        <v>576</v>
      </c>
      <c r="Q9" s="184" t="s">
        <v>576</v>
      </c>
    </row>
    <row r="10" spans="2:17" x14ac:dyDescent="0.25">
      <c r="C10" s="178" t="s">
        <v>577</v>
      </c>
      <c r="D10" s="183">
        <v>31.3</v>
      </c>
      <c r="E10" s="183">
        <v>-35.4</v>
      </c>
      <c r="F10" s="183">
        <v>15.9</v>
      </c>
      <c r="G10" s="183">
        <v>22.9</v>
      </c>
      <c r="H10" s="183">
        <v>61.1</v>
      </c>
      <c r="I10" s="183">
        <v>31.3</v>
      </c>
      <c r="J10" s="183">
        <v>62.2</v>
      </c>
      <c r="K10" s="183">
        <v>30.8</v>
      </c>
      <c r="L10" s="183">
        <v>14.3</v>
      </c>
      <c r="M10" s="183">
        <v>33.798620000000007</v>
      </c>
      <c r="N10" s="183">
        <v>34.792760000000001</v>
      </c>
      <c r="O10" s="183">
        <v>25.533850000000001</v>
      </c>
      <c r="P10" s="183">
        <v>41.29757</v>
      </c>
      <c r="Q10" s="183">
        <v>57.837000000000003</v>
      </c>
    </row>
    <row r="11" spans="2:17" x14ac:dyDescent="0.25">
      <c r="C11" s="178" t="s">
        <v>578</v>
      </c>
      <c r="D11" s="183">
        <v>0.1</v>
      </c>
      <c r="E11" s="183">
        <v>0.2</v>
      </c>
      <c r="F11" s="183">
        <v>0.2</v>
      </c>
      <c r="G11" s="183">
        <v>13.8</v>
      </c>
      <c r="H11" s="183">
        <v>0.7</v>
      </c>
      <c r="I11" s="183">
        <v>2</v>
      </c>
      <c r="J11" s="183">
        <v>0.9</v>
      </c>
      <c r="K11" s="183">
        <v>0.1</v>
      </c>
      <c r="L11" s="183">
        <v>1</v>
      </c>
      <c r="M11" s="183">
        <v>1.6184699999999999</v>
      </c>
      <c r="N11" s="183">
        <v>0.41091</v>
      </c>
      <c r="O11" s="183">
        <v>0.22806999999999999</v>
      </c>
      <c r="P11" s="183">
        <v>0.26138</v>
      </c>
      <c r="Q11" s="183">
        <v>0.42621000000000003</v>
      </c>
    </row>
    <row r="12" spans="2:17" x14ac:dyDescent="0.25">
      <c r="C12" s="178" t="s">
        <v>579</v>
      </c>
      <c r="D12" s="183">
        <v>5.2</v>
      </c>
      <c r="E12" s="183">
        <v>8.9</v>
      </c>
      <c r="F12" s="183">
        <v>15.1</v>
      </c>
      <c r="G12" s="183">
        <v>27.7</v>
      </c>
      <c r="H12" s="183">
        <v>8.9</v>
      </c>
      <c r="I12" s="183">
        <v>26.5</v>
      </c>
      <c r="J12" s="183">
        <v>53.4</v>
      </c>
      <c r="K12" s="183">
        <v>18.600000000000001</v>
      </c>
      <c r="L12" s="183">
        <v>-23.900000000000006</v>
      </c>
      <c r="M12" s="183">
        <v>52.23236</v>
      </c>
      <c r="N12" s="183">
        <v>23.813969999999998</v>
      </c>
      <c r="O12" s="183">
        <v>177.99467999999999</v>
      </c>
      <c r="P12" s="183">
        <v>209.14973000000001</v>
      </c>
      <c r="Q12" s="183">
        <v>138.63983000000002</v>
      </c>
    </row>
    <row r="13" spans="2:17" x14ac:dyDescent="0.25">
      <c r="C13" s="178" t="s">
        <v>580</v>
      </c>
      <c r="D13" s="185">
        <v>0</v>
      </c>
      <c r="E13" s="185">
        <v>0.3</v>
      </c>
      <c r="F13" s="185">
        <v>0.4</v>
      </c>
      <c r="G13" s="185">
        <v>3.6</v>
      </c>
      <c r="H13" s="185">
        <v>1.2</v>
      </c>
      <c r="I13" s="185">
        <v>2.8</v>
      </c>
      <c r="J13" s="185">
        <v>3.8</v>
      </c>
      <c r="K13" s="185">
        <v>2.2000000000000002</v>
      </c>
      <c r="L13" s="185">
        <v>3.6</v>
      </c>
      <c r="M13" s="185">
        <v>1.2505799999999998</v>
      </c>
      <c r="N13" s="185">
        <v>0.15459999999999999</v>
      </c>
      <c r="O13" s="185">
        <v>1.84626</v>
      </c>
      <c r="P13" s="185">
        <v>-0.12626000000000001</v>
      </c>
      <c r="Q13" s="185">
        <v>1.08453</v>
      </c>
    </row>
    <row r="14" spans="2:17" x14ac:dyDescent="0.25">
      <c r="B14" s="178" t="s">
        <v>581</v>
      </c>
      <c r="D14" s="183">
        <v>240.2</v>
      </c>
      <c r="E14" s="183">
        <v>452.5</v>
      </c>
      <c r="F14" s="183">
        <v>610.6</v>
      </c>
      <c r="G14" s="183">
        <v>625.1</v>
      </c>
      <c r="H14" s="183">
        <v>715</v>
      </c>
      <c r="I14" s="183">
        <v>557.4</v>
      </c>
      <c r="J14" s="183">
        <v>484.5</v>
      </c>
      <c r="K14" s="183">
        <v>484</v>
      </c>
      <c r="L14" s="183">
        <v>421.59999999999997</v>
      </c>
      <c r="M14" s="183">
        <v>376.28101999999996</v>
      </c>
      <c r="N14" s="183">
        <v>316.51232999999996</v>
      </c>
      <c r="O14" s="183">
        <v>73.297540000000012</v>
      </c>
      <c r="P14" s="183">
        <v>277.10392000000002</v>
      </c>
      <c r="Q14" s="183">
        <v>475.14724999999999</v>
      </c>
    </row>
    <row r="15" spans="2:17" x14ac:dyDescent="0.25">
      <c r="C15" s="178" t="s">
        <v>582</v>
      </c>
      <c r="D15" s="183">
        <v>64.8</v>
      </c>
      <c r="E15" s="183">
        <v>93.3</v>
      </c>
      <c r="F15" s="183">
        <v>362.8</v>
      </c>
      <c r="G15" s="183">
        <v>295.7</v>
      </c>
      <c r="H15" s="183">
        <v>276.8</v>
      </c>
      <c r="I15" s="183">
        <v>4</v>
      </c>
      <c r="J15" s="183">
        <v>15.1</v>
      </c>
      <c r="K15" s="183">
        <v>-16.8</v>
      </c>
      <c r="L15" s="183">
        <v>-43.7</v>
      </c>
      <c r="M15" s="183">
        <v>-17.743440000000003</v>
      </c>
      <c r="N15" s="183">
        <v>-26.748329999999999</v>
      </c>
      <c r="O15" s="183">
        <v>-10.028459999999999</v>
      </c>
      <c r="P15" s="183">
        <v>-10.478210000000001</v>
      </c>
      <c r="Q15" s="183">
        <v>20.508790000000001</v>
      </c>
    </row>
    <row r="16" spans="2:17" x14ac:dyDescent="0.25">
      <c r="C16" s="178" t="s">
        <v>583</v>
      </c>
      <c r="D16" s="183">
        <v>131.9</v>
      </c>
      <c r="E16" s="183">
        <v>280.2</v>
      </c>
      <c r="F16" s="183">
        <v>151.1</v>
      </c>
      <c r="G16" s="183">
        <v>231.8</v>
      </c>
      <c r="H16" s="183">
        <v>207.4</v>
      </c>
      <c r="I16" s="183">
        <v>372.3</v>
      </c>
      <c r="J16" s="183">
        <v>358.9</v>
      </c>
      <c r="K16" s="183">
        <v>298.8</v>
      </c>
      <c r="L16" s="183">
        <v>262.59999999999997</v>
      </c>
      <c r="M16" s="183">
        <v>292.03053999999997</v>
      </c>
      <c r="N16" s="183">
        <v>235.53386999999998</v>
      </c>
      <c r="O16" s="183">
        <v>96.117140000000006</v>
      </c>
      <c r="P16" s="183">
        <v>120.76774</v>
      </c>
      <c r="Q16" s="183">
        <v>261.27155999999997</v>
      </c>
    </row>
    <row r="17" spans="2:17" x14ac:dyDescent="0.25">
      <c r="C17" s="178" t="s">
        <v>584</v>
      </c>
      <c r="D17" s="183">
        <v>43.5</v>
      </c>
      <c r="E17" s="183">
        <v>79</v>
      </c>
      <c r="F17" s="183">
        <v>96.7</v>
      </c>
      <c r="G17" s="183">
        <v>97.6</v>
      </c>
      <c r="H17" s="183">
        <v>230.8</v>
      </c>
      <c r="I17" s="183">
        <v>181.1</v>
      </c>
      <c r="J17" s="183">
        <v>110.5</v>
      </c>
      <c r="K17" s="183">
        <v>202</v>
      </c>
      <c r="L17" s="183">
        <v>202.7</v>
      </c>
      <c r="M17" s="183">
        <v>101.99392000000002</v>
      </c>
      <c r="N17" s="183">
        <v>107.72678999999999</v>
      </c>
      <c r="O17" s="183">
        <v>-12.791140000000002</v>
      </c>
      <c r="P17" s="183">
        <v>166.81439</v>
      </c>
      <c r="Q17" s="183">
        <v>193.36690000000002</v>
      </c>
    </row>
    <row r="18" spans="2:17" x14ac:dyDescent="0.25">
      <c r="B18" s="178" t="s">
        <v>585</v>
      </c>
      <c r="D18" s="183">
        <v>18.400000000000002</v>
      </c>
      <c r="E18" s="183">
        <v>28.1</v>
      </c>
      <c r="F18" s="183">
        <v>190.3</v>
      </c>
      <c r="G18" s="183">
        <v>54.4</v>
      </c>
      <c r="H18" s="183">
        <v>205.5</v>
      </c>
      <c r="I18" s="183">
        <v>177.5</v>
      </c>
      <c r="J18" s="183">
        <v>121.50000000000001</v>
      </c>
      <c r="K18" s="183">
        <v>151.6</v>
      </c>
      <c r="L18" s="183">
        <v>269.2</v>
      </c>
      <c r="M18" s="183">
        <v>187.36472999999998</v>
      </c>
      <c r="N18" s="183">
        <v>208.78339</v>
      </c>
      <c r="O18" s="183">
        <v>255.74200000000002</v>
      </c>
      <c r="P18" s="183">
        <v>258.89981999999992</v>
      </c>
      <c r="Q18" s="183">
        <v>245.97245999999998</v>
      </c>
    </row>
    <row r="19" spans="2:17" x14ac:dyDescent="0.25">
      <c r="B19" s="178" t="s">
        <v>586</v>
      </c>
      <c r="D19" s="183">
        <v>139.19999999999999</v>
      </c>
      <c r="E19" s="183">
        <v>103.2</v>
      </c>
      <c r="F19" s="183">
        <v>237.1</v>
      </c>
      <c r="G19" s="183">
        <v>353.7</v>
      </c>
      <c r="H19" s="183">
        <v>218.9</v>
      </c>
      <c r="I19" s="183">
        <v>322.20000000000005</v>
      </c>
      <c r="J19" s="183">
        <v>313.2</v>
      </c>
      <c r="K19" s="183">
        <v>162.4</v>
      </c>
      <c r="L19" s="183">
        <v>170.20000000000005</v>
      </c>
      <c r="M19" s="183">
        <v>60.653210000000001</v>
      </c>
      <c r="N19" s="183">
        <v>234.94845000000001</v>
      </c>
      <c r="O19" s="183">
        <v>245.19469000000004</v>
      </c>
      <c r="P19" s="183">
        <v>2604.1971199999994</v>
      </c>
      <c r="Q19" s="183">
        <v>259.44255999999996</v>
      </c>
    </row>
    <row r="20" spans="2:17" x14ac:dyDescent="0.25">
      <c r="C20" s="178" t="s">
        <v>587</v>
      </c>
      <c r="D20" s="183">
        <v>4.5</v>
      </c>
      <c r="E20" s="183">
        <v>17.100000000000001</v>
      </c>
      <c r="F20" s="183">
        <v>37</v>
      </c>
      <c r="G20" s="183">
        <v>29</v>
      </c>
      <c r="H20" s="183">
        <v>39</v>
      </c>
      <c r="I20" s="183">
        <v>-6.6</v>
      </c>
      <c r="J20" s="183">
        <v>43.9</v>
      </c>
      <c r="K20" s="183">
        <v>30</v>
      </c>
      <c r="L20" s="183">
        <v>44.70000000000001</v>
      </c>
      <c r="M20" s="183">
        <v>25.32967</v>
      </c>
      <c r="N20" s="183">
        <v>4.6821700000000002</v>
      </c>
      <c r="O20" s="183">
        <v>8.7505999999999986</v>
      </c>
      <c r="P20" s="183">
        <v>37.201030000000003</v>
      </c>
      <c r="Q20" s="183">
        <v>29.963160000000002</v>
      </c>
    </row>
    <row r="21" spans="2:17" x14ac:dyDescent="0.25">
      <c r="C21" s="178" t="s">
        <v>588</v>
      </c>
      <c r="D21" s="183">
        <v>55.9</v>
      </c>
      <c r="E21" s="183">
        <v>40.700000000000003</v>
      </c>
      <c r="F21" s="183">
        <v>2.4</v>
      </c>
      <c r="G21" s="183">
        <v>49.9</v>
      </c>
      <c r="H21" s="183">
        <v>16.7</v>
      </c>
      <c r="I21" s="183">
        <v>67.3</v>
      </c>
      <c r="J21" s="183">
        <v>11.5</v>
      </c>
      <c r="K21" s="183">
        <v>-17.3</v>
      </c>
      <c r="L21" s="183">
        <v>76.900000000000006</v>
      </c>
      <c r="M21" s="183">
        <v>29.768799999999999</v>
      </c>
      <c r="N21" s="183">
        <v>10.658219999999998</v>
      </c>
      <c r="O21" s="183">
        <v>-0.28424000000000005</v>
      </c>
      <c r="P21" s="183">
        <v>35.930839999999996</v>
      </c>
      <c r="Q21" s="183">
        <v>28.099809999999994</v>
      </c>
    </row>
    <row r="22" spans="2:17" x14ac:dyDescent="0.25">
      <c r="C22" s="178" t="s">
        <v>589</v>
      </c>
      <c r="D22" s="183" t="s">
        <v>566</v>
      </c>
      <c r="E22" s="183" t="s">
        <v>566</v>
      </c>
      <c r="F22" s="183" t="s">
        <v>566</v>
      </c>
      <c r="G22" s="183" t="s">
        <v>566</v>
      </c>
      <c r="H22" s="183" t="s">
        <v>566</v>
      </c>
      <c r="I22" s="183" t="s">
        <v>566</v>
      </c>
      <c r="J22" s="183" t="s">
        <v>566</v>
      </c>
      <c r="K22" s="183" t="s">
        <v>566</v>
      </c>
      <c r="L22" s="183" t="s">
        <v>566</v>
      </c>
      <c r="M22" s="183" t="s">
        <v>566</v>
      </c>
      <c r="N22" s="183" t="s">
        <v>566</v>
      </c>
      <c r="O22" s="183" t="s">
        <v>566</v>
      </c>
      <c r="P22" s="183" t="s">
        <v>566</v>
      </c>
      <c r="Q22" s="183" t="s">
        <v>566</v>
      </c>
    </row>
    <row r="23" spans="2:17" x14ac:dyDescent="0.25">
      <c r="C23" s="178" t="s">
        <v>590</v>
      </c>
      <c r="D23" s="183">
        <v>2.1</v>
      </c>
      <c r="E23" s="183">
        <v>34.9</v>
      </c>
      <c r="F23" s="183">
        <v>6.9</v>
      </c>
      <c r="G23" s="183">
        <v>4.8</v>
      </c>
      <c r="H23" s="183">
        <v>7.4</v>
      </c>
      <c r="I23" s="183">
        <v>1.5</v>
      </c>
      <c r="J23" s="183">
        <v>48.7</v>
      </c>
      <c r="K23" s="183">
        <v>0.2</v>
      </c>
      <c r="L23" s="183">
        <v>-31.7</v>
      </c>
      <c r="M23" s="183">
        <v>5.1440999999999999</v>
      </c>
      <c r="N23" s="183">
        <v>68.940359999999998</v>
      </c>
      <c r="O23" s="183">
        <v>42.52975</v>
      </c>
      <c r="P23" s="183">
        <v>114.06237</v>
      </c>
      <c r="Q23" s="183">
        <v>21.344840000000005</v>
      </c>
    </row>
    <row r="24" spans="2:17" x14ac:dyDescent="0.25">
      <c r="C24" s="178" t="s">
        <v>591</v>
      </c>
      <c r="D24" s="183">
        <v>18.5</v>
      </c>
      <c r="E24" s="183">
        <v>1</v>
      </c>
      <c r="F24" s="183">
        <v>9.8000000000000007</v>
      </c>
      <c r="G24" s="183">
        <v>17.5</v>
      </c>
      <c r="H24" s="183">
        <v>-5.2</v>
      </c>
      <c r="I24" s="183">
        <v>72.8</v>
      </c>
      <c r="J24" s="183">
        <v>69.8</v>
      </c>
      <c r="K24" s="183">
        <v>62.5</v>
      </c>
      <c r="L24" s="183">
        <v>21.6</v>
      </c>
      <c r="M24" s="183">
        <v>22.72092</v>
      </c>
      <c r="N24" s="183">
        <v>31.076790000000003</v>
      </c>
      <c r="O24" s="183">
        <v>41.378039999999999</v>
      </c>
      <c r="P24" s="183">
        <v>2248.3698399999998</v>
      </c>
      <c r="Q24" s="183">
        <v>221.10060999999999</v>
      </c>
    </row>
    <row r="25" spans="2:17" x14ac:dyDescent="0.25">
      <c r="C25" s="178" t="s">
        <v>592</v>
      </c>
      <c r="D25" s="183" t="s">
        <v>566</v>
      </c>
      <c r="E25" s="183" t="s">
        <v>566</v>
      </c>
      <c r="F25" s="183" t="s">
        <v>566</v>
      </c>
      <c r="G25" s="183" t="s">
        <v>566</v>
      </c>
      <c r="H25" s="183" t="s">
        <v>566</v>
      </c>
      <c r="I25" s="183" t="s">
        <v>566</v>
      </c>
      <c r="J25" s="183" t="s">
        <v>566</v>
      </c>
      <c r="K25" s="183" t="s">
        <v>566</v>
      </c>
      <c r="L25" s="183" t="s">
        <v>566</v>
      </c>
      <c r="M25" s="183" t="s">
        <v>566</v>
      </c>
      <c r="N25" s="183" t="s">
        <v>566</v>
      </c>
      <c r="O25" s="183" t="s">
        <v>566</v>
      </c>
      <c r="P25" s="183" t="s">
        <v>566</v>
      </c>
      <c r="Q25" s="183" t="s">
        <v>566</v>
      </c>
    </row>
    <row r="26" spans="2:17" x14ac:dyDescent="0.25">
      <c r="C26" s="178" t="s">
        <v>593</v>
      </c>
      <c r="D26" s="183">
        <v>50.9</v>
      </c>
      <c r="E26" s="183">
        <v>-20.399999999999999</v>
      </c>
      <c r="F26" s="183">
        <v>143.69999999999999</v>
      </c>
      <c r="G26" s="183">
        <v>75.2</v>
      </c>
      <c r="H26" s="183">
        <v>-87.1</v>
      </c>
      <c r="I26" s="183">
        <v>42.6</v>
      </c>
      <c r="J26" s="183">
        <v>27.4</v>
      </c>
      <c r="K26" s="183">
        <v>37.200000000000003</v>
      </c>
      <c r="L26" s="183">
        <v>44.400000000000006</v>
      </c>
      <c r="M26" s="183">
        <v>-12.101569999999999</v>
      </c>
      <c r="N26" s="183">
        <v>18.553030000000003</v>
      </c>
      <c r="O26" s="183">
        <v>24.920970000000004</v>
      </c>
      <c r="P26" s="183">
        <v>13.407299999999998</v>
      </c>
      <c r="Q26" s="183">
        <v>-3.9860499999999996</v>
      </c>
    </row>
    <row r="27" spans="2:17" x14ac:dyDescent="0.25">
      <c r="C27" s="178" t="s">
        <v>594</v>
      </c>
      <c r="D27" s="183">
        <v>0.2</v>
      </c>
      <c r="E27" s="183">
        <v>0.3</v>
      </c>
      <c r="F27" s="183">
        <v>14.3</v>
      </c>
      <c r="G27" s="183">
        <v>36.799999999999997</v>
      </c>
      <c r="H27" s="183">
        <v>27.3</v>
      </c>
      <c r="I27" s="183">
        <v>130</v>
      </c>
      <c r="J27" s="183">
        <v>100.5</v>
      </c>
      <c r="K27" s="183">
        <v>-27.6</v>
      </c>
      <c r="L27" s="183">
        <v>12.399999999999999</v>
      </c>
      <c r="M27" s="183">
        <v>7.7186500000000002</v>
      </c>
      <c r="N27" s="183">
        <v>27.990379999999998</v>
      </c>
      <c r="O27" s="183">
        <v>15.204650000000001</v>
      </c>
      <c r="P27" s="183">
        <v>11.09524</v>
      </c>
      <c r="Q27" s="183">
        <v>35.366050000000001</v>
      </c>
    </row>
    <row r="28" spans="2:17" x14ac:dyDescent="0.25">
      <c r="C28" s="178" t="s">
        <v>595</v>
      </c>
      <c r="D28" s="183">
        <v>5.5</v>
      </c>
      <c r="E28" s="183">
        <v>27.4</v>
      </c>
      <c r="F28" s="183">
        <v>-5.2</v>
      </c>
      <c r="G28" s="183">
        <v>11.7</v>
      </c>
      <c r="H28" s="183">
        <v>31.9</v>
      </c>
      <c r="I28" s="183">
        <v>13</v>
      </c>
      <c r="J28" s="183">
        <v>14.8</v>
      </c>
      <c r="K28" s="183">
        <v>36.4</v>
      </c>
      <c r="L28" s="183">
        <v>-11.6</v>
      </c>
      <c r="M28" s="183">
        <v>42.255589999999998</v>
      </c>
      <c r="N28" s="183">
        <v>-53.576209999999989</v>
      </c>
      <c r="O28" s="183">
        <v>32.810830000000003</v>
      </c>
      <c r="P28" s="183">
        <v>37.409480000000002</v>
      </c>
      <c r="Q28" s="183">
        <v>28.362890000000004</v>
      </c>
    </row>
    <row r="29" spans="2:17" x14ac:dyDescent="0.25">
      <c r="C29" s="178" t="s">
        <v>596</v>
      </c>
      <c r="D29" s="185">
        <v>1.6</v>
      </c>
      <c r="E29" s="185">
        <v>2.2000000000000002</v>
      </c>
      <c r="F29" s="185">
        <v>28.2</v>
      </c>
      <c r="G29" s="185">
        <v>128.80000000000001</v>
      </c>
      <c r="H29" s="185">
        <v>188.9</v>
      </c>
      <c r="I29" s="185">
        <v>1.5999999999999996</v>
      </c>
      <c r="J29" s="185">
        <v>-3.4000000000000021</v>
      </c>
      <c r="K29" s="185">
        <v>41</v>
      </c>
      <c r="L29" s="185">
        <v>13.5</v>
      </c>
      <c r="M29" s="185">
        <v>-60.182950000000005</v>
      </c>
      <c r="N29" s="185">
        <v>126.62371</v>
      </c>
      <c r="O29" s="185">
        <v>79.88409</v>
      </c>
      <c r="P29" s="185">
        <v>106.72102</v>
      </c>
      <c r="Q29" s="185">
        <v>-100.80875</v>
      </c>
    </row>
    <row r="30" spans="2:17" x14ac:dyDescent="0.25">
      <c r="B30" s="178" t="s">
        <v>597</v>
      </c>
      <c r="D30" s="183">
        <v>20.100000000000001</v>
      </c>
      <c r="E30" s="183">
        <v>51.7</v>
      </c>
      <c r="F30" s="183">
        <v>45.2</v>
      </c>
      <c r="G30" s="183">
        <v>35.4</v>
      </c>
      <c r="H30" s="183">
        <v>104.2</v>
      </c>
      <c r="I30" s="183">
        <v>63.3</v>
      </c>
      <c r="J30" s="183">
        <v>38.299999999999997</v>
      </c>
      <c r="K30" s="183">
        <v>48.3</v>
      </c>
      <c r="L30" s="183">
        <v>85.7</v>
      </c>
      <c r="M30" s="183">
        <v>39.534859999999995</v>
      </c>
      <c r="N30" s="183">
        <v>26.338909999999998</v>
      </c>
      <c r="O30" s="183">
        <v>14.897180000000001</v>
      </c>
      <c r="P30" s="183">
        <v>-21.537759999999999</v>
      </c>
      <c r="Q30" s="183">
        <v>40.963770000000004</v>
      </c>
    </row>
    <row r="31" spans="2:17" x14ac:dyDescent="0.25">
      <c r="B31" s="178" t="s">
        <v>598</v>
      </c>
      <c r="D31" s="183">
        <v>46.199999999999996</v>
      </c>
      <c r="E31" s="183">
        <v>45.5</v>
      </c>
      <c r="F31" s="183">
        <v>75.900000000000006</v>
      </c>
      <c r="G31" s="183">
        <v>102.1</v>
      </c>
      <c r="H31" s="183">
        <v>96.4</v>
      </c>
      <c r="I31" s="183">
        <v>213.29999999999998</v>
      </c>
      <c r="J31" s="183">
        <v>134.80000000000001</v>
      </c>
      <c r="K31" s="183">
        <v>239.5</v>
      </c>
      <c r="L31" s="183">
        <v>102.3</v>
      </c>
      <c r="M31" s="183">
        <v>170.70129999999997</v>
      </c>
      <c r="N31" s="183">
        <v>113.09312</v>
      </c>
      <c r="O31" s="183">
        <v>104.25363000000002</v>
      </c>
      <c r="P31" s="183">
        <v>86.213809999999995</v>
      </c>
      <c r="Q31" s="183">
        <v>119.07196</v>
      </c>
    </row>
    <row r="32" spans="2:17" x14ac:dyDescent="0.25">
      <c r="B32" s="186" t="s">
        <v>599</v>
      </c>
      <c r="C32" s="187"/>
      <c r="D32" s="188">
        <v>522.29999999999995</v>
      </c>
      <c r="E32" s="188">
        <v>658.30000000000007</v>
      </c>
      <c r="F32" s="188">
        <v>1219.2</v>
      </c>
      <c r="G32" s="188">
        <v>1270.0999999999999</v>
      </c>
      <c r="H32" s="188">
        <v>1479.3000000000002</v>
      </c>
      <c r="I32" s="188">
        <v>1442.4</v>
      </c>
      <c r="J32" s="188">
        <v>1230.8999999999999</v>
      </c>
      <c r="K32" s="188">
        <v>1174.4000000000001</v>
      </c>
      <c r="L32" s="188">
        <v>1130</v>
      </c>
      <c r="M32" s="188">
        <v>980.65193999999997</v>
      </c>
      <c r="N32" s="188">
        <v>976.14102000000003</v>
      </c>
      <c r="O32" s="188">
        <v>934.87964000000011</v>
      </c>
      <c r="P32" s="188">
        <v>3461.7743199999995</v>
      </c>
      <c r="Q32" s="188">
        <v>1352.4093699999999</v>
      </c>
    </row>
    <row r="33" spans="2:17" x14ac:dyDescent="0.25">
      <c r="B33" s="178" t="str">
        <f>'ID AE'!$B$20</f>
        <v>Abril 2023.</v>
      </c>
    </row>
    <row r="35" spans="2:17" x14ac:dyDescent="0.25"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2023-06-23T21:59:23Z</dcterms:modified>
</cp:coreProperties>
</file>