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3A8F2B4A-0BC2-4681-809D-E42C1DC6AE1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2" i="12" l="1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<sst xmlns="http://schemas.openxmlformats.org/spreadsheetml/2006/main" count="2192" uniqueCount="611">
  <si>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</si>
  <si>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</si>
  <si>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</si>
  <si>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</si>
  <si>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</si>
  <si>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</si>
  <si>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</si>
  <si>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</si>
  <si>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</si>
  <si>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</si>
  <si>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</si>
  <si>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</si>
  <si>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</si>
  <si>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</si>
  <si>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</si>
  <si>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</si>
  <si>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</si>
  <si>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</si>
  <si>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</si>
  <si>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</si>
  <si>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</si>
  <si>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</si>
  <si>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</si>
  <si>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</si>
  <si>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</si>
  <si>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</si>
  <si>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</si>
  <si>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</si>
  <si>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</si>
  <si>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</si>
  <si>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</si>
  <si>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</si>
  <si>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</si>
  <si>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</si>
  <si>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</si>
  <si>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</si>
  <si>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</si>
  <si>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</si>
  <si>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</si>
  <si>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</si>
  <si>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</si>
  <si>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</si>
  <si>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</si>
  <si>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</si>
  <si>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</si>
  <si>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</si>
  <si>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</si>
  <si>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</si>
  <si>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</si>
  <si>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</si>
  <si>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</si>
  <si>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</si>
  <si>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</si>
  <si>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</si>
  <si>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</si>
  <si>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</si>
  <si>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</si>
  <si>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</si>
  <si>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</si>
  <si>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</si>
  <si>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</si>
  <si>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</si>
  <si>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</si>
  <si>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</si>
  <si>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</si>
  <si>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</si>
  <si>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</si>
  <si>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</si>
  <si>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</si>
  <si>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</si>
  <si>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</si>
  <si>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</si>
  <si>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</si>
  <si>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</si>
  <si>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</si>
  <si>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</si>
  <si>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</si>
  <si>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</si>
  <si>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</si>
  <si>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</si>
  <si>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</si>
  <si>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</si>
  <si>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</si>
  <si>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</si>
  <si>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</si>
  <si>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</si>
  <si>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</si>
  <si>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</si>
  <si>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</si>
  <si>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</si>
  <si>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</si>
  <si>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</si>
  <si>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</si>
  <si>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</si>
  <si>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</si>
  <si>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</si>
  <si>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</si>
  <si>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</si>
  <si>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</si>
  <si>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</si>
  <si>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</si>
  <si>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</si>
  <si>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</si>
  <si>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</si>
  <si>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</si>
  <si>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</si>
  <si>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</si>
  <si>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</si>
  <si>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</si>
  <si>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</si>
  <si>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</si>
  <si>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</si>
  <si>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</si>
  <si>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</si>
  <si>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</si>
  <si>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</si>
  <si>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</si>
  <si>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</si>
  <si>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</si>
  <si>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</si>
  <si>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</si>
  <si>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</si>
  <si>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</si>
  <si>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</si>
  <si>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</si>
  <si>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</si>
  <si>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</si>
  <si>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</si>
  <si>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</si>
  <si>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</si>
  <si>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</si>
  <si>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</si>
  <si>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</si>
  <si>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</si>
  <si>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</si>
  <si>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</si>
  <si>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</si>
  <si>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</si>
  <si>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</si>
  <si>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</si>
  <si>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</si>
  <si>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</si>
  <si>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</si>
  <si>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</si>
  <si>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</si>
  <si>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</si>
  <si>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</si>
  <si>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</si>
  <si>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</si>
  <si>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</si>
  <si>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</si>
  <si>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</si>
  <si>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</si>
  <si>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</si>
  <si>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</si>
  <si>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</si>
  <si>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</si>
  <si>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</si>
  <si>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</si>
  <si>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</si>
  <si>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</si>
  <si>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</si>
  <si>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</si>
  <si>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</si>
  <si>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</si>
  <si>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</si>
  <si>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</si>
  <si>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</si>
  <si>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</si>
  <si>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</si>
  <si>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</si>
  <si>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</si>
  <si>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</si>
  <si>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</si>
  <si>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</si>
  <si>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</si>
  <si>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</si>
  <si>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</si>
  <si>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</si>
  <si>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</si>
  <si>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</si>
  <si>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</si>
  <si>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</si>
  <si>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</si>
  <si>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</si>
  <si>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</si>
  <si>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</si>
  <si>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</si>
  <si>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</si>
  <si>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</si>
  <si>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</si>
  <si>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</si>
  <si>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</si>
  <si>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</si>
  <si>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</si>
  <si>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</si>
  <si>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</si>
  <si>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</si>
  <si>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</si>
  <si>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</si>
  <si>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 xml:space="preserve">Nota: Para los años 2009-2012 se realizó una conversión a partir de los datos nacionales de los cuadros de remisión de información al FMI de balanza de pagos y posición de inversión internacional, F10 y S10. 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</si>
  <si>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</si>
  <si>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</si>
  <si>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</si>
  <si>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</si>
  <si>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</si>
  <si>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</si>
  <si>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</si>
  <si>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</si>
  <si>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</si>
  <si>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</si>
  <si>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</si>
  <si>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</si>
  <si>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</si>
  <si>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</si>
  <si>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</si>
  <si>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</si>
  <si>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</si>
  <si>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</si>
  <si>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</si>
  <si>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</si>
  <si>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</si>
  <si>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</si>
  <si>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</si>
  <si>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</si>
  <si>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</si>
  <si>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</si>
  <si>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</si>
  <si>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</si>
  <si>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</si>
  <si>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</si>
  <si>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</si>
  <si>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</si>
  <si>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</si>
  <si>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</si>
  <si>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</si>
  <si>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</si>
  <si>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</si>
  <si>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</si>
  <si>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</si>
  <si>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</si>
  <si>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</si>
  <si>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</si>
  <si>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</si>
  <si>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</si>
  <si>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</si>
  <si>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</si>
  <si>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</si>
  <si>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</si>
  <si>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</si>
  <si>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</si>
  <si>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</si>
  <si>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</si>
  <si>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</si>
  <si>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</si>
  <si>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</si>
  <si>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</si>
  <si>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</si>
  <si>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</si>
  <si>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</si>
  <si>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</si>
  <si>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</si>
  <si>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</si>
  <si>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</si>
  <si>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</si>
  <si>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</si>
  <si>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</si>
  <si>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</si>
  <si>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</si>
  <si>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</si>
  <si>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</si>
  <si>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</si>
  <si>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</si>
  <si>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</si>
  <si>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</si>
  <si>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</si>
  <si>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</si>
  <si>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</si>
  <si>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</si>
  <si>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</si>
  <si>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</si>
  <si>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</si>
  <si>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</si>
  <si>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</si>
  <si>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</si>
  <si>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</si>
  <si>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</si>
  <si>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</si>
  <si>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</si>
  <si>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</si>
  <si>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</si>
  <si>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</si>
  <si>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</si>
  <si>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</si>
  <si>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</si>
  <si>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</si>
  <si>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</si>
  <si>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</si>
  <si>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</si>
  <si>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</si>
  <si>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</si>
  <si>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</si>
  <si>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</si>
  <si>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</si>
  <si>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</si>
  <si>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</si>
  <si>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</si>
  <si>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</si>
  <si>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</si>
  <si>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</si>
  <si>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</si>
  <si>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</si>
  <si>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</si>
  <si>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</si>
  <si>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</si>
  <si>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</si>
  <si>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</si>
  <si>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</si>
  <si>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</si>
  <si>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</si>
  <si>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</si>
  <si>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</si>
  <si>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</si>
  <si>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</si>
  <si>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</si>
  <si>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</si>
  <si>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</si>
  <si>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</si>
  <si>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</si>
  <si>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</si>
  <si>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</si>
  <si>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</si>
  <si>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</si>
  <si>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</si>
  <si>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</si>
  <si>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</si>
  <si>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</si>
  <si>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</si>
  <si>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</si>
  <si>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</si>
  <si>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</si>
  <si>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</si>
  <si>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</si>
  <si>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</si>
  <si>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</si>
  <si>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</si>
  <si>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</si>
  <si>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</si>
  <si>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</si>
  <si>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</si>
  <si>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</si>
  <si>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</si>
  <si>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</si>
  <si>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</si>
  <si>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</si>
  <si>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</si>
  <si>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</si>
  <si>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</si>
  <si>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</si>
  <si>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</si>
  <si>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</si>
  <si>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</si>
  <si>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</si>
  <si>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</si>
  <si>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</si>
  <si>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</si>
  <si>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</si>
  <si>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</si>
  <si>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</si>
  <si>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</si>
  <si>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</si>
  <si>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</si>
  <si>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</si>
  <si>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</si>
  <si>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</si>
  <si>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</si>
  <si>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</si>
  <si>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</si>
  <si>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</si>
  <si>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</si>
  <si>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</si>
  <si>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</si>
  <si>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</si>
  <si>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</si>
  <si>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</si>
  <si>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</si>
  <si>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</si>
  <si>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</si>
  <si>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</si>
  <si>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</si>
  <si>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</si>
  <si>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</si>
  <si>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</si>
  <si>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</si>
  <si>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</si>
  <si>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</si>
  <si>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</si>
  <si>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</si>
  <si>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</si>
  <si>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</si>
  <si>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</si>
  <si>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</si>
  <si>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</si>
  <si>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</si>
  <si>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</si>
  <si>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</si>
  <si>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</si>
  <si>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</si>
  <si>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</si>
  <si>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</si>
  <si>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</si>
  <si>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</si>
  <si>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</si>
  <si>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</si>
  <si>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</si>
  <si>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</si>
  <si>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</si>
  <si>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</si>
  <si>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</si>
  <si>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</si>
  <si>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</si>
  <si>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</si>
  <si>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</si>
  <si>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</si>
  <si>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</si>
  <si>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</si>
  <si>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</si>
  <si>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</si>
  <si>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</si>
  <si>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</si>
  <si>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</si>
  <si>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</si>
  <si>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</si>
  <si>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</si>
  <si>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</si>
  <si>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</si>
  <si>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</si>
  <si>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</si>
  <si>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</si>
  <si>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</si>
  <si>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</si>
  <si>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</si>
  <si>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</si>
  <si>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</si>
  <si>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</si>
  <si>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</si>
  <si>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</si>
  <si>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</si>
  <si>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</si>
  <si>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</si>
  <si>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</si>
  <si>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</si>
  <si>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</si>
  <si>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</si>
  <si>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</si>
  <si>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</si>
  <si>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</si>
  <si>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</si>
  <si>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</si>
  <si>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</si>
  <si>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</si>
  <si>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</si>
  <si>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</si>
  <si>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</si>
  <si>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</si>
  <si>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</si>
  <si>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</si>
  <si>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</si>
  <si>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</si>
  <si>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</si>
  <si>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</si>
  <si>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</si>
  <si>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</si>
  <si>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</si>
  <si>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</si>
  <si>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</si>
  <si>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</si>
  <si>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</si>
  <si>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</si>
  <si>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</si>
  <si>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</si>
  <si>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</si>
  <si>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</si>
  <si>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</si>
  <si>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</si>
  <si>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</si>
  <si>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</si>
  <si>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</si>
  <si>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</si>
  <si>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</si>
  <si>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</si>
  <si>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</si>
  <si>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</si>
  <si>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</si>
  <si>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</si>
  <si>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</si>
  <si>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</si>
  <si>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</si>
  <si>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</si>
  <si>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</si>
  <si>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</si>
  <si>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</si>
  <si>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</si>
  <si>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</si>
  <si>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</si>
  <si>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</si>
  <si>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</si>
  <si>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</si>
  <si>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</si>
  <si>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</si>
  <si>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</si>
  <si>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</si>
  <si>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</si>
  <si>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</si>
  <si>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</si>
  <si>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</si>
  <si>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</si>
  <si>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</si>
  <si>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</si>
  <si>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</si>
  <si>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</si>
  <si>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</si>
  <si>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</si>
  <si>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</si>
  <si>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</si>
  <si>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</si>
  <si>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</si>
  <si>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</si>
  <si>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</si>
  <si>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</si>
  <si>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</si>
  <si>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</si>
  <si>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</si>
  <si>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</si>
  <si>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</si>
  <si>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</si>
  <si>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</si>
  <si>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</si>
  <si>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</si>
  <si>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</si>
  <si>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</si>
  <si>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</si>
  <si>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</si>
  <si>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</si>
  <si>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</si>
  <si>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</si>
  <si>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</si>
  <si>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</si>
  <si>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</si>
  <si>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</si>
  <si>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</si>
  <si>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</si>
  <si>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</si>
  <si>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</si>
  <si>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</si>
  <si>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</si>
  <si>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</si>
  <si>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</si>
  <si>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</si>
  <si>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</si>
  <si>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</si>
  <si>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</si>
  <si>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</si>
  <si>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</si>
  <si>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</si>
  <si>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</si>
  <si>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</si>
  <si>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</si>
  <si>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</si>
  <si>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</si>
  <si>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</si>
  <si>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</si>
  <si>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</si>
  <si>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</si>
  <si>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</si>
  <si>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</si>
  <si>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</si>
  <si>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</si>
  <si>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</si>
  <si>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</si>
  <si>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</si>
  <si>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</si>
  <si>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</si>
  <si>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</si>
  <si>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</si>
  <si>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</si>
  <si>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</si>
  <si>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</si>
  <si>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</si>
  <si>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</si>
  <si>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</si>
  <si>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</si>
  <si>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</si>
  <si>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</si>
  <si>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</si>
  <si>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</si>
  <si>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</si>
  <si>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</si>
  <si>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</si>
  <si>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</si>
  <si>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</si>
  <si>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</si>
  <si>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</si>
  <si>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</si>
  <si>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</si>
  <si>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</si>
  <si>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</si>
  <si>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</si>
  <si>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</si>
  <si>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Abril 2023.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</si>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</sst>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6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topLeftCell="A10" zoomScaleNormal="100" workbookViewId="0"/>
  </sheetViews>
  <sheetFormatPr baseColWidth="10" defaultRowHeight="15"/>
  <sheetData>
    <row r="7" spans="1:10" ht="18.75">
      <c r="A7" s="178" t="s">
        <v>48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0" ht="18.75">
      <c r="A8" s="178" t="s">
        <v>49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421</v>
      </c>
      <c r="D22" s="59"/>
    </row>
    <row r="23" spans="1:11" ht="20.25">
      <c r="B23" s="59" t="s">
        <v>420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422</v>
      </c>
      <c r="C25" s="60"/>
      <c r="D25" s="60"/>
      <c r="E25" s="60"/>
      <c r="F25" s="60"/>
      <c r="G25" s="60"/>
    </row>
    <row r="29" spans="1:11" ht="27.75" customHeight="1">
      <c r="A29" s="179" t="s">
        <v>52</v>
      </c>
      <c r="B29" s="179"/>
      <c r="C29" s="179"/>
      <c r="D29" s="179"/>
      <c r="E29" s="179"/>
      <c r="F29" s="179"/>
      <c r="G29" s="179"/>
      <c r="H29" s="179"/>
      <c r="I29" s="179"/>
      <c r="J29" s="179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DB29" activePane="bottomRight" state="frozen"/>
      <selection activeCell="B52" sqref="B52"/>
      <selection pane="topRight" activeCell="B52" sqref="B52"/>
      <selection pane="bottomLeft" activeCell="B52" sqref="B52"/>
      <selection pane="bottomRight" activeCell="B50" sqref="B50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21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518</v>
      </c>
      <c r="D8" s="144" t="s">
        <v>519</v>
      </c>
      <c r="E8" s="144" t="s">
        <v>520</v>
      </c>
      <c r="F8" s="144" t="s">
        <v>521</v>
      </c>
      <c r="G8" s="144" t="s">
        <v>522</v>
      </c>
      <c r="H8" s="144" t="s">
        <v>523</v>
      </c>
      <c r="I8" s="144" t="s">
        <v>524</v>
      </c>
      <c r="J8" s="144" t="s">
        <v>525</v>
      </c>
      <c r="K8" s="144" t="s">
        <v>526</v>
      </c>
      <c r="L8" s="144" t="s">
        <v>527</v>
      </c>
      <c r="M8" s="144" t="s">
        <v>528</v>
      </c>
      <c r="N8" s="144" t="s">
        <v>529</v>
      </c>
      <c r="O8" s="144" t="s">
        <v>530</v>
      </c>
      <c r="P8" s="144" t="s">
        <v>531</v>
      </c>
      <c r="Q8" s="144" t="s">
        <v>532</v>
      </c>
      <c r="R8" s="144" t="s">
        <v>533</v>
      </c>
      <c r="S8" s="144" t="s">
        <v>534</v>
      </c>
      <c r="T8" s="144" t="s">
        <v>535</v>
      </c>
      <c r="U8" s="144" t="s">
        <v>536</v>
      </c>
      <c r="V8" s="144" t="s">
        <v>537</v>
      </c>
      <c r="W8" s="144" t="s">
        <v>538</v>
      </c>
      <c r="X8" s="144" t="s">
        <v>539</v>
      </c>
      <c r="Y8" s="144" t="s">
        <v>540</v>
      </c>
      <c r="Z8" s="144" t="s">
        <v>541</v>
      </c>
      <c r="AA8" s="144" t="s">
        <v>542</v>
      </c>
      <c r="AB8" s="144" t="s">
        <v>543</v>
      </c>
      <c r="AC8" s="144" t="s">
        <v>544</v>
      </c>
      <c r="AD8" s="144" t="s">
        <v>486</v>
      </c>
      <c r="AE8" s="144" t="s">
        <v>487</v>
      </c>
      <c r="AF8" s="144" t="s">
        <v>488</v>
      </c>
      <c r="AG8" s="144" t="s">
        <v>489</v>
      </c>
      <c r="AH8" s="144" t="s">
        <v>490</v>
      </c>
      <c r="AI8" s="144" t="s">
        <v>491</v>
      </c>
      <c r="AJ8" s="144" t="s">
        <v>492</v>
      </c>
      <c r="AK8" s="144" t="s">
        <v>493</v>
      </c>
      <c r="AL8" s="144" t="s">
        <v>494</v>
      </c>
      <c r="AM8" s="144" t="s">
        <v>495</v>
      </c>
      <c r="AN8" s="144" t="s">
        <v>496</v>
      </c>
      <c r="AO8" s="144" t="s">
        <v>497</v>
      </c>
      <c r="AP8" s="144" t="s">
        <v>498</v>
      </c>
      <c r="AQ8" s="144" t="s">
        <v>499</v>
      </c>
      <c r="AR8" s="144" t="s">
        <v>500</v>
      </c>
      <c r="AS8" s="144" t="s">
        <v>501</v>
      </c>
      <c r="AT8" s="144" t="s">
        <v>502</v>
      </c>
      <c r="AU8" s="144" t="s">
        <v>503</v>
      </c>
      <c r="AV8" s="144" t="s">
        <v>504</v>
      </c>
      <c r="AW8" s="144" t="s">
        <v>505</v>
      </c>
      <c r="AX8" s="144" t="s">
        <v>506</v>
      </c>
      <c r="AY8" s="144" t="s">
        <v>507</v>
      </c>
      <c r="AZ8" s="144" t="s">
        <v>508</v>
      </c>
      <c r="BA8" s="144" t="s">
        <v>509</v>
      </c>
      <c r="BB8" s="144" t="s">
        <v>510</v>
      </c>
      <c r="BC8" s="144" t="s">
        <v>511</v>
      </c>
      <c r="BD8" s="144" t="s">
        <v>512</v>
      </c>
      <c r="BE8" s="144" t="s">
        <v>513</v>
      </c>
      <c r="BF8" s="144" t="s">
        <v>514</v>
      </c>
      <c r="BG8" s="144" t="s">
        <v>515</v>
      </c>
      <c r="BH8" s="144" t="s">
        <v>516</v>
      </c>
      <c r="BI8" s="144" t="s">
        <v>517</v>
      </c>
      <c r="BJ8" s="144" t="s">
        <v>423</v>
      </c>
      <c r="BK8" s="144" t="s">
        <v>424</v>
      </c>
      <c r="BL8" s="144" t="s">
        <v>425</v>
      </c>
      <c r="BM8" s="144" t="s">
        <v>426</v>
      </c>
      <c r="BN8" s="144" t="s">
        <v>427</v>
      </c>
      <c r="BO8" s="144" t="s">
        <v>428</v>
      </c>
      <c r="BP8" s="144" t="s">
        <v>429</v>
      </c>
      <c r="BQ8" s="144" t="s">
        <v>430</v>
      </c>
      <c r="BR8" s="144" t="s">
        <v>431</v>
      </c>
      <c r="BS8" s="144" t="s">
        <v>432</v>
      </c>
      <c r="BT8" s="144" t="s">
        <v>433</v>
      </c>
      <c r="BU8" s="144" t="s">
        <v>434</v>
      </c>
      <c r="BV8" s="144" t="s">
        <v>435</v>
      </c>
      <c r="BW8" s="144" t="s">
        <v>436</v>
      </c>
      <c r="BX8" s="144" t="s">
        <v>437</v>
      </c>
      <c r="BY8" s="144" t="s">
        <v>438</v>
      </c>
      <c r="BZ8" s="144" t="s">
        <v>439</v>
      </c>
      <c r="CA8" s="144" t="s">
        <v>440</v>
      </c>
      <c r="CB8" s="144" t="s">
        <v>441</v>
      </c>
      <c r="CC8" s="144" t="s">
        <v>442</v>
      </c>
      <c r="CD8" s="144" t="s">
        <v>443</v>
      </c>
      <c r="CE8" s="144" t="s">
        <v>444</v>
      </c>
      <c r="CF8" s="144" t="s">
        <v>445</v>
      </c>
      <c r="CG8" s="144" t="s">
        <v>446</v>
      </c>
      <c r="CH8" s="144" t="s">
        <v>447</v>
      </c>
      <c r="CI8" s="144" t="s">
        <v>448</v>
      </c>
      <c r="CJ8" s="144" t="s">
        <v>449</v>
      </c>
      <c r="CK8" s="144" t="s">
        <v>450</v>
      </c>
      <c r="CL8" s="144" t="s">
        <v>451</v>
      </c>
      <c r="CM8" s="144" t="s">
        <v>452</v>
      </c>
      <c r="CN8" s="144" t="s">
        <v>453</v>
      </c>
      <c r="CO8" s="144" t="s">
        <v>454</v>
      </c>
      <c r="CP8" s="144" t="s">
        <v>455</v>
      </c>
      <c r="CQ8" s="144" t="s">
        <v>456</v>
      </c>
      <c r="CR8" s="144" t="s">
        <v>457</v>
      </c>
      <c r="CS8" s="144" t="s">
        <v>458</v>
      </c>
      <c r="CT8" s="144" t="s">
        <v>459</v>
      </c>
      <c r="CU8" s="144" t="s">
        <v>460</v>
      </c>
      <c r="CV8" s="144" t="s">
        <v>461</v>
      </c>
      <c r="CW8" s="144" t="s">
        <v>462</v>
      </c>
      <c r="CX8" s="144" t="s">
        <v>463</v>
      </c>
      <c r="CY8" s="144" t="s">
        <v>464</v>
      </c>
      <c r="CZ8" s="144" t="s">
        <v>465</v>
      </c>
      <c r="DA8" s="144" t="s">
        <v>466</v>
      </c>
      <c r="DB8" s="144" t="s">
        <v>467</v>
      </c>
      <c r="DC8" s="144" t="s">
        <v>474</v>
      </c>
      <c r="DD8" s="144" t="s">
        <v>477</v>
      </c>
      <c r="DE8" s="144" t="s">
        <v>478</v>
      </c>
      <c r="DF8" s="144" t="s">
        <v>481</v>
      </c>
      <c r="DG8" s="144" t="s">
        <v>484</v>
      </c>
      <c r="DH8" s="144" t="s">
        <v>485</v>
      </c>
      <c r="DI8" s="144" t="s">
        <v>545</v>
      </c>
      <c r="DJ8" s="144" t="s">
        <v>549</v>
      </c>
      <c r="DK8" s="144" t="s">
        <v>550</v>
      </c>
      <c r="DL8" s="144" t="s">
        <v>551</v>
      </c>
      <c r="DM8" s="144" t="s">
        <v>552</v>
      </c>
      <c r="DN8" s="144" t="s">
        <v>555</v>
      </c>
      <c r="DO8" s="144" t="s">
        <v>602</v>
      </c>
      <c r="DP8" s="144" t="s">
        <v>603</v>
      </c>
      <c r="DQ8" s="144" t="s">
        <v>604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51.908470173300898</v>
      </c>
      <c r="DG10" s="5">
        <v>211.84071166009304</v>
      </c>
      <c r="DH10" s="5">
        <v>684.43594728461142</v>
      </c>
      <c r="DI10" s="5">
        <v>-46.332181066163116</v>
      </c>
      <c r="DJ10" s="5">
        <v>-9.6712109642492265</v>
      </c>
      <c r="DK10" s="5">
        <v>-18.317367608111851</v>
      </c>
      <c r="DL10" s="5">
        <v>-254.87872856203711</v>
      </c>
      <c r="DM10" s="5">
        <v>-735.51186125196853</v>
      </c>
      <c r="DN10" s="5">
        <v>-111.95235296650553</v>
      </c>
      <c r="DO10" s="5">
        <v>-83.72770655290239</v>
      </c>
      <c r="DP10" s="5">
        <v>-89.637130667817303</v>
      </c>
      <c r="DQ10" s="5">
        <v>-364.52011490774822</v>
      </c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1873.3273153747655</v>
      </c>
      <c r="DG11" s="147">
        <v>1351.3198452476072</v>
      </c>
      <c r="DH11" s="147">
        <v>1706.5328139137446</v>
      </c>
      <c r="DI11" s="147">
        <v>1545.1790463594373</v>
      </c>
      <c r="DJ11" s="147">
        <v>2040.1863247804563</v>
      </c>
      <c r="DK11" s="147">
        <v>2157.5838368212289</v>
      </c>
      <c r="DL11" s="147">
        <v>2195.6942112497568</v>
      </c>
      <c r="DM11" s="147">
        <v>2063.0736687071249</v>
      </c>
      <c r="DN11" s="147">
        <v>2568.9194138347252</v>
      </c>
      <c r="DO11" s="147">
        <v>2824.1937190095782</v>
      </c>
      <c r="DP11" s="147">
        <v>2640.3321383040898</v>
      </c>
      <c r="DQ11" s="147">
        <v>2220.0204068454764</v>
      </c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2634.1048370432136</v>
      </c>
      <c r="DG12" s="147">
        <v>1930.7208413899593</v>
      </c>
      <c r="DH12" s="147">
        <v>2205.9058997774819</v>
      </c>
      <c r="DI12" s="147">
        <v>2729.7530351360747</v>
      </c>
      <c r="DJ12" s="147">
        <v>3067.4180572837763</v>
      </c>
      <c r="DK12" s="147">
        <v>3535.8313069999008</v>
      </c>
      <c r="DL12" s="147">
        <v>3517.4923051238452</v>
      </c>
      <c r="DM12" s="147">
        <v>3900.14620864668</v>
      </c>
      <c r="DN12" s="147">
        <v>3864.6224723531545</v>
      </c>
      <c r="DO12" s="147">
        <v>4305.3293282515806</v>
      </c>
      <c r="DP12" s="147">
        <v>4284.3658121368535</v>
      </c>
      <c r="DQ12" s="147">
        <v>3974.0601716437004</v>
      </c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423.03153921873445</v>
      </c>
      <c r="DG13" s="147">
        <v>160.05306987734096</v>
      </c>
      <c r="DH13" s="147">
        <v>282.05826600430606</v>
      </c>
      <c r="DI13" s="147">
        <v>298.62907534492996</v>
      </c>
      <c r="DJ13" s="147">
        <v>340.5000368622155</v>
      </c>
      <c r="DK13" s="147">
        <v>395.53999186359164</v>
      </c>
      <c r="DL13" s="147">
        <v>427.21588856319141</v>
      </c>
      <c r="DM13" s="147">
        <v>414.37147078986857</v>
      </c>
      <c r="DN13" s="147">
        <v>455.81901146698118</v>
      </c>
      <c r="DO13" s="147">
        <v>481.18415977045407</v>
      </c>
      <c r="DP13" s="147">
        <v>488.8816588034378</v>
      </c>
      <c r="DQ13" s="147">
        <v>452.57265048510737</v>
      </c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514.52716040849168</v>
      </c>
      <c r="DG14" s="147">
        <v>391.75676621280701</v>
      </c>
      <c r="DH14" s="147">
        <v>407.02549985466487</v>
      </c>
      <c r="DI14" s="147">
        <v>476.28736007225308</v>
      </c>
      <c r="DJ14" s="147">
        <v>446.88118948889576</v>
      </c>
      <c r="DK14" s="147">
        <v>568.92019591062217</v>
      </c>
      <c r="DL14" s="147">
        <v>642.14033349906992</v>
      </c>
      <c r="DM14" s="147">
        <v>735.17372635894503</v>
      </c>
      <c r="DN14" s="147">
        <v>682.54265945066788</v>
      </c>
      <c r="DO14" s="147">
        <v>800.56677297256249</v>
      </c>
      <c r="DP14" s="147">
        <v>828.58048657504139</v>
      </c>
      <c r="DQ14" s="147">
        <v>821.2803751548139</v>
      </c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-852.27314285820535</v>
      </c>
      <c r="DG15" s="148">
        <v>-811.10469247781816</v>
      </c>
      <c r="DH15" s="148">
        <v>-624.34031971409604</v>
      </c>
      <c r="DI15" s="148">
        <v>-1362.2322735039604</v>
      </c>
      <c r="DJ15" s="148">
        <v>-1133.6128851300004</v>
      </c>
      <c r="DK15" s="148">
        <v>-1551.6276742257023</v>
      </c>
      <c r="DL15" s="148">
        <v>-1536.7225388099669</v>
      </c>
      <c r="DM15" s="148">
        <v>-2157.8747955086319</v>
      </c>
      <c r="DN15" s="148">
        <v>-1522.4267065021158</v>
      </c>
      <c r="DO15" s="148">
        <v>-1800.518222444111</v>
      </c>
      <c r="DP15" s="148">
        <v>-1983.7325016043674</v>
      </c>
      <c r="DQ15" s="148">
        <v>-2122.7474894679308</v>
      </c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31.618202874930901</v>
      </c>
      <c r="DK16" s="147">
        <v>24.302243978398803</v>
      </c>
      <c r="DL16" s="147">
        <v>27.337692206940581</v>
      </c>
      <c r="DM16" s="147">
        <v>30.603185766734775</v>
      </c>
      <c r="DN16" s="147">
        <v>29.871260305536701</v>
      </c>
      <c r="DO16" s="147">
        <v>35.556043822634251</v>
      </c>
      <c r="DP16" s="147">
        <v>59.075762629219099</v>
      </c>
      <c r="DQ16" s="147">
        <v>75.18829620270742</v>
      </c>
    </row>
    <row r="17" spans="1:12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606.64388041917937</v>
      </c>
      <c r="DK17" s="147">
        <v>487.18804366080826</v>
      </c>
      <c r="DL17" s="147">
        <v>768.28222896901082</v>
      </c>
      <c r="DM17" s="147">
        <v>773.79702194007166</v>
      </c>
      <c r="DN17" s="147">
        <v>693.04418344992644</v>
      </c>
      <c r="DO17" s="147">
        <v>718.62359804142579</v>
      </c>
      <c r="DP17" s="147">
        <v>583.38527872266843</v>
      </c>
      <c r="DQ17" s="147">
        <v>689.88372771252511</v>
      </c>
    </row>
    <row r="18" spans="1:12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-1271.7144770266991</v>
      </c>
      <c r="DG18" s="148">
        <v>-1124.3784237399068</v>
      </c>
      <c r="DH18" s="148">
        <v>-1001.926595131541</v>
      </c>
      <c r="DI18" s="148">
        <v>-1897.9470620027269</v>
      </c>
      <c r="DJ18" s="148">
        <v>-1708.638562674249</v>
      </c>
      <c r="DK18" s="148">
        <v>-2014.5134739081118</v>
      </c>
      <c r="DL18" s="148">
        <v>-2277.667075572037</v>
      </c>
      <c r="DM18" s="148">
        <v>-2901.0686316819688</v>
      </c>
      <c r="DN18" s="148">
        <v>-2185.5996296465055</v>
      </c>
      <c r="DO18" s="148">
        <v>-2483.5857766629024</v>
      </c>
      <c r="DP18" s="148">
        <v>-2508.0420176978168</v>
      </c>
      <c r="DQ18" s="148">
        <v>-2737.4429209777481</v>
      </c>
    </row>
    <row r="19" spans="1:12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1373.06636542</v>
      </c>
      <c r="DG19" s="147">
        <v>1371.2451698799998</v>
      </c>
      <c r="DH19" s="147">
        <v>1750.1899589461525</v>
      </c>
      <c r="DI19" s="147">
        <v>1902.5706375765637</v>
      </c>
      <c r="DJ19" s="147">
        <v>1765.8382161399998</v>
      </c>
      <c r="DK19" s="147">
        <v>2082.46736698</v>
      </c>
      <c r="DL19" s="147">
        <v>2114.9041639299999</v>
      </c>
      <c r="DM19" s="147">
        <v>2239.8102879900002</v>
      </c>
      <c r="DN19" s="147">
        <v>2157.6467435</v>
      </c>
      <c r="DO19" s="147">
        <v>2481.5</v>
      </c>
      <c r="DP19" s="147">
        <v>2504.8275174899995</v>
      </c>
      <c r="DQ19" s="147">
        <v>2465.6589552099999</v>
      </c>
    </row>
    <row r="20" spans="1:12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1229.7</v>
      </c>
      <c r="DG20" s="149">
        <v>1247.3</v>
      </c>
      <c r="DH20" s="149">
        <v>1592.8</v>
      </c>
      <c r="DI20" s="149">
        <v>1687.3</v>
      </c>
      <c r="DJ20" s="149">
        <v>1597.6</v>
      </c>
      <c r="DK20" s="149">
        <v>1909.8</v>
      </c>
      <c r="DL20" s="149">
        <v>1914.5</v>
      </c>
      <c r="DM20" s="149">
        <v>1999.6</v>
      </c>
      <c r="DN20" s="149">
        <v>1954.4</v>
      </c>
      <c r="DO20" s="149">
        <v>2275.6</v>
      </c>
      <c r="DP20" s="149">
        <v>2299.1</v>
      </c>
      <c r="DQ20" s="149">
        <v>2215.1</v>
      </c>
    </row>
    <row r="21" spans="1:12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49.443418219999998</v>
      </c>
      <c r="DG21" s="147">
        <v>35.02603448</v>
      </c>
      <c r="DH21" s="147">
        <v>63.827416530000001</v>
      </c>
      <c r="DI21" s="147">
        <v>50.955756640000004</v>
      </c>
      <c r="DJ21" s="147">
        <v>66.870864429999997</v>
      </c>
      <c r="DK21" s="147">
        <v>86.271260680000012</v>
      </c>
      <c r="DL21" s="147">
        <v>92.11581692</v>
      </c>
      <c r="DM21" s="147">
        <v>74.253517560000006</v>
      </c>
      <c r="DN21" s="147">
        <v>83.999466819999995</v>
      </c>
      <c r="DO21" s="147">
        <v>81.64192989</v>
      </c>
      <c r="DP21" s="147">
        <v>86.422630459999993</v>
      </c>
      <c r="DQ21" s="147">
        <v>92.736149139999995</v>
      </c>
    </row>
    <row r="22" spans="1:12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0</v>
      </c>
    </row>
    <row r="23" spans="1:12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0</v>
      </c>
    </row>
    <row r="24" spans="1:12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</row>
    <row r="25" spans="1:12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52.046791173300896</v>
      </c>
      <c r="DG25" s="148">
        <v>211.84071166009304</v>
      </c>
      <c r="DH25" s="148">
        <v>687.03218664461144</v>
      </c>
      <c r="DI25" s="148">
        <v>317.97904052062256</v>
      </c>
      <c r="DJ25" s="148">
        <v>46.345007029948377</v>
      </c>
      <c r="DK25" s="148">
        <v>-18.317367608111851</v>
      </c>
      <c r="DL25" s="148">
        <v>-250.2355285620371</v>
      </c>
      <c r="DM25" s="148">
        <v>-732.71186125196857</v>
      </c>
      <c r="DN25" s="148">
        <v>-111.95235296650553</v>
      </c>
      <c r="DO25" s="148">
        <v>-83.72770655290239</v>
      </c>
      <c r="DP25" s="148">
        <v>-89.637130667817303</v>
      </c>
      <c r="DQ25" s="148">
        <v>-364.52011490774822</v>
      </c>
    </row>
    <row r="26" spans="1:12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-562.45926884177891</v>
      </c>
      <c r="DH26" s="5">
        <v>37.430534457287962</v>
      </c>
      <c r="DI26" s="5">
        <v>325.1006607549466</v>
      </c>
      <c r="DJ26" s="5">
        <v>-254.03772991824118</v>
      </c>
      <c r="DK26" s="5">
        <v>138.74254981721799</v>
      </c>
      <c r="DL26" s="5">
        <v>-548.03864882541507</v>
      </c>
      <c r="DM26" s="5">
        <v>-524.56644380739851</v>
      </c>
      <c r="DN26" s="5">
        <v>-464.24090188550019</v>
      </c>
      <c r="DO26" s="5">
        <v>-26.165001058420387</v>
      </c>
      <c r="DP26" s="5">
        <v>-34.692463858468656</v>
      </c>
      <c r="DQ26" s="5">
        <v>-575.42454079472759</v>
      </c>
    </row>
    <row r="27" spans="1:12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61.76746774493305</v>
      </c>
      <c r="DK27" s="147">
        <v>229.89336509759889</v>
      </c>
      <c r="DL27" s="147">
        <v>-19.617520051246679</v>
      </c>
      <c r="DM27" s="147">
        <v>146.28042018753774</v>
      </c>
      <c r="DN27" s="147">
        <v>-36.99087866468561</v>
      </c>
      <c r="DO27" s="147">
        <v>336.34295299200505</v>
      </c>
      <c r="DP27" s="147">
        <v>75.480261916716287</v>
      </c>
      <c r="DQ27" s="147">
        <v>27.422473627304132</v>
      </c>
    </row>
    <row r="28" spans="1:12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42.595506010962623</v>
      </c>
      <c r="DM28" s="150">
        <v>257.62113819481931</v>
      </c>
      <c r="DN28" s="150">
        <v>300.64355465527183</v>
      </c>
      <c r="DO28" s="150">
        <v>392.46943436286404</v>
      </c>
      <c r="DP28" s="150">
        <v>369.94129586099677</v>
      </c>
      <c r="DQ28" s="150">
        <v>18.671216365162138</v>
      </c>
    </row>
    <row r="29" spans="1:12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120.70500722886459</v>
      </c>
      <c r="DK29" s="148">
        <v>64.186256564615206</v>
      </c>
      <c r="DL29" s="148">
        <v>6.9934987555229569</v>
      </c>
      <c r="DM29" s="148">
        <v>38.019846203311964</v>
      </c>
      <c r="DN29" s="148">
        <v>37.819494351403129</v>
      </c>
      <c r="DO29" s="148">
        <v>44.044136416026063</v>
      </c>
      <c r="DP29" s="148">
        <v>149.29403351021818</v>
      </c>
      <c r="DQ29" s="148">
        <v>-24.90043228078293</v>
      </c>
    </row>
    <row r="30" spans="1:12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</row>
    <row r="31" spans="1:12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120.92889273815192</v>
      </c>
      <c r="DK31" s="147">
        <v>63.457432300665054</v>
      </c>
      <c r="DL31" s="147">
        <v>7.2303243176422392</v>
      </c>
      <c r="DM31" s="147">
        <v>38.317863839245547</v>
      </c>
      <c r="DN31" s="147">
        <v>37.827488149737391</v>
      </c>
      <c r="DO31" s="147">
        <v>43.922989005180646</v>
      </c>
      <c r="DP31" s="147">
        <v>149.79650667353314</v>
      </c>
      <c r="DQ31" s="147">
        <v>-25.926717707469901</v>
      </c>
    </row>
    <row r="32" spans="1:12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50.547000000000004</v>
      </c>
      <c r="DK32" s="148">
        <v>107.832975298809</v>
      </c>
      <c r="DL32" s="148">
        <v>-0.4290000000000056</v>
      </c>
      <c r="DM32" s="148">
        <v>-17</v>
      </c>
      <c r="DN32" s="148">
        <v>-185.2666667</v>
      </c>
      <c r="DO32" s="148">
        <v>0.4000000000000008</v>
      </c>
      <c r="DP32" s="148">
        <v>-1.9999999999999964</v>
      </c>
      <c r="DQ32" s="148">
        <v>67.100000000000023</v>
      </c>
    </row>
    <row r="33" spans="1:12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</row>
    <row r="34" spans="1:12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50.547000000000004</v>
      </c>
      <c r="DK34" s="147">
        <v>107.832975298809</v>
      </c>
      <c r="DL34" s="147">
        <v>-0.4290000000000056</v>
      </c>
      <c r="DM34" s="147">
        <v>-17</v>
      </c>
      <c r="DN34" s="147">
        <v>-185.2666667</v>
      </c>
      <c r="DO34" s="147">
        <v>0.4000000000000008</v>
      </c>
      <c r="DP34" s="147">
        <v>-1.9999999999999964</v>
      </c>
      <c r="DQ34" s="147">
        <v>67.100000000000023</v>
      </c>
    </row>
    <row r="35" spans="1:12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</row>
    <row r="36" spans="1:12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</row>
    <row r="37" spans="1:12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</row>
    <row r="38" spans="1:12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206.3606076498877</v>
      </c>
      <c r="DG38" s="148">
        <v>163.53539518652789</v>
      </c>
      <c r="DH38" s="148">
        <v>89.398258478426186</v>
      </c>
      <c r="DI38" s="148">
        <v>242.97803974903968</v>
      </c>
      <c r="DJ38" s="148">
        <v>-50.842249709858635</v>
      </c>
      <c r="DK38" s="148">
        <v>97.544775038107502</v>
      </c>
      <c r="DL38" s="148">
        <v>-196.17628618244072</v>
      </c>
      <c r="DM38" s="148">
        <v>-99.32784455529125</v>
      </c>
      <c r="DN38" s="148">
        <v>-132.36496741304569</v>
      </c>
      <c r="DO38" s="148">
        <v>-141.18695977435584</v>
      </c>
      <c r="DP38" s="148">
        <v>8.6525731905192735</v>
      </c>
      <c r="DQ38" s="148">
        <v>35.742319924993438</v>
      </c>
    </row>
    <row r="39" spans="1:12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</row>
    <row r="40" spans="1:12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206.3606076498877</v>
      </c>
      <c r="DG40" s="151">
        <v>163.53539518652789</v>
      </c>
      <c r="DH40" s="151">
        <v>89.398258478426186</v>
      </c>
      <c r="DI40" s="151">
        <v>242.97803974903968</v>
      </c>
      <c r="DJ40" s="151">
        <v>-50.842249709858635</v>
      </c>
      <c r="DK40" s="151">
        <v>97.544775038107502</v>
      </c>
      <c r="DL40" s="151">
        <v>-196.17628618244072</v>
      </c>
      <c r="DM40" s="151">
        <v>-99.32784455529125</v>
      </c>
      <c r="DN40" s="151">
        <v>-132.36496741304569</v>
      </c>
      <c r="DO40" s="151">
        <v>-141.18695977435584</v>
      </c>
      <c r="DP40" s="151">
        <v>8.6525731905192735</v>
      </c>
      <c r="DQ40" s="151">
        <v>35.742319924993438</v>
      </c>
    </row>
    <row r="41" spans="1:12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-9.0525192432544515</v>
      </c>
      <c r="DI41" s="148">
        <v>401.40509079531012</v>
      </c>
      <c r="DJ41" s="148">
        <v>20.577427267357727</v>
      </c>
      <c r="DK41" s="148">
        <v>-40.527195822894086</v>
      </c>
      <c r="DL41" s="148">
        <v>297.07183533628802</v>
      </c>
      <c r="DM41" s="148">
        <v>368.91772744813767</v>
      </c>
      <c r="DN41" s="148">
        <v>217.32766220390016</v>
      </c>
      <c r="DO41" s="148">
        <v>-127.50430367076837</v>
      </c>
      <c r="DP41" s="148">
        <v>-99.821963385074369</v>
      </c>
      <c r="DQ41" s="148">
        <v>527.91768570108002</v>
      </c>
    </row>
    <row r="42" spans="1:12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</row>
    <row r="43" spans="1:12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</row>
    <row r="44" spans="1:12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-9.0525192432544515</v>
      </c>
      <c r="DI44" s="152">
        <v>401.40509079531012</v>
      </c>
      <c r="DJ44" s="152">
        <v>20.577427267357727</v>
      </c>
      <c r="DK44" s="152">
        <v>-40.527195822894086</v>
      </c>
      <c r="DL44" s="152">
        <v>-44.444586621011965</v>
      </c>
      <c r="DM44" s="152">
        <v>368.91772744813767</v>
      </c>
      <c r="DN44" s="152">
        <v>217.32766220390016</v>
      </c>
      <c r="DO44" s="152">
        <v>-127.50430367076837</v>
      </c>
      <c r="DP44" s="152">
        <v>-99.821963385074369</v>
      </c>
      <c r="DQ44" s="152">
        <v>527.91768570108002</v>
      </c>
    </row>
    <row r="45" spans="1:12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-223.86069157957391</v>
      </c>
      <c r="DG45" s="153">
        <v>301.48299425416565</v>
      </c>
      <c r="DH45" s="153">
        <v>-458.98440191222318</v>
      </c>
      <c r="DI45" s="153">
        <v>551.5223005252285</v>
      </c>
      <c r="DJ45" s="153">
        <v>-189.48269121004927</v>
      </c>
      <c r="DK45" s="153">
        <v>560.70093181352149</v>
      </c>
      <c r="DL45" s="153">
        <v>-82.333273255565587</v>
      </c>
      <c r="DM45" s="153">
        <v>-63.16108060844158</v>
      </c>
      <c r="DN45" s="153">
        <v>-416.24627273834705</v>
      </c>
      <c r="DO45" s="153">
        <v>-95.610037112835869</v>
      </c>
      <c r="DP45" s="153">
        <v>-41.371137779276197</v>
      </c>
      <c r="DQ45" s="153">
        <v>-23.876403729428318</v>
      </c>
    </row>
    <row r="46" spans="1:12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110.90004573814009</v>
      </c>
      <c r="DK46" s="5">
        <v>403.64101438819205</v>
      </c>
      <c r="DL46" s="5">
        <v>215.46984700781218</v>
      </c>
      <c r="DM46" s="5">
        <v>-271.30649805301027</v>
      </c>
      <c r="DN46" s="5">
        <v>-63.957723819351727</v>
      </c>
      <c r="DO46" s="5">
        <v>-153.1727426073179</v>
      </c>
      <c r="DP46" s="5">
        <v>-96.315804588624104</v>
      </c>
      <c r="DQ46" s="5">
        <v>187.02802215755167</v>
      </c>
    </row>
    <row r="47" spans="1:12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</row>
    <row r="48" spans="1:12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</row>
    <row r="49" spans="1:12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1.3749</v>
      </c>
      <c r="DK49" s="154">
        <v>0.82541529999999996</v>
      </c>
      <c r="DL49" s="154">
        <v>0.46499999999999997</v>
      </c>
      <c r="DM49" s="154">
        <v>0.83264000000000005</v>
      </c>
      <c r="DN49" s="154">
        <v>1.3748938599999998</v>
      </c>
      <c r="DO49" s="154">
        <v>0.82541529999999996</v>
      </c>
      <c r="DP49" s="154">
        <v>1.37393783</v>
      </c>
      <c r="DQ49" s="154">
        <v>0.81934768000000002</v>
      </c>
    </row>
    <row r="50" spans="1:121">
      <c r="A50" s="6"/>
      <c r="B50" s="45" t="s">
        <v>609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</row>
    <row r="51" spans="1:121">
      <c r="A51" s="1"/>
      <c r="B51" s="92" t="s">
        <v>200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</row>
    <row r="52" spans="1:12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</row>
    <row r="53" spans="1:12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25.93376333333331</v>
      </c>
      <c r="DK53" s="5">
        <v>132.44616333333329</v>
      </c>
      <c r="DL53" s="5">
        <v>43.44550533333345</v>
      </c>
      <c r="DM53" s="5">
        <v>154.85999999999999</v>
      </c>
      <c r="DN53" s="5">
        <v>5.6335998800000278</v>
      </c>
      <c r="DO53" s="5">
        <v>60.490000000000222</v>
      </c>
      <c r="DP53" s="5">
        <v>53.8</v>
      </c>
      <c r="DQ53" s="5">
        <v>23.159660890742174</v>
      </c>
    </row>
    <row r="54" spans="1:12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105.65853139554275</v>
      </c>
      <c r="DM54" s="5">
        <v>266.20071800728152</v>
      </c>
      <c r="DN54" s="5">
        <v>343.26803319995747</v>
      </c>
      <c r="DO54" s="5">
        <v>116.61648137085922</v>
      </c>
      <c r="DP54" s="5">
        <v>348.26103394428048</v>
      </c>
      <c r="DQ54" s="5">
        <v>14.408403628600176</v>
      </c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Q205"/>
  <sheetViews>
    <sheetView showGridLines="0" workbookViewId="0">
      <pane xSplit="2" ySplit="9" topLeftCell="DD10" activePane="bottomRight" state="frozen"/>
      <selection activeCell="B52" sqref="B52"/>
      <selection pane="topRight" activeCell="B52" sqref="B52"/>
      <selection pane="bottomLeft" activeCell="B52" sqref="B52"/>
      <selection pane="bottomRight" activeCell="B13" sqref="B13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21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</row>
    <row r="6" spans="1:121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21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Q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</row>
    <row r="8" spans="1:121" ht="15.75" thickBot="1">
      <c r="A8" s="21"/>
      <c r="B8" s="22"/>
      <c r="C8" s="144" t="s">
        <v>518</v>
      </c>
      <c r="D8" s="144" t="s">
        <v>519</v>
      </c>
      <c r="E8" s="144" t="s">
        <v>520</v>
      </c>
      <c r="F8" s="144" t="s">
        <v>521</v>
      </c>
      <c r="G8" s="144" t="s">
        <v>522</v>
      </c>
      <c r="H8" s="144" t="s">
        <v>523</v>
      </c>
      <c r="I8" s="144" t="s">
        <v>524</v>
      </c>
      <c r="J8" s="144" t="s">
        <v>525</v>
      </c>
      <c r="K8" s="144" t="s">
        <v>526</v>
      </c>
      <c r="L8" s="144" t="s">
        <v>527</v>
      </c>
      <c r="M8" s="144" t="s">
        <v>528</v>
      </c>
      <c r="N8" s="144" t="s">
        <v>529</v>
      </c>
      <c r="O8" s="144" t="s">
        <v>530</v>
      </c>
      <c r="P8" s="144" t="s">
        <v>531</v>
      </c>
      <c r="Q8" s="144" t="s">
        <v>532</v>
      </c>
      <c r="R8" s="144" t="s">
        <v>533</v>
      </c>
      <c r="S8" s="144" t="s">
        <v>534</v>
      </c>
      <c r="T8" s="144" t="s">
        <v>535</v>
      </c>
      <c r="U8" s="144" t="s">
        <v>536</v>
      </c>
      <c r="V8" s="144" t="s">
        <v>537</v>
      </c>
      <c r="W8" s="144" t="s">
        <v>538</v>
      </c>
      <c r="X8" s="144" t="s">
        <v>539</v>
      </c>
      <c r="Y8" s="144" t="s">
        <v>540</v>
      </c>
      <c r="Z8" s="144" t="s">
        <v>541</v>
      </c>
      <c r="AA8" s="144" t="s">
        <v>542</v>
      </c>
      <c r="AB8" s="144" t="s">
        <v>543</v>
      </c>
      <c r="AC8" s="144" t="s">
        <v>544</v>
      </c>
      <c r="AD8" s="144" t="s">
        <v>486</v>
      </c>
      <c r="AE8" s="144" t="s">
        <v>487</v>
      </c>
      <c r="AF8" s="144" t="s">
        <v>488</v>
      </c>
      <c r="AG8" s="144" t="s">
        <v>489</v>
      </c>
      <c r="AH8" s="144" t="s">
        <v>490</v>
      </c>
      <c r="AI8" s="144" t="s">
        <v>491</v>
      </c>
      <c r="AJ8" s="144" t="s">
        <v>492</v>
      </c>
      <c r="AK8" s="144" t="s">
        <v>493</v>
      </c>
      <c r="AL8" s="144" t="s">
        <v>494</v>
      </c>
      <c r="AM8" s="144" t="s">
        <v>495</v>
      </c>
      <c r="AN8" s="144" t="s">
        <v>496</v>
      </c>
      <c r="AO8" s="144" t="s">
        <v>497</v>
      </c>
      <c r="AP8" s="144" t="s">
        <v>498</v>
      </c>
      <c r="AQ8" s="144" t="s">
        <v>499</v>
      </c>
      <c r="AR8" s="144" t="s">
        <v>500</v>
      </c>
      <c r="AS8" s="144" t="s">
        <v>501</v>
      </c>
      <c r="AT8" s="144" t="s">
        <v>502</v>
      </c>
      <c r="AU8" s="144" t="s">
        <v>503</v>
      </c>
      <c r="AV8" s="144" t="s">
        <v>504</v>
      </c>
      <c r="AW8" s="144" t="s">
        <v>505</v>
      </c>
      <c r="AX8" s="145" t="s">
        <v>506</v>
      </c>
      <c r="AY8" s="145" t="s">
        <v>507</v>
      </c>
      <c r="AZ8" s="145" t="s">
        <v>508</v>
      </c>
      <c r="BA8" s="145" t="s">
        <v>509</v>
      </c>
      <c r="BB8" s="145" t="s">
        <v>510</v>
      </c>
      <c r="BC8" s="145" t="s">
        <v>511</v>
      </c>
      <c r="BD8" s="145" t="s">
        <v>512</v>
      </c>
      <c r="BE8" s="145" t="s">
        <v>513</v>
      </c>
      <c r="BF8" s="145" t="s">
        <v>514</v>
      </c>
      <c r="BG8" s="145" t="s">
        <v>515</v>
      </c>
      <c r="BH8" s="145" t="s">
        <v>516</v>
      </c>
      <c r="BI8" s="145" t="s">
        <v>517</v>
      </c>
      <c r="BJ8" s="145" t="s">
        <v>423</v>
      </c>
      <c r="BK8" s="145" t="s">
        <v>424</v>
      </c>
      <c r="BL8" s="145" t="s">
        <v>425</v>
      </c>
      <c r="BM8" s="145" t="s">
        <v>426</v>
      </c>
      <c r="BN8" s="145" t="s">
        <v>427</v>
      </c>
      <c r="BO8" s="145" t="s">
        <v>428</v>
      </c>
      <c r="BP8" s="145" t="s">
        <v>429</v>
      </c>
      <c r="BQ8" s="145" t="s">
        <v>430</v>
      </c>
      <c r="BR8" s="145" t="s">
        <v>431</v>
      </c>
      <c r="BS8" s="145" t="s">
        <v>432</v>
      </c>
      <c r="BT8" s="145" t="s">
        <v>433</v>
      </c>
      <c r="BU8" s="145" t="s">
        <v>434</v>
      </c>
      <c r="BV8" s="145" t="s">
        <v>435</v>
      </c>
      <c r="BW8" s="145" t="s">
        <v>436</v>
      </c>
      <c r="BX8" s="145" t="s">
        <v>437</v>
      </c>
      <c r="BY8" s="145" t="s">
        <v>438</v>
      </c>
      <c r="BZ8" s="145" t="s">
        <v>439</v>
      </c>
      <c r="CA8" s="145" t="s">
        <v>440</v>
      </c>
      <c r="CB8" s="145" t="s">
        <v>441</v>
      </c>
      <c r="CC8" s="145" t="s">
        <v>442</v>
      </c>
      <c r="CD8" s="145" t="s">
        <v>443</v>
      </c>
      <c r="CE8" s="145" t="s">
        <v>444</v>
      </c>
      <c r="CF8" s="145" t="s">
        <v>445</v>
      </c>
      <c r="CG8" s="145" t="s">
        <v>446</v>
      </c>
      <c r="CH8" s="145" t="s">
        <v>447</v>
      </c>
      <c r="CI8" s="145" t="s">
        <v>448</v>
      </c>
      <c r="CJ8" s="145" t="s">
        <v>449</v>
      </c>
      <c r="CK8" s="145" t="s">
        <v>450</v>
      </c>
      <c r="CL8" s="145" t="s">
        <v>451</v>
      </c>
      <c r="CM8" s="145" t="s">
        <v>452</v>
      </c>
      <c r="CN8" s="145" t="s">
        <v>453</v>
      </c>
      <c r="CO8" s="145" t="s">
        <v>454</v>
      </c>
      <c r="CP8" s="145" t="s">
        <v>455</v>
      </c>
      <c r="CQ8" s="145" t="s">
        <v>456</v>
      </c>
      <c r="CR8" s="145" t="s">
        <v>457</v>
      </c>
      <c r="CS8" s="145" t="s">
        <v>458</v>
      </c>
      <c r="CT8" s="145" t="s">
        <v>459</v>
      </c>
      <c r="CU8" s="145" t="s">
        <v>460</v>
      </c>
      <c r="CV8" s="145" t="s">
        <v>461</v>
      </c>
      <c r="CW8" s="145" t="s">
        <v>462</v>
      </c>
      <c r="CX8" s="145" t="s">
        <v>463</v>
      </c>
      <c r="CY8" s="145" t="s">
        <v>464</v>
      </c>
      <c r="CZ8" s="145" t="s">
        <v>465</v>
      </c>
      <c r="DA8" s="145" t="s">
        <v>466</v>
      </c>
      <c r="DB8" s="145" t="s">
        <v>467</v>
      </c>
      <c r="DC8" s="145" t="s">
        <v>474</v>
      </c>
      <c r="DD8" s="145" t="s">
        <v>477</v>
      </c>
      <c r="DE8" s="145" t="s">
        <v>478</v>
      </c>
      <c r="DF8" s="145" t="s">
        <v>481</v>
      </c>
      <c r="DG8" s="145" t="s">
        <v>484</v>
      </c>
      <c r="DH8" s="145" t="s">
        <v>485</v>
      </c>
      <c r="DI8" s="145" t="s">
        <v>545</v>
      </c>
      <c r="DJ8" s="145" t="s">
        <v>549</v>
      </c>
      <c r="DK8" s="145" t="s">
        <v>550</v>
      </c>
      <c r="DL8" s="145" t="s">
        <v>551</v>
      </c>
      <c r="DM8" s="145" t="s">
        <v>552</v>
      </c>
      <c r="DN8" s="145" t="s">
        <v>555</v>
      </c>
      <c r="DO8" s="145" t="s">
        <v>602</v>
      </c>
      <c r="DP8" s="145" t="s">
        <v>603</v>
      </c>
      <c r="DQ8" s="145" t="s">
        <v>604</v>
      </c>
    </row>
    <row r="9" spans="1:12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ht="15" customHeight="1">
      <c r="A10" s="23" t="s">
        <v>208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51.908470173300429</v>
      </c>
      <c r="DG10" s="68">
        <v>211.84071166009244</v>
      </c>
      <c r="DH10" s="68">
        <v>684.43594728461176</v>
      </c>
      <c r="DI10" s="68">
        <v>-46.33218106616323</v>
      </c>
      <c r="DJ10" s="68">
        <v>-9.6712109642494397</v>
      </c>
      <c r="DK10" s="68">
        <v>-18.317367608111454</v>
      </c>
      <c r="DL10" s="68">
        <v>-254.8787285620374</v>
      </c>
      <c r="DM10" s="68">
        <v>-735.51186125196728</v>
      </c>
      <c r="DN10" s="68">
        <v>-111.9523529665048</v>
      </c>
      <c r="DO10" s="68">
        <v>-83.727706552902418</v>
      </c>
      <c r="DP10" s="68">
        <v>-89.637130667816564</v>
      </c>
      <c r="DQ10" s="68">
        <v>-364.52011490774748</v>
      </c>
    </row>
    <row r="11" spans="1:121" ht="15" customHeight="1">
      <c r="A11" s="23" t="s">
        <v>209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-852.27314285820557</v>
      </c>
      <c r="DG11" s="69">
        <v>-811.10469247781839</v>
      </c>
      <c r="DH11" s="69">
        <v>-624.34031971409604</v>
      </c>
      <c r="DI11" s="69">
        <v>-1362.2322735039606</v>
      </c>
      <c r="DJ11" s="69">
        <v>-1133.6128851300004</v>
      </c>
      <c r="DK11" s="69">
        <v>-1551.6276742257028</v>
      </c>
      <c r="DL11" s="69">
        <v>-1536.7225388099664</v>
      </c>
      <c r="DM11" s="69">
        <v>-2157.8747955086315</v>
      </c>
      <c r="DN11" s="69">
        <v>-1522.4267065021158</v>
      </c>
      <c r="DO11" s="69">
        <v>-1800.518222444111</v>
      </c>
      <c r="DP11" s="69">
        <v>-1983.7325016043674</v>
      </c>
      <c r="DQ11" s="69">
        <v>-2122.7474894679303</v>
      </c>
    </row>
    <row r="12" spans="1:121" ht="15" customHeight="1">
      <c r="A12" s="23" t="s">
        <v>210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2296.3588545934999</v>
      </c>
      <c r="DG12" s="69">
        <v>1511.3729151249481</v>
      </c>
      <c r="DH12" s="69">
        <v>1988.5910799180506</v>
      </c>
      <c r="DI12" s="69">
        <v>1843.8081217043673</v>
      </c>
      <c r="DJ12" s="69">
        <v>2380.6863616426717</v>
      </c>
      <c r="DK12" s="69">
        <v>2553.1238286848206</v>
      </c>
      <c r="DL12" s="69">
        <v>2622.9100998129484</v>
      </c>
      <c r="DM12" s="69">
        <v>2477.4451394969933</v>
      </c>
      <c r="DN12" s="69">
        <v>3024.7384253017062</v>
      </c>
      <c r="DO12" s="69">
        <v>3305.3778787800325</v>
      </c>
      <c r="DP12" s="69">
        <v>3129.2137971075276</v>
      </c>
      <c r="DQ12" s="69">
        <v>2672.5930573305836</v>
      </c>
    </row>
    <row r="13" spans="1:121" ht="15" customHeight="1">
      <c r="A13" s="23" t="s">
        <v>211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3148.6319974517055</v>
      </c>
      <c r="DG13" s="69">
        <v>2322.4776076027665</v>
      </c>
      <c r="DH13" s="69">
        <v>2612.9313996321466</v>
      </c>
      <c r="DI13" s="69">
        <v>3206.0403952083279</v>
      </c>
      <c r="DJ13" s="69">
        <v>3514.2992467726722</v>
      </c>
      <c r="DK13" s="69">
        <v>4104.7515029105234</v>
      </c>
      <c r="DL13" s="69">
        <v>4159.6326386229148</v>
      </c>
      <c r="DM13" s="69">
        <v>4635.3199350056248</v>
      </c>
      <c r="DN13" s="69">
        <v>4547.1651318038221</v>
      </c>
      <c r="DO13" s="69">
        <v>5105.8961012241434</v>
      </c>
      <c r="DP13" s="69">
        <v>5112.946298711895</v>
      </c>
      <c r="DQ13" s="69">
        <v>4795.340546798514</v>
      </c>
    </row>
    <row r="14" spans="1:121" ht="15" customHeight="1">
      <c r="A14" s="23" t="s">
        <v>212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-760.77752166844812</v>
      </c>
      <c r="DG14" s="69">
        <v>-579.40099614235214</v>
      </c>
      <c r="DH14" s="69">
        <v>-499.37308586373729</v>
      </c>
      <c r="DI14" s="69">
        <v>-1184.5739887766374</v>
      </c>
      <c r="DJ14" s="69">
        <v>-1027.23173250332</v>
      </c>
      <c r="DK14" s="69">
        <v>-1378.2474701786718</v>
      </c>
      <c r="DL14" s="69">
        <v>-1321.7980938740884</v>
      </c>
      <c r="DM14" s="69">
        <v>-1837.0725399395551</v>
      </c>
      <c r="DN14" s="69">
        <v>-1295.7030585184293</v>
      </c>
      <c r="DO14" s="69">
        <v>-1481.1356092420024</v>
      </c>
      <c r="DP14" s="69">
        <v>-1644.0336738327637</v>
      </c>
      <c r="DQ14" s="69">
        <v>-1754.039764798224</v>
      </c>
    </row>
    <row r="15" spans="1:121" ht="15" customHeight="1">
      <c r="A15" s="23" t="s">
        <v>213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1873.3273153747655</v>
      </c>
      <c r="DG15" s="69">
        <v>1351.3198452476072</v>
      </c>
      <c r="DH15" s="69">
        <v>1706.5328139137446</v>
      </c>
      <c r="DI15" s="69">
        <v>1545.1790463594373</v>
      </c>
      <c r="DJ15" s="69">
        <v>2040.1863247804563</v>
      </c>
      <c r="DK15" s="69">
        <v>2157.5838368212289</v>
      </c>
      <c r="DL15" s="69">
        <v>2195.6942112497568</v>
      </c>
      <c r="DM15" s="69">
        <v>2063.0736687071249</v>
      </c>
      <c r="DN15" s="69">
        <v>2568.9194138347252</v>
      </c>
      <c r="DO15" s="69">
        <v>2824.1937190095782</v>
      </c>
      <c r="DP15" s="69">
        <v>2640.3321383040898</v>
      </c>
      <c r="DQ15" s="69">
        <v>2220.0204068454764</v>
      </c>
    </row>
    <row r="16" spans="1:121" ht="15" customHeight="1">
      <c r="A16" s="23" t="s">
        <v>214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1851.7092347047655</v>
      </c>
      <c r="DG16" s="69">
        <v>1326.7656605376071</v>
      </c>
      <c r="DH16" s="69">
        <v>1671.7675444837446</v>
      </c>
      <c r="DI16" s="69">
        <v>1511.2748618594374</v>
      </c>
      <c r="DJ16" s="69">
        <v>2003.0404208904563</v>
      </c>
      <c r="DK16" s="69">
        <v>2110.0602226812289</v>
      </c>
      <c r="DL16" s="69">
        <v>2161.8033685697569</v>
      </c>
      <c r="DM16" s="69">
        <v>2017.8590994971248</v>
      </c>
      <c r="DN16" s="69">
        <v>2529.4315307947254</v>
      </c>
      <c r="DO16" s="69">
        <v>2792.5541648295784</v>
      </c>
      <c r="DP16" s="69">
        <v>2615.5337450940897</v>
      </c>
      <c r="DQ16" s="69">
        <v>2201.0484441354765</v>
      </c>
    </row>
    <row r="17" spans="1:121" ht="15" customHeight="1">
      <c r="A17" s="23" t="s">
        <v>215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</row>
    <row r="18" spans="1:121" ht="15" customHeight="1">
      <c r="A18" s="23" t="s">
        <v>216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47.523614140000007</v>
      </c>
      <c r="DL18" s="69">
        <v>33.890842680000006</v>
      </c>
      <c r="DM18" s="69">
        <v>45.214569210000001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</row>
    <row r="19" spans="1:121" ht="15" customHeight="1">
      <c r="A19" s="23" t="s">
        <v>217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2634.1048370432136</v>
      </c>
      <c r="DG19" s="69">
        <v>1930.7208413899593</v>
      </c>
      <c r="DH19" s="69">
        <v>2205.9058997774819</v>
      </c>
      <c r="DI19" s="69">
        <v>2729.7530351360747</v>
      </c>
      <c r="DJ19" s="69">
        <v>3067.4180572837763</v>
      </c>
      <c r="DK19" s="69">
        <v>3535.8313069999008</v>
      </c>
      <c r="DL19" s="69">
        <v>3517.4923051238452</v>
      </c>
      <c r="DM19" s="69">
        <v>3900.14620864668</v>
      </c>
      <c r="DN19" s="69">
        <v>3864.6224723531545</v>
      </c>
      <c r="DO19" s="69">
        <v>4305.3293282515806</v>
      </c>
      <c r="DP19" s="69">
        <v>4284.3658121368535</v>
      </c>
      <c r="DQ19" s="69">
        <v>3974.0601716437004</v>
      </c>
    </row>
    <row r="20" spans="1:121" ht="15" customHeight="1">
      <c r="A20" s="23" t="s">
        <v>218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2634.1048370432136</v>
      </c>
      <c r="DG20" s="69">
        <v>1930.7208413899593</v>
      </c>
      <c r="DH20" s="69">
        <v>2205.9058997774819</v>
      </c>
      <c r="DI20" s="69">
        <v>2729.7530351360747</v>
      </c>
      <c r="DJ20" s="69">
        <v>3067.4180572837763</v>
      </c>
      <c r="DK20" s="69">
        <v>3535.8313069999008</v>
      </c>
      <c r="DL20" s="69">
        <v>3517.4923051238452</v>
      </c>
      <c r="DM20" s="69">
        <v>3900.14620864668</v>
      </c>
      <c r="DN20" s="69">
        <v>3864.6224723531545</v>
      </c>
      <c r="DO20" s="69">
        <v>4305.3293282515806</v>
      </c>
      <c r="DP20" s="69">
        <v>4284.3658121368535</v>
      </c>
      <c r="DQ20" s="69">
        <v>3974.0601716437004</v>
      </c>
    </row>
    <row r="21" spans="1:121" ht="15" customHeight="1">
      <c r="A21" s="23" t="s">
        <v>219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</row>
    <row r="22" spans="1:121" ht="15" customHeight="1">
      <c r="A22" s="23" t="s">
        <v>220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-91.49562118975723</v>
      </c>
      <c r="DG22" s="69">
        <v>-231.70369633546605</v>
      </c>
      <c r="DH22" s="69">
        <v>-124.96723385035881</v>
      </c>
      <c r="DI22" s="69">
        <v>-177.65828472732312</v>
      </c>
      <c r="DJ22" s="69">
        <v>-106.38115262668026</v>
      </c>
      <c r="DK22" s="69">
        <v>-173.38020404703053</v>
      </c>
      <c r="DL22" s="69">
        <v>-214.92444493587851</v>
      </c>
      <c r="DM22" s="69">
        <v>-320.80225556907646</v>
      </c>
      <c r="DN22" s="69">
        <v>-226.7236479836867</v>
      </c>
      <c r="DO22" s="69">
        <v>-319.38261320210842</v>
      </c>
      <c r="DP22" s="69">
        <v>-339.69882777160359</v>
      </c>
      <c r="DQ22" s="69">
        <v>-368.70772466970652</v>
      </c>
    </row>
    <row r="23" spans="1:121" ht="15" customHeight="1">
      <c r="A23" s="23" t="s">
        <v>221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423.03153921873445</v>
      </c>
      <c r="DG23" s="69">
        <v>160.05306987734096</v>
      </c>
      <c r="DH23" s="69">
        <v>282.05826600430606</v>
      </c>
      <c r="DI23" s="69">
        <v>298.62907534492996</v>
      </c>
      <c r="DJ23" s="69">
        <v>340.5000368622155</v>
      </c>
      <c r="DK23" s="69">
        <v>395.53999186359164</v>
      </c>
      <c r="DL23" s="69">
        <v>427.21588856319141</v>
      </c>
      <c r="DM23" s="69">
        <v>414.37147078986857</v>
      </c>
      <c r="DN23" s="69">
        <v>455.81901146698118</v>
      </c>
      <c r="DO23" s="69">
        <v>481.18415977045407</v>
      </c>
      <c r="DP23" s="69">
        <v>488.8816588034378</v>
      </c>
      <c r="DQ23" s="69">
        <v>452.57265048510737</v>
      </c>
    </row>
    <row r="24" spans="1:121" ht="15" customHeight="1">
      <c r="A24" s="23" t="s">
        <v>222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514.52716040849168</v>
      </c>
      <c r="DG24" s="69">
        <v>391.75676621280701</v>
      </c>
      <c r="DH24" s="69">
        <v>407.02549985466487</v>
      </c>
      <c r="DI24" s="69">
        <v>476.28736007225308</v>
      </c>
      <c r="DJ24" s="69">
        <v>446.88118948889576</v>
      </c>
      <c r="DK24" s="69">
        <v>568.92019591062217</v>
      </c>
      <c r="DL24" s="69">
        <v>642.14033349906992</v>
      </c>
      <c r="DM24" s="69">
        <v>735.17372635894503</v>
      </c>
      <c r="DN24" s="69">
        <v>682.54265945066788</v>
      </c>
      <c r="DO24" s="69">
        <v>800.56677297256249</v>
      </c>
      <c r="DP24" s="69">
        <v>828.58048657504139</v>
      </c>
      <c r="DQ24" s="69">
        <v>821.2803751548139</v>
      </c>
    </row>
    <row r="25" spans="1:121" ht="15" customHeight="1">
      <c r="A25" s="23" t="s">
        <v>223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</v>
      </c>
      <c r="DG25" s="69">
        <v>34.880000000000024</v>
      </c>
      <c r="DH25" s="69">
        <v>140.19999999999993</v>
      </c>
      <c r="DI25" s="69">
        <v>149.19999999999999</v>
      </c>
      <c r="DJ25" s="69">
        <v>182.00000000000011</v>
      </c>
      <c r="DK25" s="69">
        <v>185</v>
      </c>
      <c r="DL25" s="69">
        <v>192.10000000000002</v>
      </c>
      <c r="DM25" s="69">
        <v>160.40000000000009</v>
      </c>
      <c r="DN25" s="69">
        <v>192.50000000000011</v>
      </c>
      <c r="DO25" s="69">
        <v>201.60000000000002</v>
      </c>
      <c r="DP25" s="69">
        <v>221.99999999999989</v>
      </c>
      <c r="DQ25" s="69">
        <v>162.30000000000007</v>
      </c>
    </row>
    <row r="26" spans="1:121" ht="15" customHeight="1">
      <c r="A26" s="23" t="s">
        <v>224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</row>
    <row r="27" spans="1:121" ht="15" customHeight="1">
      <c r="A27" s="23" t="s">
        <v>225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</row>
    <row r="28" spans="1:121" ht="15" customHeight="1">
      <c r="A28" s="23" t="s">
        <v>226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</row>
    <row r="29" spans="1:121" ht="15" customHeight="1">
      <c r="A29" s="23" t="s">
        <v>227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39.062968000207313</v>
      </c>
      <c r="DO29" s="69">
        <v>43.358163663313363</v>
      </c>
      <c r="DP29" s="69">
        <v>47.707761135566834</v>
      </c>
      <c r="DQ29" s="69">
        <v>44.697613550534108</v>
      </c>
    </row>
    <row r="30" spans="1:121" ht="15" customHeight="1">
      <c r="A30" s="23" t="s">
        <v>228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</row>
    <row r="31" spans="1:121" ht="15" customHeight="1">
      <c r="A31" s="23" t="s">
        <v>229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</row>
    <row r="32" spans="1:121" ht="15" customHeight="1">
      <c r="A32" s="120" t="s">
        <v>230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33.788823682743207</v>
      </c>
      <c r="DO32" s="69">
        <v>34.980164878316209</v>
      </c>
      <c r="DP32" s="69">
        <v>40.545301833296314</v>
      </c>
      <c r="DQ32" s="69">
        <v>37.800370298375519</v>
      </c>
    </row>
    <row r="33" spans="1:121" ht="15" customHeight="1">
      <c r="A33" s="23" t="s">
        <v>231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229.99999999999997</v>
      </c>
      <c r="DK33" s="69">
        <v>288.2</v>
      </c>
      <c r="DL33" s="69">
        <v>345.90000000000015</v>
      </c>
      <c r="DM33" s="69">
        <v>375.50000000000006</v>
      </c>
      <c r="DN33" s="69">
        <v>406.4</v>
      </c>
      <c r="DO33" s="69">
        <v>466</v>
      </c>
      <c r="DP33" s="69">
        <v>489.53201250800043</v>
      </c>
      <c r="DQ33" s="69">
        <v>455.15360883974546</v>
      </c>
    </row>
    <row r="34" spans="1:121" ht="15" customHeight="1">
      <c r="A34" s="23" t="s">
        <v>232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</row>
    <row r="35" spans="1:121" ht="15" customHeight="1">
      <c r="A35" s="23" t="s">
        <v>233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206.73462160039446</v>
      </c>
      <c r="DK35" s="69">
        <v>235.95131472707837</v>
      </c>
      <c r="DL35" s="69">
        <v>311.67576150810083</v>
      </c>
      <c r="DM35" s="69">
        <v>330.87184086128036</v>
      </c>
      <c r="DN35" s="69">
        <v>370.23770321263976</v>
      </c>
      <c r="DO35" s="69">
        <v>412.09397075100071</v>
      </c>
      <c r="DP35" s="69">
        <v>421.17025992512976</v>
      </c>
      <c r="DQ35" s="69">
        <v>393.86875969708018</v>
      </c>
    </row>
    <row r="36" spans="1:121" ht="15" customHeight="1">
      <c r="A36" s="120" t="s">
        <v>234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3.9341318521830715</v>
      </c>
      <c r="DO36" s="69">
        <v>3.4857308760201748</v>
      </c>
      <c r="DP36" s="69">
        <v>4.3912661965817019</v>
      </c>
      <c r="DQ36" s="69">
        <v>5.1533402837991806</v>
      </c>
    </row>
    <row r="37" spans="1:121" ht="15" customHeight="1">
      <c r="A37" s="23" t="s">
        <v>235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</row>
    <row r="38" spans="1:121" ht="15" hidden="1" customHeight="1">
      <c r="A38" s="23" t="s">
        <v>236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</row>
    <row r="39" spans="1:121" ht="15" hidden="1" customHeight="1">
      <c r="A39" s="23" t="s">
        <v>237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</row>
    <row r="40" spans="1:121" ht="15" customHeight="1">
      <c r="A40" s="23" t="s">
        <v>238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80.135830482991921</v>
      </c>
      <c r="DO40" s="69">
        <v>98.594729603638598</v>
      </c>
      <c r="DP40" s="69">
        <v>107.20450391071</v>
      </c>
      <c r="DQ40" s="69">
        <v>134.30791847422699</v>
      </c>
    </row>
    <row r="41" spans="1:121" ht="15" hidden="1" customHeight="1">
      <c r="A41" s="23" t="s">
        <v>239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8.013583048299191</v>
      </c>
      <c r="DO41" s="69">
        <v>9.8594729603638598</v>
      </c>
      <c r="DP41" s="69">
        <v>10.720450391071001</v>
      </c>
      <c r="DQ41" s="69">
        <v>13.4307918474227</v>
      </c>
    </row>
    <row r="42" spans="1:121" ht="15" hidden="1" customHeight="1">
      <c r="A42" s="23" t="s">
        <v>240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72.122247434692724</v>
      </c>
      <c r="DO42" s="69">
        <v>88.735256643274738</v>
      </c>
      <c r="DP42" s="69">
        <v>96.484053519639005</v>
      </c>
      <c r="DQ42" s="69">
        <v>120.8771266268043</v>
      </c>
    </row>
    <row r="43" spans="1:121" ht="15" customHeight="1">
      <c r="A43" s="23" t="s">
        <v>241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134.02603465761271</v>
      </c>
      <c r="DG43" s="69">
        <v>105.98003206820016</v>
      </c>
      <c r="DH43" s="69">
        <v>114.87972185091705</v>
      </c>
      <c r="DI43" s="69">
        <v>105.08883694226228</v>
      </c>
      <c r="DJ43" s="69">
        <v>99.64459090383238</v>
      </c>
      <c r="DK43" s="69">
        <v>118.43500789706408</v>
      </c>
      <c r="DL43" s="69">
        <v>113.39398425103397</v>
      </c>
      <c r="DM43" s="69">
        <v>94.714900423839069</v>
      </c>
      <c r="DN43" s="69">
        <v>91.349219005080613</v>
      </c>
      <c r="DO43" s="69">
        <v>102.30882770307267</v>
      </c>
      <c r="DP43" s="69">
        <v>100.98289889552606</v>
      </c>
      <c r="DQ43" s="69">
        <v>90.553892343274441</v>
      </c>
    </row>
    <row r="44" spans="1:121" ht="15" customHeight="1">
      <c r="A44" s="120" t="s">
        <v>242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</row>
    <row r="45" spans="1:121" ht="15" customHeight="1">
      <c r="A45" s="120" t="s">
        <v>243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</row>
    <row r="46" spans="1:121" ht="15" customHeight="1">
      <c r="A46" s="120" t="s">
        <v>244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2.5</v>
      </c>
      <c r="DG46" s="69">
        <v>2.5</v>
      </c>
      <c r="DH46" s="69">
        <v>2.8902343767008083</v>
      </c>
      <c r="DI46" s="69">
        <v>1.7202104386692576</v>
      </c>
      <c r="DJ46" s="69">
        <v>1.3</v>
      </c>
      <c r="DK46" s="69">
        <v>1.5</v>
      </c>
      <c r="DL46" s="69">
        <v>2.5999999999999996</v>
      </c>
      <c r="DM46" s="69">
        <v>2.6</v>
      </c>
      <c r="DN46" s="69">
        <v>1.5</v>
      </c>
      <c r="DO46" s="69">
        <v>2</v>
      </c>
      <c r="DP46" s="69">
        <v>3</v>
      </c>
      <c r="DQ46" s="69">
        <v>2.8</v>
      </c>
    </row>
    <row r="47" spans="1:121" ht="15" customHeight="1">
      <c r="A47" s="120" t="s">
        <v>245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</row>
    <row r="48" spans="1:121" ht="15" customHeight="1">
      <c r="A48" s="120" t="s">
        <v>246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27.060579171039073</v>
      </c>
      <c r="DO48" s="69">
        <v>27.006694540556879</v>
      </c>
      <c r="DP48" s="69">
        <v>24.156028219783046</v>
      </c>
      <c r="DQ48" s="69">
        <v>22.179912526596066</v>
      </c>
    </row>
    <row r="49" spans="1:121" ht="15" customHeight="1">
      <c r="A49" s="120" t="s">
        <v>247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49.308632683937681</v>
      </c>
      <c r="DO49" s="69">
        <v>54.625163659117746</v>
      </c>
      <c r="DP49" s="69">
        <v>53.551581594350424</v>
      </c>
      <c r="DQ49" s="69">
        <v>47.742382822315768</v>
      </c>
    </row>
    <row r="50" spans="1:121" ht="15" customHeight="1">
      <c r="A50" s="120" t="s">
        <v>248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</row>
    <row r="51" spans="1:121" ht="15" customHeight="1">
      <c r="A51" s="120" t="s">
        <v>249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8.3605151912258364</v>
      </c>
      <c r="DO51" s="69">
        <v>13.482822431804472</v>
      </c>
      <c r="DP51" s="69">
        <v>14.583649971402046</v>
      </c>
      <c r="DQ51" s="69">
        <v>11.934216798708311</v>
      </c>
    </row>
    <row r="52" spans="1:121" ht="15" customHeight="1">
      <c r="A52" s="23" t="s">
        <v>250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192.18035234974997</v>
      </c>
      <c r="DG52" s="69">
        <v>228.70896831452188</v>
      </c>
      <c r="DH52" s="69">
        <v>171.94422588212481</v>
      </c>
      <c r="DI52" s="69">
        <v>219.73573790006589</v>
      </c>
      <c r="DJ52" s="69">
        <v>171.81150038818043</v>
      </c>
      <c r="DK52" s="69">
        <v>210.70243422374301</v>
      </c>
      <c r="DL52" s="69">
        <v>219.64119609744586</v>
      </c>
      <c r="DM52" s="69">
        <v>260.49345401422511</v>
      </c>
      <c r="DN52" s="69">
        <v>193.42424200530124</v>
      </c>
      <c r="DO52" s="69">
        <v>234.11231080108087</v>
      </c>
      <c r="DP52" s="69">
        <v>229.06189512805091</v>
      </c>
      <c r="DQ52" s="69">
        <v>229.21046624694358</v>
      </c>
    </row>
    <row r="53" spans="1:121" ht="15" customHeight="1">
      <c r="A53" s="120" t="s">
        <v>251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</row>
    <row r="54" spans="1:121" ht="15" customHeight="1">
      <c r="A54" s="120" t="s">
        <v>252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35.30400034542874</v>
      </c>
      <c r="DK54" s="69">
        <v>37.689238838135722</v>
      </c>
      <c r="DL54" s="69">
        <v>39.202029901663636</v>
      </c>
      <c r="DM54" s="69">
        <v>39.75305370299197</v>
      </c>
      <c r="DN54" s="69">
        <v>38.041840637070877</v>
      </c>
      <c r="DO54" s="69">
        <v>36.99081952192477</v>
      </c>
      <c r="DP54" s="69">
        <v>35.319279140690462</v>
      </c>
      <c r="DQ54" s="69">
        <v>37.596002089787959</v>
      </c>
    </row>
    <row r="55" spans="1:121" ht="15" customHeight="1">
      <c r="A55" s="120" t="s">
        <v>253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</v>
      </c>
      <c r="DG55" s="69">
        <v>31.2</v>
      </c>
      <c r="DH55" s="69">
        <v>21.4</v>
      </c>
      <c r="DI55" s="69">
        <v>30.3</v>
      </c>
      <c r="DJ55" s="69">
        <v>29.400000000000002</v>
      </c>
      <c r="DK55" s="69">
        <v>19</v>
      </c>
      <c r="DL55" s="69">
        <v>33.099999999999994</v>
      </c>
      <c r="DM55" s="69">
        <v>44.099999999999994</v>
      </c>
      <c r="DN55" s="69">
        <v>28.5</v>
      </c>
      <c r="DO55" s="69">
        <v>44.7</v>
      </c>
      <c r="DP55" s="69">
        <v>19.7</v>
      </c>
      <c r="DQ55" s="69">
        <v>33.9</v>
      </c>
    </row>
    <row r="56" spans="1:121" ht="15" customHeight="1">
      <c r="A56" s="120" t="s">
        <v>254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22.33543315521716</v>
      </c>
      <c r="DO56" s="69">
        <v>25.92145272426081</v>
      </c>
      <c r="DP56" s="69">
        <v>29.254396879361288</v>
      </c>
      <c r="DQ56" s="69">
        <v>24.791371595924716</v>
      </c>
    </row>
    <row r="57" spans="1:121" ht="15" customHeight="1">
      <c r="A57" s="120" t="s">
        <v>255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40.64044700015539</v>
      </c>
      <c r="DO57" s="69">
        <v>43.774510711130603</v>
      </c>
      <c r="DP57" s="69">
        <v>51.117691893382158</v>
      </c>
      <c r="DQ57" s="69">
        <v>54.228083610339517</v>
      </c>
    </row>
    <row r="58" spans="1:121" ht="15" customHeight="1">
      <c r="A58" s="120" t="s">
        <v>256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47.745921510566333</v>
      </c>
      <c r="DO58" s="69">
        <v>62.796904778058781</v>
      </c>
      <c r="DP58" s="69">
        <v>70.23465793170854</v>
      </c>
      <c r="DQ58" s="69">
        <v>57.099211449039707</v>
      </c>
    </row>
    <row r="59" spans="1:121" ht="15" customHeight="1">
      <c r="A59" s="120" t="s">
        <v>257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</row>
    <row r="60" spans="1:121" ht="15" customHeight="1">
      <c r="A60" s="120" t="s">
        <v>258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10.453361339549035</v>
      </c>
    </row>
    <row r="61" spans="1:121" ht="15" customHeight="1">
      <c r="A61" s="120" t="s">
        <v>259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-575.02567754424842</v>
      </c>
      <c r="DK61" s="69">
        <v>-462.88579968240947</v>
      </c>
      <c r="DL61" s="69">
        <v>-740.94453676207024</v>
      </c>
      <c r="DM61" s="69">
        <v>-743.19383617333688</v>
      </c>
      <c r="DN61" s="69">
        <v>-663.17292314438976</v>
      </c>
      <c r="DO61" s="69">
        <v>-683.06755421879154</v>
      </c>
      <c r="DP61" s="69">
        <v>-524.30951609344936</v>
      </c>
      <c r="DQ61" s="69">
        <v>-614.69543150981769</v>
      </c>
    </row>
    <row r="62" spans="1:121" ht="15" customHeight="1">
      <c r="A62" s="120" t="s">
        <v>260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31.618202874930901</v>
      </c>
      <c r="DK62" s="69">
        <v>24.302243978398803</v>
      </c>
      <c r="DL62" s="69">
        <v>27.337692206940581</v>
      </c>
      <c r="DM62" s="69">
        <v>30.603185766734775</v>
      </c>
      <c r="DN62" s="69">
        <v>29.871260305536701</v>
      </c>
      <c r="DO62" s="69">
        <v>35.556043822634251</v>
      </c>
      <c r="DP62" s="69">
        <v>59.075762629219099</v>
      </c>
      <c r="DQ62" s="69">
        <v>75.18829620270742</v>
      </c>
    </row>
    <row r="63" spans="1:121" ht="15" customHeight="1">
      <c r="A63" s="120" t="s">
        <v>261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606.64388041917937</v>
      </c>
      <c r="DK63" s="69">
        <v>487.18804366080826</v>
      </c>
      <c r="DL63" s="69">
        <v>768.28222896901082</v>
      </c>
      <c r="DM63" s="69">
        <v>773.79702194007166</v>
      </c>
      <c r="DN63" s="69">
        <v>693.04418344992644</v>
      </c>
      <c r="DO63" s="69">
        <v>718.62359804142579</v>
      </c>
      <c r="DP63" s="69">
        <v>583.38527872266843</v>
      </c>
      <c r="DQ63" s="69">
        <v>689.88372771252511</v>
      </c>
    </row>
    <row r="64" spans="1:121" ht="15" customHeight="1">
      <c r="A64" s="120" t="s">
        <v>262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</row>
    <row r="65" spans="1:121" ht="15" customHeight="1">
      <c r="A65" s="120" t="s">
        <v>263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</row>
    <row r="66" spans="1:121" ht="15" customHeight="1">
      <c r="A66" s="120" t="s">
        <v>264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26.618202874930901</v>
      </c>
      <c r="DK66" s="69">
        <v>19.502243978398802</v>
      </c>
      <c r="DL66" s="69">
        <v>23.237692206940579</v>
      </c>
      <c r="DM66" s="69">
        <v>25.503185766734777</v>
      </c>
      <c r="DN66" s="69">
        <v>25.871260305536701</v>
      </c>
      <c r="DO66" s="69">
        <v>28.556043822634251</v>
      </c>
      <c r="DP66" s="69">
        <v>55.075762629219099</v>
      </c>
      <c r="DQ66" s="69">
        <v>69.68829620270742</v>
      </c>
    </row>
    <row r="67" spans="1:121" ht="15" customHeight="1">
      <c r="A67" s="120" t="s">
        <v>265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1.62861136175671</v>
      </c>
      <c r="DK67" s="69">
        <v>2.3705543061283101</v>
      </c>
      <c r="DL67" s="69">
        <v>1.46824874266265</v>
      </c>
      <c r="DM67" s="69">
        <v>10.131702392868286</v>
      </c>
      <c r="DN67" s="69">
        <v>4.12081988</v>
      </c>
      <c r="DO67" s="69">
        <v>4</v>
      </c>
      <c r="DP67" s="69">
        <v>3.8</v>
      </c>
      <c r="DQ67" s="69">
        <v>4</v>
      </c>
    </row>
    <row r="68" spans="1:121" ht="15" customHeight="1">
      <c r="A68" s="120" t="s">
        <v>266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1.62861136175671</v>
      </c>
      <c r="DK68" s="69">
        <v>2.3705543061283101</v>
      </c>
      <c r="DL68" s="69">
        <v>1.46824874266265</v>
      </c>
      <c r="DM68" s="69">
        <v>10.131702392868286</v>
      </c>
      <c r="DN68" s="69">
        <v>4.12081988</v>
      </c>
      <c r="DO68" s="69">
        <v>4</v>
      </c>
      <c r="DP68" s="69">
        <v>3.8</v>
      </c>
      <c r="DQ68" s="69">
        <v>4</v>
      </c>
    </row>
    <row r="69" spans="1:121" ht="15" customHeight="1">
      <c r="A69" s="120" t="s">
        <v>267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</row>
    <row r="70" spans="1:121" ht="15" customHeight="1">
      <c r="A70" s="120" t="s">
        <v>268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1.62861136175671</v>
      </c>
      <c r="DK70" s="69">
        <v>2.3705543061283101</v>
      </c>
      <c r="DL70" s="69">
        <v>1.46824874266265</v>
      </c>
      <c r="DM70" s="69">
        <v>10.131702392868286</v>
      </c>
      <c r="DN70" s="69">
        <v>4.12081988</v>
      </c>
      <c r="DO70" s="69">
        <v>4</v>
      </c>
      <c r="DP70" s="69">
        <v>3.8</v>
      </c>
      <c r="DQ70" s="69">
        <v>4</v>
      </c>
    </row>
    <row r="71" spans="1:121" ht="15" customHeight="1">
      <c r="A71" s="120" t="s">
        <v>269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</row>
    <row r="72" spans="1:121" ht="15" customHeight="1">
      <c r="A72" s="120" t="s">
        <v>270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</v>
      </c>
    </row>
    <row r="73" spans="1:121" ht="15" customHeight="1">
      <c r="A73" s="120" t="s">
        <v>271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</row>
    <row r="74" spans="1:121" ht="15" customHeight="1">
      <c r="A74" s="120" t="s">
        <v>272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</row>
    <row r="75" spans="1:121" ht="15" customHeight="1">
      <c r="A75" s="120" t="s">
        <v>273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479</v>
      </c>
      <c r="AY75" s="69" t="s">
        <v>479</v>
      </c>
      <c r="AZ75" s="69" t="s">
        <v>479</v>
      </c>
      <c r="BA75" s="69" t="s">
        <v>479</v>
      </c>
      <c r="BB75" s="69" t="s">
        <v>479</v>
      </c>
      <c r="BC75" s="69" t="s">
        <v>479</v>
      </c>
      <c r="BD75" s="69" t="s">
        <v>479</v>
      </c>
      <c r="BE75" s="69" t="s">
        <v>479</v>
      </c>
      <c r="BF75" s="69" t="s">
        <v>479</v>
      </c>
      <c r="BG75" s="69" t="s">
        <v>479</v>
      </c>
      <c r="BH75" s="69" t="s">
        <v>479</v>
      </c>
      <c r="BI75" s="69" t="s">
        <v>479</v>
      </c>
      <c r="BJ75" s="69" t="s">
        <v>479</v>
      </c>
      <c r="BK75" s="69" t="s">
        <v>479</v>
      </c>
      <c r="BL75" s="69" t="s">
        <v>479</v>
      </c>
      <c r="BM75" s="69" t="s">
        <v>479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</row>
    <row r="76" spans="1:121" ht="15" customHeight="1">
      <c r="A76" s="120" t="s">
        <v>274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</v>
      </c>
    </row>
    <row r="77" spans="1:121" ht="15" customHeight="1">
      <c r="A77" s="120" t="s">
        <v>275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2.4766612858018244</v>
      </c>
      <c r="DO77" s="69">
        <v>4.4761969748386381</v>
      </c>
      <c r="DP77" s="69">
        <v>8.2289605252638509</v>
      </c>
      <c r="DQ77" s="69">
        <v>12.689041054999102</v>
      </c>
    </row>
    <row r="78" spans="1:121" ht="15" customHeight="1">
      <c r="A78" s="120" t="s">
        <v>276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</row>
    <row r="79" spans="1:121" ht="15" customHeight="1">
      <c r="A79" s="120" t="s">
        <v>277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2.4766612858018244</v>
      </c>
      <c r="DO79" s="69">
        <v>4.4761969748386381</v>
      </c>
      <c r="DP79" s="69">
        <v>8.2289605252638509</v>
      </c>
      <c r="DQ79" s="69">
        <v>12.689041054999102</v>
      </c>
    </row>
    <row r="80" spans="1:121" ht="15" customHeight="1">
      <c r="A80" s="120" t="s">
        <v>278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</row>
    <row r="81" spans="1:121" ht="15" customHeight="1">
      <c r="A81" s="120" t="s">
        <v>279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</row>
    <row r="82" spans="1:121" ht="15" customHeight="1">
      <c r="A82" s="120" t="s">
        <v>280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</row>
    <row r="83" spans="1:121" ht="15" customHeight="1">
      <c r="A83" s="120" t="s">
        <v>281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</row>
    <row r="84" spans="1:121" ht="15" customHeight="1">
      <c r="A84" s="120" t="s">
        <v>282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526.42005636671911</v>
      </c>
      <c r="DK84" s="69">
        <v>397.85243561091295</v>
      </c>
      <c r="DL84" s="69">
        <v>682.56428770798288</v>
      </c>
      <c r="DM84" s="69">
        <v>685.2112100369626</v>
      </c>
      <c r="DN84" s="69">
        <v>614.03564245431846</v>
      </c>
      <c r="DO84" s="69">
        <v>623.92785350853671</v>
      </c>
      <c r="DP84" s="69">
        <v>516.01489642960928</v>
      </c>
      <c r="DQ84" s="69">
        <v>592.43933461910513</v>
      </c>
    </row>
    <row r="85" spans="1:121" ht="15" customHeight="1">
      <c r="A85" s="120" t="s">
        <v>283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575.91396617643363</v>
      </c>
      <c r="DM85" s="69">
        <v>561.58843562830259</v>
      </c>
      <c r="DN85" s="69">
        <v>518.03955826394758</v>
      </c>
      <c r="DO85" s="69">
        <v>491.34099825430138</v>
      </c>
      <c r="DP85" s="69">
        <v>422.11970217446753</v>
      </c>
      <c r="DQ85" s="69">
        <v>449.54961959319121</v>
      </c>
    </row>
    <row r="86" spans="1:121" ht="15" customHeight="1">
      <c r="A86" s="120" t="s">
        <v>284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575.91396617643363</v>
      </c>
      <c r="DM86" s="69">
        <v>561.58843562830259</v>
      </c>
      <c r="DN86" s="69">
        <v>518.03955826394758</v>
      </c>
      <c r="DO86" s="69">
        <v>491.34099825430138</v>
      </c>
      <c r="DP86" s="69">
        <v>422.11970217446753</v>
      </c>
      <c r="DQ86" s="69">
        <v>449.54961959319121</v>
      </c>
    </row>
    <row r="87" spans="1:121" ht="15" customHeight="1">
      <c r="A87" s="120" t="s">
        <v>285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246.26066132854956</v>
      </c>
      <c r="DO87" s="69">
        <v>295.96272051375564</v>
      </c>
      <c r="DP87" s="69">
        <v>159.99004418309505</v>
      </c>
      <c r="DQ87" s="69">
        <v>367.26933874449077</v>
      </c>
    </row>
    <row r="88" spans="1:121" ht="15" customHeight="1">
      <c r="A88" s="120" t="s">
        <v>286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300.0057346065023</v>
      </c>
      <c r="DM88" s="69">
        <v>366.467895285917</v>
      </c>
      <c r="DN88" s="69">
        <v>271.77889693539805</v>
      </c>
      <c r="DO88" s="69">
        <v>195.37827774054574</v>
      </c>
      <c r="DP88" s="69">
        <v>262.12965799137248</v>
      </c>
      <c r="DQ88" s="69">
        <v>82.280280848700471</v>
      </c>
    </row>
    <row r="89" spans="1:121" ht="15" customHeight="1">
      <c r="A89" s="120" t="s">
        <v>287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</row>
    <row r="90" spans="1:121" ht="15" customHeight="1">
      <c r="A90" s="120" t="s">
        <v>288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32.125</v>
      </c>
    </row>
    <row r="91" spans="1:121" ht="15" customHeight="1">
      <c r="A91" s="120" t="s">
        <v>289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</row>
    <row r="92" spans="1:121" ht="15" customHeight="1">
      <c r="A92" s="120" t="s">
        <v>290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</row>
    <row r="93" spans="1:121" ht="15" customHeight="1">
      <c r="A93" s="120" t="s">
        <v>291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479</v>
      </c>
      <c r="AY93" s="69" t="s">
        <v>479</v>
      </c>
      <c r="AZ93" s="69" t="s">
        <v>479</v>
      </c>
      <c r="BA93" s="69" t="s">
        <v>479</v>
      </c>
      <c r="BB93" s="69" t="s">
        <v>479</v>
      </c>
      <c r="BC93" s="69" t="s">
        <v>479</v>
      </c>
      <c r="BD93" s="69" t="s">
        <v>479</v>
      </c>
      <c r="BE93" s="69" t="s">
        <v>479</v>
      </c>
      <c r="BF93" s="69" t="s">
        <v>479</v>
      </c>
      <c r="BG93" s="69" t="s">
        <v>479</v>
      </c>
      <c r="BH93" s="69" t="s">
        <v>479</v>
      </c>
      <c r="BI93" s="69" t="s">
        <v>479</v>
      </c>
      <c r="BJ93" s="69" t="s">
        <v>479</v>
      </c>
      <c r="BK93" s="69" t="s">
        <v>479</v>
      </c>
      <c r="BL93" s="69" t="s">
        <v>479</v>
      </c>
      <c r="BM93" s="69" t="s">
        <v>479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</row>
    <row r="94" spans="1:121" ht="15" customHeight="1">
      <c r="A94" s="120" t="s">
        <v>292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32.125</v>
      </c>
    </row>
    <row r="95" spans="1:121" ht="15" customHeight="1">
      <c r="A95" s="120" t="s">
        <v>293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54.750333572873721</v>
      </c>
      <c r="DK95" s="69">
        <v>73.478368963122946</v>
      </c>
      <c r="DL95" s="69">
        <v>55.467224747177895</v>
      </c>
      <c r="DM95" s="69">
        <v>91.042103693348821</v>
      </c>
      <c r="DN95" s="69">
        <v>51.573070415854232</v>
      </c>
      <c r="DO95" s="69">
        <v>100.60549346469443</v>
      </c>
      <c r="DP95" s="69">
        <v>55.418909022963014</v>
      </c>
      <c r="DQ95" s="69">
        <v>110.76471502591392</v>
      </c>
    </row>
    <row r="96" spans="1:121" ht="15" customHeight="1">
      <c r="A96" s="120" t="s">
        <v>294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</row>
    <row r="97" spans="1:121" ht="15" customHeight="1">
      <c r="A97" s="120" t="s">
        <v>295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54.750333572873721</v>
      </c>
      <c r="DK97" s="69">
        <v>73.478368963122946</v>
      </c>
      <c r="DL97" s="69">
        <v>55.467224747177895</v>
      </c>
      <c r="DM97" s="69">
        <v>91.042103693348821</v>
      </c>
      <c r="DN97" s="69">
        <v>51.573070415854232</v>
      </c>
      <c r="DO97" s="69">
        <v>100.60549346469443</v>
      </c>
      <c r="DP97" s="69">
        <v>55.418909022963014</v>
      </c>
      <c r="DQ97" s="69">
        <v>110.76471502591392</v>
      </c>
    </row>
    <row r="98" spans="1:121" ht="15" customHeight="1">
      <c r="A98" s="120" t="s">
        <v>296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</row>
    <row r="99" spans="1:121" ht="15" customHeight="1">
      <c r="A99" s="120" t="s">
        <v>297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479</v>
      </c>
      <c r="AY99" s="69" t="s">
        <v>479</v>
      </c>
      <c r="AZ99" s="69" t="s">
        <v>479</v>
      </c>
      <c r="BA99" s="69" t="s">
        <v>479</v>
      </c>
      <c r="BB99" s="69" t="s">
        <v>479</v>
      </c>
      <c r="BC99" s="69" t="s">
        <v>479</v>
      </c>
      <c r="BD99" s="69" t="s">
        <v>479</v>
      </c>
      <c r="BE99" s="69" t="s">
        <v>479</v>
      </c>
      <c r="BF99" s="69" t="s">
        <v>479</v>
      </c>
      <c r="BG99" s="69" t="s">
        <v>479</v>
      </c>
      <c r="BH99" s="69" t="s">
        <v>479</v>
      </c>
      <c r="BI99" s="69" t="s">
        <v>479</v>
      </c>
      <c r="BJ99" s="69" t="s">
        <v>479</v>
      </c>
      <c r="BK99" s="69" t="s">
        <v>479</v>
      </c>
      <c r="BL99" s="69" t="s">
        <v>479</v>
      </c>
      <c r="BM99" s="69" t="s">
        <v>479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</row>
    <row r="100" spans="1:121" ht="15" customHeight="1">
      <c r="A100" s="120" t="s">
        <v>298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479</v>
      </c>
      <c r="AY100" s="69" t="s">
        <v>479</v>
      </c>
      <c r="AZ100" s="69" t="s">
        <v>479</v>
      </c>
      <c r="BA100" s="69" t="s">
        <v>479</v>
      </c>
      <c r="BB100" s="69" t="s">
        <v>479</v>
      </c>
      <c r="BC100" s="69" t="s">
        <v>479</v>
      </c>
      <c r="BD100" s="69" t="s">
        <v>479</v>
      </c>
      <c r="BE100" s="69" t="s">
        <v>479</v>
      </c>
      <c r="BF100" s="69" t="s">
        <v>479</v>
      </c>
      <c r="BG100" s="69" t="s">
        <v>479</v>
      </c>
      <c r="BH100" s="69" t="s">
        <v>479</v>
      </c>
      <c r="BI100" s="69" t="s">
        <v>479</v>
      </c>
      <c r="BJ100" s="69" t="s">
        <v>479</v>
      </c>
      <c r="BK100" s="69" t="s">
        <v>479</v>
      </c>
      <c r="BL100" s="69" t="s">
        <v>479</v>
      </c>
      <c r="BM100" s="69" t="s">
        <v>479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</row>
    <row r="101" spans="1:121" ht="15" customHeight="1">
      <c r="A101" s="120" t="s">
        <v>299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1323.6229472</v>
      </c>
      <c r="DG101" s="69">
        <v>1336.2191353999999</v>
      </c>
      <c r="DH101" s="69">
        <v>1686.3625424161526</v>
      </c>
      <c r="DI101" s="69">
        <v>1851.6148809365636</v>
      </c>
      <c r="DJ101" s="69">
        <v>1698.9673517099998</v>
      </c>
      <c r="DK101" s="69">
        <v>1996.1961062999999</v>
      </c>
      <c r="DL101" s="69">
        <v>2022.7883470099998</v>
      </c>
      <c r="DM101" s="69">
        <v>2165.5567704300001</v>
      </c>
      <c r="DN101" s="69">
        <v>2073.6472766799998</v>
      </c>
      <c r="DO101" s="69">
        <v>2399.85807011</v>
      </c>
      <c r="DP101" s="69">
        <v>2418.4048870299994</v>
      </c>
      <c r="DQ101" s="69">
        <v>2372.9228060699998</v>
      </c>
    </row>
    <row r="102" spans="1:121" ht="15" customHeight="1">
      <c r="A102" s="120" t="s">
        <v>300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1373.06636542</v>
      </c>
      <c r="DG102" s="69">
        <v>1371.2451698799998</v>
      </c>
      <c r="DH102" s="69">
        <v>1750.1899589461525</v>
      </c>
      <c r="DI102" s="69">
        <v>1902.5706375765637</v>
      </c>
      <c r="DJ102" s="69">
        <v>1765.8382161399998</v>
      </c>
      <c r="DK102" s="69">
        <v>2082.46736698</v>
      </c>
      <c r="DL102" s="69">
        <v>2114.9041639299999</v>
      </c>
      <c r="DM102" s="69">
        <v>2239.8102879900002</v>
      </c>
      <c r="DN102" s="69">
        <v>2157.6467435</v>
      </c>
      <c r="DO102" s="69">
        <v>2481.5</v>
      </c>
      <c r="DP102" s="69">
        <v>2504.8275174899995</v>
      </c>
      <c r="DQ102" s="69">
        <v>2465.6589552099999</v>
      </c>
    </row>
    <row r="103" spans="1:121" ht="15" customHeight="1">
      <c r="A103" s="120" t="s">
        <v>301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</row>
    <row r="104" spans="1:121" ht="15" customHeight="1">
      <c r="A104" s="120" t="s">
        <v>302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1355.8</v>
      </c>
      <c r="DG104" s="69">
        <v>1359.8999999999999</v>
      </c>
      <c r="DH104" s="69">
        <v>1724.6</v>
      </c>
      <c r="DI104" s="69">
        <v>1866.3999999999999</v>
      </c>
      <c r="DJ104" s="69">
        <v>1746.1999999999998</v>
      </c>
      <c r="DK104" s="69">
        <v>2059.6</v>
      </c>
      <c r="DL104" s="69">
        <v>2090.6</v>
      </c>
      <c r="DM104" s="69">
        <v>2198.4</v>
      </c>
      <c r="DN104" s="69">
        <v>2157.6</v>
      </c>
      <c r="DO104" s="69">
        <v>2481.5</v>
      </c>
      <c r="DP104" s="69">
        <v>2501.7999999999997</v>
      </c>
      <c r="DQ104" s="69">
        <v>2462.1</v>
      </c>
    </row>
    <row r="105" spans="1:121" ht="15" customHeight="1">
      <c r="A105" s="120" t="s">
        <v>303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1229.7</v>
      </c>
      <c r="DG105" s="69">
        <v>1247.3</v>
      </c>
      <c r="DH105" s="69">
        <v>1592.8</v>
      </c>
      <c r="DI105" s="69">
        <v>1687.3</v>
      </c>
      <c r="DJ105" s="69">
        <v>1597.6</v>
      </c>
      <c r="DK105" s="69">
        <v>1909.8</v>
      </c>
      <c r="DL105" s="69">
        <v>1914.5</v>
      </c>
      <c r="DM105" s="69">
        <v>1999.6</v>
      </c>
      <c r="DN105" s="69">
        <v>1954.4</v>
      </c>
      <c r="DO105" s="69">
        <v>2275.6</v>
      </c>
      <c r="DP105" s="69">
        <v>2299.1</v>
      </c>
      <c r="DQ105" s="69">
        <v>2215.1</v>
      </c>
    </row>
    <row r="106" spans="1:121" ht="15" customHeight="1">
      <c r="A106" s="120" t="s">
        <v>304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126.1</v>
      </c>
      <c r="DG106" s="69">
        <v>112.6</v>
      </c>
      <c r="DH106" s="69">
        <v>131.80000000000001</v>
      </c>
      <c r="DI106" s="69">
        <v>179.1</v>
      </c>
      <c r="DJ106" s="69">
        <v>148.6</v>
      </c>
      <c r="DK106" s="69">
        <v>149.80000000000001</v>
      </c>
      <c r="DL106" s="69">
        <v>176.1</v>
      </c>
      <c r="DM106" s="69">
        <v>198.8</v>
      </c>
      <c r="DN106" s="69">
        <v>203.2</v>
      </c>
      <c r="DO106" s="69">
        <v>205.9</v>
      </c>
      <c r="DP106" s="69">
        <v>202.7</v>
      </c>
      <c r="DQ106" s="69">
        <v>247</v>
      </c>
    </row>
    <row r="107" spans="1:121" ht="15" customHeight="1">
      <c r="A107" s="120" t="s">
        <v>305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49.443418219999998</v>
      </c>
      <c r="DG107" s="69">
        <v>35.02603448</v>
      </c>
      <c r="DH107" s="69">
        <v>63.827416530000001</v>
      </c>
      <c r="DI107" s="69">
        <v>50.955756640000004</v>
      </c>
      <c r="DJ107" s="69">
        <v>66.870864429999997</v>
      </c>
      <c r="DK107" s="69">
        <v>86.271260680000012</v>
      </c>
      <c r="DL107" s="69">
        <v>92.11581692</v>
      </c>
      <c r="DM107" s="69">
        <v>74.253517560000006</v>
      </c>
      <c r="DN107" s="69">
        <v>83.999466819999995</v>
      </c>
      <c r="DO107" s="69">
        <v>81.64192989</v>
      </c>
      <c r="DP107" s="69">
        <v>86.422630459999993</v>
      </c>
      <c r="DQ107" s="69">
        <v>92.736149139999995</v>
      </c>
    </row>
    <row r="108" spans="1:121" ht="15" customHeight="1">
      <c r="A108" s="120" t="s">
        <v>306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</row>
    <row r="109" spans="1:121" ht="15" customHeight="1">
      <c r="A109" s="120" t="s">
        <v>307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</v>
      </c>
      <c r="DG109" s="69">
        <v>27.8</v>
      </c>
      <c r="DH109" s="69">
        <v>50.5</v>
      </c>
      <c r="DI109" s="69">
        <v>45.7</v>
      </c>
      <c r="DJ109" s="69">
        <v>65.3</v>
      </c>
      <c r="DK109" s="69">
        <v>85.4</v>
      </c>
      <c r="DL109" s="69">
        <v>92</v>
      </c>
      <c r="DM109" s="69">
        <v>74</v>
      </c>
      <c r="DN109" s="69">
        <v>82.6</v>
      </c>
      <c r="DO109" s="69">
        <v>80.2</v>
      </c>
      <c r="DP109" s="69">
        <v>85.5</v>
      </c>
      <c r="DQ109" s="69">
        <v>87.5</v>
      </c>
    </row>
    <row r="110" spans="1:121" ht="15" customHeight="1">
      <c r="A110" s="120" t="s">
        <v>308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</row>
    <row r="111" spans="1:121" ht="15" customHeight="1">
      <c r="A111" s="120" t="s">
        <v>309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</v>
      </c>
      <c r="DG111" s="69">
        <v>27.8</v>
      </c>
      <c r="DH111" s="69">
        <v>50.5</v>
      </c>
      <c r="DI111" s="69">
        <v>45.7</v>
      </c>
      <c r="DJ111" s="69">
        <v>65.3</v>
      </c>
      <c r="DK111" s="69">
        <v>85.4</v>
      </c>
      <c r="DL111" s="69">
        <v>92</v>
      </c>
      <c r="DM111" s="69">
        <v>74</v>
      </c>
      <c r="DN111" s="69">
        <v>82.6</v>
      </c>
      <c r="DO111" s="69">
        <v>80.2</v>
      </c>
      <c r="DP111" s="69">
        <v>85.5</v>
      </c>
      <c r="DQ111" s="69">
        <v>87.5</v>
      </c>
    </row>
    <row r="112" spans="1:121" ht="15" customHeight="1">
      <c r="A112" s="120" t="s">
        <v>310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57.3911179941976</v>
      </c>
      <c r="DK112" s="68">
        <v>0.82541529999999996</v>
      </c>
      <c r="DL112" s="68">
        <v>5.1082000000000001</v>
      </c>
      <c r="DM112" s="68">
        <v>3.6326399999999999</v>
      </c>
      <c r="DN112" s="68">
        <v>1.3748938599999998</v>
      </c>
      <c r="DO112" s="68">
        <v>0.82541529999999996</v>
      </c>
      <c r="DP112" s="68">
        <v>1.37393783</v>
      </c>
      <c r="DQ112" s="68">
        <v>0.81934768000000002</v>
      </c>
    </row>
    <row r="113" spans="1:121" ht="15" customHeight="1">
      <c r="A113" s="120" t="s">
        <v>311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57.3911179941976</v>
      </c>
      <c r="DK113" s="69">
        <v>0.82541529999999996</v>
      </c>
      <c r="DL113" s="69">
        <v>5.1082000000000001</v>
      </c>
      <c r="DM113" s="69">
        <v>3.6326399999999999</v>
      </c>
      <c r="DN113" s="69">
        <v>1.3748938599999998</v>
      </c>
      <c r="DO113" s="69">
        <v>0.82541529999999996</v>
      </c>
      <c r="DP113" s="69">
        <v>1.37393783</v>
      </c>
      <c r="DQ113" s="69">
        <v>0.81934768000000002</v>
      </c>
    </row>
    <row r="114" spans="1:121" ht="15" customHeight="1">
      <c r="A114" s="120" t="s">
        <v>312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1.3749</v>
      </c>
      <c r="DK114" s="69">
        <v>0.82541529999999996</v>
      </c>
      <c r="DL114" s="69">
        <v>5.1082000000000001</v>
      </c>
      <c r="DM114" s="69">
        <v>3.6326399999999999</v>
      </c>
      <c r="DN114" s="69">
        <v>1.3748938599999998</v>
      </c>
      <c r="DO114" s="69">
        <v>0.82541529999999996</v>
      </c>
      <c r="DP114" s="69">
        <v>1.37393783</v>
      </c>
      <c r="DQ114" s="69">
        <v>0.81934768000000002</v>
      </c>
    </row>
    <row r="115" spans="1:121" ht="15" customHeight="1">
      <c r="A115" s="120" t="s">
        <v>313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1.3749</v>
      </c>
      <c r="DK115" s="69">
        <v>0.82541529999999996</v>
      </c>
      <c r="DL115" s="69">
        <v>0.46499999999999997</v>
      </c>
      <c r="DM115" s="69">
        <v>0.83264000000000005</v>
      </c>
      <c r="DN115" s="69">
        <v>1.3748938599999998</v>
      </c>
      <c r="DO115" s="69">
        <v>0.82541529999999996</v>
      </c>
      <c r="DP115" s="69">
        <v>1.37393783</v>
      </c>
      <c r="DQ115" s="69">
        <v>0.81934768000000002</v>
      </c>
    </row>
    <row r="116" spans="1:121" ht="15" customHeight="1">
      <c r="A116" s="120" t="s">
        <v>314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</row>
    <row r="117" spans="1:121" ht="15" customHeight="1">
      <c r="A117" s="120" t="s">
        <v>315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0</v>
      </c>
    </row>
    <row r="118" spans="1:121" ht="15" customHeight="1">
      <c r="A118" s="120" t="s">
        <v>316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</row>
    <row r="119" spans="1:121" ht="15" customHeight="1">
      <c r="A119" s="23" t="s">
        <v>394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-170.27170040627348</v>
      </c>
      <c r="DG119" s="68">
        <v>514.17640591425811</v>
      </c>
      <c r="DH119" s="68">
        <v>228.95618473238864</v>
      </c>
      <c r="DI119" s="68">
        <v>869.81424104585096</v>
      </c>
      <c r="DJ119" s="68">
        <v>-141.76278418010111</v>
      </c>
      <c r="DK119" s="68">
        <v>543.20897950541007</v>
      </c>
      <c r="DL119" s="68">
        <v>-332.10380181760297</v>
      </c>
      <c r="DM119" s="68">
        <v>-795.04030186040882</v>
      </c>
      <c r="DN119" s="68">
        <v>-526.82373184485186</v>
      </c>
      <c r="DO119" s="68">
        <v>-178.51232836573828</v>
      </c>
      <c r="DP119" s="68">
        <v>-129.63433061709276</v>
      </c>
      <c r="DQ119" s="68">
        <v>-387.57717095717589</v>
      </c>
    </row>
    <row r="120" spans="1:121" ht="15" customHeight="1">
      <c r="A120" s="121" t="s">
        <v>317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44.317297690410214</v>
      </c>
      <c r="DL120" s="69">
        <v>-62.213026062209302</v>
      </c>
      <c r="DM120" s="69">
        <v>-111.34071800728157</v>
      </c>
      <c r="DN120" s="69">
        <v>-337.63443331995745</v>
      </c>
      <c r="DO120" s="69">
        <v>-56.126481370858983</v>
      </c>
      <c r="DP120" s="69">
        <v>-294.46103394428047</v>
      </c>
      <c r="DQ120" s="69">
        <v>8.7512572621419942</v>
      </c>
    </row>
    <row r="121" spans="1:121" ht="15" customHeight="1">
      <c r="A121" s="121" t="s">
        <v>318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61.76746774493305</v>
      </c>
      <c r="DK121" s="69">
        <v>229.89336509759889</v>
      </c>
      <c r="DL121" s="69">
        <v>-19.617520051246679</v>
      </c>
      <c r="DM121" s="69">
        <v>146.28042018753774</v>
      </c>
      <c r="DN121" s="69">
        <v>-36.99087866468561</v>
      </c>
      <c r="DO121" s="69">
        <v>336.34295299200505</v>
      </c>
      <c r="DP121" s="69">
        <v>75.480261916716287</v>
      </c>
      <c r="DQ121" s="69">
        <v>27.422473627304132</v>
      </c>
    </row>
    <row r="122" spans="1:121" ht="15" customHeight="1">
      <c r="A122" s="121" t="s">
        <v>319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25.93376333333331</v>
      </c>
      <c r="DK122" s="69">
        <v>132.44616333333329</v>
      </c>
      <c r="DL122" s="69">
        <v>43.44550533333345</v>
      </c>
      <c r="DM122" s="69">
        <v>154.85999999999999</v>
      </c>
      <c r="DN122" s="69">
        <v>5.6335998800000278</v>
      </c>
      <c r="DO122" s="69">
        <v>60.490000000000222</v>
      </c>
      <c r="DP122" s="69">
        <v>53.8</v>
      </c>
      <c r="DQ122" s="69">
        <v>23.159660890742174</v>
      </c>
    </row>
    <row r="123" spans="1:121" ht="15" customHeight="1">
      <c r="A123" s="121" t="s">
        <v>320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24.305151971576599</v>
      </c>
      <c r="DK123" s="69">
        <v>130.07560902720499</v>
      </c>
      <c r="DL123" s="69">
        <v>41.977256590670798</v>
      </c>
      <c r="DM123" s="69">
        <v>144.72829760713171</v>
      </c>
      <c r="DN123" s="69">
        <v>1.5127800000000278</v>
      </c>
      <c r="DO123" s="69">
        <v>56.490000000000222</v>
      </c>
      <c r="DP123" s="69">
        <v>50</v>
      </c>
      <c r="DQ123" s="69">
        <v>19.159660890742174</v>
      </c>
    </row>
    <row r="124" spans="1:121" ht="15" customHeight="1">
      <c r="A124" s="121" t="s">
        <v>321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24.305151971576599</v>
      </c>
      <c r="DK124" s="69">
        <v>130.07560902720499</v>
      </c>
      <c r="DL124" s="69">
        <v>41.977256590670798</v>
      </c>
      <c r="DM124" s="69">
        <v>144.72829760713171</v>
      </c>
      <c r="DN124" s="69">
        <v>1.5127800000000278</v>
      </c>
      <c r="DO124" s="69">
        <v>56.490000000000222</v>
      </c>
      <c r="DP124" s="69">
        <v>50</v>
      </c>
      <c r="DQ124" s="69">
        <v>19.159660890742174</v>
      </c>
    </row>
    <row r="125" spans="1:121" ht="15" customHeight="1">
      <c r="A125" s="121" t="s">
        <v>322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</row>
    <row r="126" spans="1:121" ht="15" customHeight="1">
      <c r="A126" s="121" t="s">
        <v>323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</row>
    <row r="127" spans="1:121" ht="15" customHeight="1">
      <c r="A127" s="121" t="s">
        <v>324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1.62861136175671</v>
      </c>
      <c r="DK127" s="69">
        <v>2.3705543061283101</v>
      </c>
      <c r="DL127" s="69">
        <v>1.46824874266265</v>
      </c>
      <c r="DM127" s="69">
        <v>10.131702392868286</v>
      </c>
      <c r="DN127" s="69">
        <v>4.12081988</v>
      </c>
      <c r="DO127" s="69">
        <v>4</v>
      </c>
      <c r="DP127" s="69">
        <v>3.8</v>
      </c>
      <c r="DQ127" s="69">
        <v>4</v>
      </c>
    </row>
    <row r="128" spans="1:121" ht="15" customHeight="1">
      <c r="A128" s="121" t="s">
        <v>325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-42.624478544685637</v>
      </c>
      <c r="DO128" s="69">
        <v>275.85295299200482</v>
      </c>
      <c r="DP128" s="69">
        <v>21.68026191671629</v>
      </c>
      <c r="DQ128" s="69">
        <v>4.2628127365619592</v>
      </c>
    </row>
    <row r="129" spans="1:121" ht="15" customHeight="1">
      <c r="A129" s="121" t="s">
        <v>326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</row>
    <row r="130" spans="1:121" ht="15" customHeight="1">
      <c r="A130" s="121" t="s">
        <v>327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-42.624478544685637</v>
      </c>
      <c r="DO130" s="69">
        <v>275.85295299200482</v>
      </c>
      <c r="DP130" s="69">
        <v>21.68026191671629</v>
      </c>
      <c r="DQ130" s="69">
        <v>4.2628127365619592</v>
      </c>
    </row>
    <row r="131" spans="1:121" ht="15" customHeight="1">
      <c r="A131" s="121" t="s">
        <v>328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</row>
    <row r="132" spans="1:121" ht="15" customHeight="1">
      <c r="A132" s="121" t="s">
        <v>329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42.595506010962623</v>
      </c>
      <c r="DM132" s="69">
        <v>257.62113819481931</v>
      </c>
      <c r="DN132" s="69">
        <v>300.64355465527183</v>
      </c>
      <c r="DO132" s="69">
        <v>392.46943436286404</v>
      </c>
      <c r="DP132" s="69">
        <v>369.94129586099677</v>
      </c>
      <c r="DQ132" s="69">
        <v>18.671216365162138</v>
      </c>
    </row>
    <row r="133" spans="1:121" ht="15" customHeight="1">
      <c r="A133" s="121" t="s">
        <v>330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105.99068885950794</v>
      </c>
      <c r="DM133" s="69">
        <v>295.35273682798828</v>
      </c>
      <c r="DN133" s="69">
        <v>310.99700988948933</v>
      </c>
      <c r="DO133" s="69">
        <v>215.66968896236853</v>
      </c>
      <c r="DP133" s="69">
        <v>224.02052448994311</v>
      </c>
      <c r="DQ133" s="69">
        <v>73.659997333032933</v>
      </c>
    </row>
    <row r="134" spans="1:121" ht="15" customHeight="1">
      <c r="A134" s="121" t="s">
        <v>331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-194.01504574699436</v>
      </c>
      <c r="DM134" s="69">
        <v>-71.1151584579287</v>
      </c>
      <c r="DN134" s="69">
        <v>39.218112954091275</v>
      </c>
      <c r="DO134" s="69">
        <v>20.291411221822774</v>
      </c>
      <c r="DP134" s="69">
        <v>-38.109133501429369</v>
      </c>
      <c r="DQ134" s="69">
        <v>-8.6202835156675341</v>
      </c>
    </row>
    <row r="135" spans="1:121" ht="15" customHeight="1">
      <c r="A135" s="121" t="s">
        <v>332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-194.01504574699436</v>
      </c>
      <c r="DM135" s="69">
        <v>-71.1151584579287</v>
      </c>
      <c r="DN135" s="69">
        <v>39.218112954091275</v>
      </c>
      <c r="DO135" s="69">
        <v>20.291411221822774</v>
      </c>
      <c r="DP135" s="69">
        <v>-38.109133501429369</v>
      </c>
      <c r="DQ135" s="69">
        <v>-8.6202835156675341</v>
      </c>
    </row>
    <row r="136" spans="1:121" ht="15" customHeight="1">
      <c r="A136" s="121" t="s">
        <v>333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</row>
    <row r="137" spans="1:121" ht="15" customHeight="1">
      <c r="A137" s="121" t="s">
        <v>334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</row>
    <row r="138" spans="1:121" ht="15" customHeight="1">
      <c r="A138" s="121" t="s">
        <v>335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300.0057346065023</v>
      </c>
      <c r="DM138" s="69">
        <v>366.467895285917</v>
      </c>
      <c r="DN138" s="69">
        <v>271.77889693539805</v>
      </c>
      <c r="DO138" s="69">
        <v>195.37827774054574</v>
      </c>
      <c r="DP138" s="69">
        <v>262.12965799137248</v>
      </c>
      <c r="DQ138" s="69">
        <v>82.280280848700471</v>
      </c>
    </row>
    <row r="139" spans="1:121" ht="15" customHeight="1">
      <c r="A139" s="121" t="s">
        <v>336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-63.395182848545318</v>
      </c>
      <c r="DM139" s="69">
        <v>-37.731598633169</v>
      </c>
      <c r="DN139" s="69">
        <v>-10.353455234217506</v>
      </c>
      <c r="DO139" s="69">
        <v>176.79974540049551</v>
      </c>
      <c r="DP139" s="69">
        <v>145.92077137105366</v>
      </c>
      <c r="DQ139" s="69">
        <v>-54.988780967870795</v>
      </c>
    </row>
    <row r="140" spans="1:121" ht="15" customHeight="1">
      <c r="A140" s="121" t="s">
        <v>337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-63.395182848545318</v>
      </c>
      <c r="DM140" s="69">
        <v>-37.731598633169</v>
      </c>
      <c r="DN140" s="69">
        <v>-10.353455234217506</v>
      </c>
      <c r="DO140" s="69">
        <v>176.79974540049551</v>
      </c>
      <c r="DP140" s="69">
        <v>145.92077137105366</v>
      </c>
      <c r="DQ140" s="69">
        <v>-54.988780967870795</v>
      </c>
    </row>
    <row r="141" spans="1:121" ht="15" customHeight="1">
      <c r="A141" s="121" t="s">
        <v>338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</row>
    <row r="142" spans="1:121" ht="15" customHeight="1">
      <c r="A142" s="121" t="s">
        <v>339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</row>
    <row r="143" spans="1:121" ht="15" customHeight="1">
      <c r="A143" s="121" t="s">
        <v>340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70.158007228864591</v>
      </c>
      <c r="DK143" s="69">
        <v>-43.646718734193797</v>
      </c>
      <c r="DL143" s="69">
        <v>7.4224987555229625</v>
      </c>
      <c r="DM143" s="69">
        <v>55.019846203311964</v>
      </c>
      <c r="DN143" s="69">
        <v>223.08616105140314</v>
      </c>
      <c r="DO143" s="69">
        <v>43.644136416026065</v>
      </c>
      <c r="DP143" s="69">
        <v>151.29403351021818</v>
      </c>
      <c r="DQ143" s="69">
        <v>-92.000432280782945</v>
      </c>
    </row>
    <row r="144" spans="1:121" ht="15" customHeight="1">
      <c r="A144" s="121" t="s">
        <v>341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120.70500722886459</v>
      </c>
      <c r="DK144" s="69">
        <v>64.186256564615206</v>
      </c>
      <c r="DL144" s="69">
        <v>6.9934987555229569</v>
      </c>
      <c r="DM144" s="69">
        <v>38.019846203311964</v>
      </c>
      <c r="DN144" s="69">
        <v>37.819494351403129</v>
      </c>
      <c r="DO144" s="69">
        <v>44.044136416026063</v>
      </c>
      <c r="DP144" s="69">
        <v>149.29403351021818</v>
      </c>
      <c r="DQ144" s="69">
        <v>-24.90043228078293</v>
      </c>
    </row>
    <row r="145" spans="1:121" ht="15" customHeight="1">
      <c r="A145" s="121" t="s">
        <v>342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</row>
    <row r="146" spans="1:121" ht="15" customHeight="1">
      <c r="A146" s="121" t="s">
        <v>343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</row>
    <row r="147" spans="1:121" ht="15" customHeight="1">
      <c r="A147" s="121" t="s">
        <v>344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</row>
    <row r="148" spans="1:121" ht="15" customHeight="1">
      <c r="A148" s="121" t="s">
        <v>345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</row>
    <row r="149" spans="1:121" ht="15" customHeight="1">
      <c r="A149" s="121" t="s">
        <v>346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</row>
    <row r="150" spans="1:121" ht="15" customHeight="1">
      <c r="A150" s="121" t="s">
        <v>347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</row>
    <row r="151" spans="1:121" ht="15" customHeight="1">
      <c r="A151" s="121" t="s">
        <v>348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120.92889273815192</v>
      </c>
      <c r="DK151" s="69">
        <v>63.457432300665054</v>
      </c>
      <c r="DL151" s="69">
        <v>7.2303243176422392</v>
      </c>
      <c r="DM151" s="69">
        <v>38.317863839245547</v>
      </c>
      <c r="DN151" s="69">
        <v>37.827488149737391</v>
      </c>
      <c r="DO151" s="69">
        <v>43.922989005180646</v>
      </c>
      <c r="DP151" s="69">
        <v>149.79650667353314</v>
      </c>
      <c r="DQ151" s="69">
        <v>-25.926717707469901</v>
      </c>
    </row>
    <row r="152" spans="1:121" ht="15" customHeight="1">
      <c r="A152" s="121" t="s">
        <v>349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</v>
      </c>
      <c r="DQ152" s="69">
        <v>0</v>
      </c>
    </row>
    <row r="153" spans="1:121" ht="15" customHeight="1">
      <c r="A153" s="121" t="s">
        <v>350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116.04575273810664</v>
      </c>
      <c r="DK153" s="69">
        <v>63.351952300824678</v>
      </c>
      <c r="DL153" s="69">
        <v>2.2030100577381972</v>
      </c>
      <c r="DM153" s="69">
        <v>38.207323838997297</v>
      </c>
      <c r="DN153" s="69">
        <v>32.586021359655206</v>
      </c>
      <c r="DO153" s="69">
        <v>43.81049900534498</v>
      </c>
      <c r="DP153" s="69">
        <v>143.48165070353315</v>
      </c>
      <c r="DQ153" s="69">
        <v>-25.926717707469901</v>
      </c>
    </row>
    <row r="154" spans="1:121" ht="15" customHeight="1">
      <c r="A154" s="121" t="s">
        <v>351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</row>
    <row r="155" spans="1:121" ht="15" customHeight="1">
      <c r="A155" s="121" t="s">
        <v>352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0</v>
      </c>
      <c r="DP155" s="69">
        <v>0</v>
      </c>
      <c r="DQ155" s="69">
        <v>0</v>
      </c>
    </row>
    <row r="156" spans="1:121" ht="15" customHeight="1">
      <c r="A156" s="121" t="s">
        <v>353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0</v>
      </c>
      <c r="DP156" s="69">
        <v>0</v>
      </c>
      <c r="DQ156" s="69">
        <v>0</v>
      </c>
    </row>
    <row r="157" spans="1:121" ht="15" customHeight="1">
      <c r="A157" s="121" t="s">
        <v>354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50.547000000000004</v>
      </c>
      <c r="DK157" s="69">
        <v>107.832975298809</v>
      </c>
      <c r="DL157" s="69">
        <v>-0.4290000000000056</v>
      </c>
      <c r="DM157" s="69">
        <v>-17</v>
      </c>
      <c r="DN157" s="69">
        <v>-185.2666667</v>
      </c>
      <c r="DO157" s="69">
        <v>0.4000000000000008</v>
      </c>
      <c r="DP157" s="69">
        <v>-1.9999999999999964</v>
      </c>
      <c r="DQ157" s="69">
        <v>67.100000000000023</v>
      </c>
    </row>
    <row r="158" spans="1:121" ht="15" customHeight="1">
      <c r="A158" s="121" t="s">
        <v>355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</row>
    <row r="159" spans="1:121" ht="15" customHeight="1">
      <c r="A159" s="121" t="s">
        <v>356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</row>
    <row r="160" spans="1:121" ht="15" customHeight="1">
      <c r="A160" s="121" t="s">
        <v>357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</row>
    <row r="161" spans="1:121" ht="15" customHeight="1">
      <c r="A161" s="121" t="s">
        <v>358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</row>
    <row r="162" spans="1:121" ht="15" customHeight="1">
      <c r="A162" s="121" t="s">
        <v>359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</row>
    <row r="163" spans="1:121" ht="15" customHeight="1">
      <c r="A163" s="121" t="s">
        <v>360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</row>
    <row r="164" spans="1:121" ht="15" customHeight="1">
      <c r="A164" s="121" t="s">
        <v>361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50.547000000000004</v>
      </c>
      <c r="DK164" s="69">
        <v>107.832975298809</v>
      </c>
      <c r="DL164" s="69">
        <v>-0.4290000000000056</v>
      </c>
      <c r="DM164" s="69">
        <v>-17</v>
      </c>
      <c r="DN164" s="69">
        <v>-185.2666667</v>
      </c>
      <c r="DO164" s="69">
        <v>0.4000000000000008</v>
      </c>
      <c r="DP164" s="69">
        <v>-1.9999999999999964</v>
      </c>
      <c r="DQ164" s="69">
        <v>67.100000000000023</v>
      </c>
    </row>
    <row r="165" spans="1:121" ht="15" customHeight="1">
      <c r="A165" s="121" t="s">
        <v>362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</row>
    <row r="166" spans="1:121" ht="15" customHeight="1">
      <c r="A166" s="121" t="s">
        <v>363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-1.9</v>
      </c>
      <c r="DK166" s="69">
        <v>-1.5999999999999996</v>
      </c>
      <c r="DL166" s="69">
        <v>0.59999999999999432</v>
      </c>
      <c r="DM166" s="69">
        <v>-16</v>
      </c>
      <c r="DN166" s="69">
        <v>-18.600000000000001</v>
      </c>
      <c r="DO166" s="69">
        <v>0.4000000000000008</v>
      </c>
      <c r="DP166" s="69">
        <v>-1.9999999999999964</v>
      </c>
      <c r="DQ166" s="69">
        <v>67.100000000000023</v>
      </c>
    </row>
    <row r="167" spans="1:121" ht="15" customHeight="1">
      <c r="A167" s="121" t="s">
        <v>364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</row>
    <row r="168" spans="1:121" ht="15" customHeight="1">
      <c r="A168" s="121" t="s">
        <v>365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109.432975298809</v>
      </c>
      <c r="DL168" s="69">
        <v>-1.0289999999999999</v>
      </c>
      <c r="DM168" s="69">
        <v>-1</v>
      </c>
      <c r="DN168" s="69">
        <v>0</v>
      </c>
      <c r="DO168" s="69">
        <v>0</v>
      </c>
      <c r="DP168" s="69">
        <v>0</v>
      </c>
      <c r="DQ168" s="69">
        <v>0</v>
      </c>
    </row>
    <row r="169" spans="1:121" ht="15" customHeight="1">
      <c r="A169" s="121" t="s">
        <v>366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109.432975298809</v>
      </c>
      <c r="DL169" s="69">
        <v>-1.0289999999999999</v>
      </c>
      <c r="DM169" s="69">
        <v>-1</v>
      </c>
      <c r="DN169" s="69">
        <v>0</v>
      </c>
      <c r="DO169" s="69">
        <v>0</v>
      </c>
      <c r="DP169" s="69">
        <v>0</v>
      </c>
      <c r="DQ169" s="69">
        <v>0</v>
      </c>
    </row>
    <row r="170" spans="1:121" ht="15" customHeight="1">
      <c r="A170" s="121" t="s">
        <v>367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</row>
    <row r="171" spans="1:121" ht="15" customHeight="1">
      <c r="A171" s="121" t="s">
        <v>368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</row>
    <row r="172" spans="1:121" ht="15" customHeight="1">
      <c r="A172" s="121" t="s">
        <v>369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</row>
    <row r="173" spans="1:121" ht="15" customHeight="1">
      <c r="A173" s="23" t="s">
        <v>395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-118.45921836323777</v>
      </c>
      <c r="DG173" s="69">
        <v>-208.19860473857315</v>
      </c>
      <c r="DH173" s="69">
        <v>98.450777721680637</v>
      </c>
      <c r="DI173" s="69">
        <v>-248.26885104627047</v>
      </c>
      <c r="DJ173" s="69">
        <v>-71.419676977216369</v>
      </c>
      <c r="DK173" s="69">
        <v>138.0719708610016</v>
      </c>
      <c r="DL173" s="69">
        <v>-617.67262151872876</v>
      </c>
      <c r="DM173" s="69">
        <v>-468.24557200342895</v>
      </c>
      <c r="DN173" s="69">
        <v>-349.69262961694585</v>
      </c>
      <c r="DO173" s="69">
        <v>-13.682656103587476</v>
      </c>
      <c r="DP173" s="69">
        <v>108.47453657559363</v>
      </c>
      <c r="DQ173" s="69">
        <v>-492.17536577608666</v>
      </c>
    </row>
    <row r="174" spans="1:121" ht="15" customHeight="1">
      <c r="A174" s="120" t="s">
        <v>370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206.3606076498877</v>
      </c>
      <c r="DG174" s="69">
        <v>163.53539518652789</v>
      </c>
      <c r="DH174" s="69">
        <v>89.398258478426186</v>
      </c>
      <c r="DI174" s="69">
        <v>242.97803974903968</v>
      </c>
      <c r="DJ174" s="69">
        <v>-50.842249709858635</v>
      </c>
      <c r="DK174" s="69">
        <v>97.544775038107502</v>
      </c>
      <c r="DL174" s="69">
        <v>-196.17628618244072</v>
      </c>
      <c r="DM174" s="69">
        <v>-99.32784455529125</v>
      </c>
      <c r="DN174" s="69">
        <v>-132.36496741304569</v>
      </c>
      <c r="DO174" s="69">
        <v>-141.18695977435584</v>
      </c>
      <c r="DP174" s="69">
        <v>8.6525731905192735</v>
      </c>
      <c r="DQ174" s="69">
        <v>35.742319924993438</v>
      </c>
    </row>
    <row r="175" spans="1:121" ht="15" customHeight="1">
      <c r="A175" s="120" t="s">
        <v>371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</row>
    <row r="176" spans="1:121" ht="15" customHeight="1">
      <c r="A176" s="23" t="s">
        <v>372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206.3606076498877</v>
      </c>
      <c r="DG176" s="69">
        <v>163.53539518652789</v>
      </c>
      <c r="DH176" s="69">
        <v>89.398258478426186</v>
      </c>
      <c r="DI176" s="69">
        <v>242.97803974903968</v>
      </c>
      <c r="DJ176" s="69">
        <v>-50.842249709858635</v>
      </c>
      <c r="DK176" s="69">
        <v>97.544775038107502</v>
      </c>
      <c r="DL176" s="69">
        <v>-196.17628618244072</v>
      </c>
      <c r="DM176" s="69">
        <v>-99.32784455529125</v>
      </c>
      <c r="DN176" s="69">
        <v>-132.36496741304569</v>
      </c>
      <c r="DO176" s="69">
        <v>-141.18695977435584</v>
      </c>
      <c r="DP176" s="69">
        <v>8.6525731905192735</v>
      </c>
      <c r="DQ176" s="69">
        <v>35.742319924993438</v>
      </c>
    </row>
    <row r="177" spans="1:121" ht="15" customHeight="1">
      <c r="A177" s="23" t="s">
        <v>373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</row>
    <row r="178" spans="1:121" ht="15" customHeight="1">
      <c r="A178" s="23" t="s">
        <v>374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179.42989463846726</v>
      </c>
      <c r="DG178" s="69">
        <v>43.141654386856594</v>
      </c>
      <c r="DH178" s="69">
        <v>85.722506937769722</v>
      </c>
      <c r="DI178" s="69">
        <v>217.68529663355702</v>
      </c>
      <c r="DJ178" s="69">
        <v>-11.235453071438034</v>
      </c>
      <c r="DK178" s="69">
        <v>-41.299073257834522</v>
      </c>
      <c r="DL178" s="69">
        <v>-126.861703565553</v>
      </c>
      <c r="DM178" s="69">
        <v>-12.961792686732704</v>
      </c>
      <c r="DN178" s="69">
        <v>-56.92116785099136</v>
      </c>
      <c r="DO178" s="69">
        <v>81.020542941739848</v>
      </c>
      <c r="DP178" s="69">
        <v>-32.201576592088074</v>
      </c>
      <c r="DQ178" s="69">
        <v>-154.39885495123883</v>
      </c>
    </row>
    <row r="179" spans="1:121" ht="15" customHeight="1">
      <c r="A179" s="23" t="s">
        <v>375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</row>
    <row r="180" spans="1:121" ht="15" customHeight="1">
      <c r="A180" s="23" t="s">
        <v>376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-69.314582616887762</v>
      </c>
      <c r="DM180" s="69">
        <v>-86.366051868558557</v>
      </c>
      <c r="DN180" s="69">
        <v>-75.443799562054338</v>
      </c>
      <c r="DO180" s="69">
        <v>-222.20750271609569</v>
      </c>
      <c r="DP180" s="69">
        <v>40.854149782607351</v>
      </c>
      <c r="DQ180" s="69">
        <v>190.14117487623227</v>
      </c>
    </row>
    <row r="181" spans="1:121" ht="15" customHeight="1">
      <c r="A181" s="23" t="s">
        <v>377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</row>
    <row r="182" spans="1:121" ht="15" customHeight="1">
      <c r="A182" s="23" t="s">
        <v>378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-9.0525192432544515</v>
      </c>
      <c r="DI182" s="69">
        <v>491.24689079531015</v>
      </c>
      <c r="DJ182" s="69">
        <v>20.577427267357727</v>
      </c>
      <c r="DK182" s="69">
        <v>-40.527195822894086</v>
      </c>
      <c r="DL182" s="69">
        <v>421.49633533628804</v>
      </c>
      <c r="DM182" s="69">
        <v>368.91772744813767</v>
      </c>
      <c r="DN182" s="69">
        <v>217.32766220390019</v>
      </c>
      <c r="DO182" s="69">
        <v>-127.50430367076837</v>
      </c>
      <c r="DP182" s="69">
        <v>-99.821963385074355</v>
      </c>
      <c r="DQ182" s="69">
        <v>527.91768570108013</v>
      </c>
    </row>
    <row r="183" spans="1:121" ht="15" customHeight="1">
      <c r="A183" s="120" t="s">
        <v>379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</row>
    <row r="184" spans="1:121" ht="15" customHeight="1">
      <c r="A184" s="122" t="s">
        <v>380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-9.0525192432544515</v>
      </c>
      <c r="DI184" s="69">
        <v>491.24689079531015</v>
      </c>
      <c r="DJ184" s="69">
        <v>20.577427267357727</v>
      </c>
      <c r="DK184" s="69">
        <v>-40.527195822894086</v>
      </c>
      <c r="DL184" s="69">
        <v>421.49633533628804</v>
      </c>
      <c r="DM184" s="69">
        <v>368.91772744813767</v>
      </c>
      <c r="DN184" s="69">
        <v>217.32766220390019</v>
      </c>
      <c r="DO184" s="69">
        <v>-127.50430367076837</v>
      </c>
      <c r="DP184" s="69">
        <v>-99.821963385074355</v>
      </c>
      <c r="DQ184" s="69">
        <v>527.91768570108013</v>
      </c>
    </row>
    <row r="185" spans="1:121" ht="15" customHeight="1">
      <c r="A185" s="120" t="s">
        <v>381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</row>
    <row r="186" spans="1:121" ht="15" customHeight="1">
      <c r="A186" s="23" t="s">
        <v>382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-9.0525192432544515</v>
      </c>
      <c r="DI186" s="69">
        <v>491.24689079531015</v>
      </c>
      <c r="DJ186" s="69">
        <v>20.577427267357727</v>
      </c>
      <c r="DK186" s="69">
        <v>-40.527195822894086</v>
      </c>
      <c r="DL186" s="69">
        <v>79.97991337898803</v>
      </c>
      <c r="DM186" s="69">
        <v>368.91772744813767</v>
      </c>
      <c r="DN186" s="69">
        <v>217.32766220390019</v>
      </c>
      <c r="DO186" s="69">
        <v>-127.50430367076837</v>
      </c>
      <c r="DP186" s="69">
        <v>-99.821963385074355</v>
      </c>
      <c r="DQ186" s="69">
        <v>527.91768570108013</v>
      </c>
    </row>
    <row r="187" spans="1:121" ht="15" customHeight="1">
      <c r="A187" s="123" t="s">
        <v>383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</row>
    <row r="188" spans="1:121" ht="15" customHeight="1">
      <c r="A188" s="123" t="s">
        <v>384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28.806333976572603</v>
      </c>
      <c r="DK188" s="69">
        <v>124.4178488053188</v>
      </c>
      <c r="DL188" s="69">
        <v>-99.7732336403418</v>
      </c>
      <c r="DM188" s="69">
        <v>281.58211003998559</v>
      </c>
      <c r="DN188" s="69">
        <v>52.878354542073168</v>
      </c>
      <c r="DO188" s="69">
        <v>-29.239560537645033</v>
      </c>
      <c r="DP188" s="69">
        <v>-102.0504929952139</v>
      </c>
      <c r="DQ188" s="69">
        <v>-4.2999588046437793</v>
      </c>
    </row>
    <row r="189" spans="1:121" ht="15" customHeight="1">
      <c r="A189" s="123" t="s">
        <v>385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-13.684557339999991</v>
      </c>
      <c r="DK189" s="69">
        <v>-1.9770999999999788</v>
      </c>
      <c r="DL189" s="69">
        <v>28.1563041</v>
      </c>
      <c r="DM189" s="69">
        <v>118.63656529999999</v>
      </c>
      <c r="DN189" s="69">
        <v>153.64533141000001</v>
      </c>
      <c r="DO189" s="69">
        <v>-58.808032030000021</v>
      </c>
      <c r="DP189" s="69">
        <v>-31.553668460000004</v>
      </c>
      <c r="DQ189" s="69">
        <v>539.65110468362809</v>
      </c>
    </row>
    <row r="190" spans="1:121" ht="15" customHeight="1">
      <c r="A190" s="123" t="s">
        <v>386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-25.575924932330352</v>
      </c>
      <c r="DI190" s="69">
        <v>-75.163758761434082</v>
      </c>
      <c r="DJ190" s="69">
        <v>5.7201847109833626</v>
      </c>
      <c r="DK190" s="69">
        <v>-152.60260524812685</v>
      </c>
      <c r="DL190" s="69">
        <v>27.441283449102443</v>
      </c>
      <c r="DM190" s="69">
        <v>-20.934437011932104</v>
      </c>
      <c r="DN190" s="69">
        <v>10.247598562104283</v>
      </c>
      <c r="DO190" s="69">
        <v>-29.089027903144874</v>
      </c>
      <c r="DP190" s="69">
        <v>33.230629609963991</v>
      </c>
      <c r="DQ190" s="69">
        <v>2.9353945122223895</v>
      </c>
    </row>
    <row r="191" spans="1:121" ht="15" customHeight="1">
      <c r="A191" s="123" t="s">
        <v>387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</row>
    <row r="192" spans="1:121" ht="15" customHeight="1">
      <c r="A192" s="23" t="s">
        <v>388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</row>
    <row r="193" spans="1:121" ht="15" customHeight="1">
      <c r="A193" s="120" t="s">
        <v>389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</row>
    <row r="194" spans="1:121" ht="15" customHeight="1">
      <c r="A194" s="23" t="s">
        <v>390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</row>
    <row r="195" spans="1:121" ht="15" customHeight="1">
      <c r="A195" s="23" t="s">
        <v>391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</row>
    <row r="196" spans="1:121" ht="15" customHeight="1">
      <c r="A196" s="120" t="s">
        <v>392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</row>
    <row r="197" spans="1:121" ht="15" customHeight="1" thickBot="1">
      <c r="A197" s="23" t="s">
        <v>393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-223.86069157957391</v>
      </c>
      <c r="DG197" s="70">
        <v>301.48299425416565</v>
      </c>
      <c r="DH197" s="70">
        <v>-458.98440191222318</v>
      </c>
      <c r="DI197" s="70">
        <v>551.5223005252285</v>
      </c>
      <c r="DJ197" s="70">
        <v>-189.48269121004927</v>
      </c>
      <c r="DK197" s="70">
        <v>560.70093181352149</v>
      </c>
      <c r="DL197" s="70">
        <v>-82.333273255565587</v>
      </c>
      <c r="DM197" s="70">
        <v>-63.16108060844158</v>
      </c>
      <c r="DN197" s="70">
        <v>-416.24627273834705</v>
      </c>
      <c r="DO197" s="70">
        <v>-95.610037112835869</v>
      </c>
      <c r="DP197" s="70">
        <v>-41.371137779276197</v>
      </c>
      <c r="DQ197" s="70">
        <v>-23.876403729428318</v>
      </c>
    </row>
    <row r="198" spans="1:121">
      <c r="B198" s="45" t="str">
        <f>BPAnalitica!$B$50</f>
        <v>Abril 2023.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</row>
    <row r="199" spans="1:121">
      <c r="B199" s="92" t="s">
        <v>200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</row>
    <row r="200" spans="1:121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</row>
    <row r="201" spans="1:121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25.93376333333331</v>
      </c>
      <c r="DK201" s="5">
        <v>132.44616333333329</v>
      </c>
      <c r="DL201" s="5">
        <v>43.44550533333345</v>
      </c>
      <c r="DM201" s="5">
        <v>154.85999999999999</v>
      </c>
      <c r="DN201" s="5">
        <v>5.6335998800000278</v>
      </c>
      <c r="DO201" s="5">
        <v>60.490000000000222</v>
      </c>
      <c r="DP201" s="5">
        <v>53.8</v>
      </c>
      <c r="DQ201" s="5">
        <v>23.159660890742174</v>
      </c>
    </row>
    <row r="202" spans="1:121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105.65853139554275</v>
      </c>
      <c r="DM202" s="5">
        <v>266.20071800728152</v>
      </c>
      <c r="DN202" s="5">
        <v>343.26803319995747</v>
      </c>
      <c r="DO202" s="5">
        <v>116.61648137085922</v>
      </c>
      <c r="DP202" s="5">
        <v>348.26103394428048</v>
      </c>
      <c r="DQ202" s="5">
        <v>14.408403628600176</v>
      </c>
    </row>
    <row r="204" spans="1:121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</row>
    <row r="205" spans="1:121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P146"/>
  <sheetViews>
    <sheetView showGridLines="0" workbookViewId="0">
      <pane xSplit="2" ySplit="9" topLeftCell="CC10" activePane="bottomRight" state="frozen"/>
      <selection activeCell="B52" sqref="B52"/>
      <selection pane="topRight" activeCell="B52" sqref="B52"/>
      <selection pane="bottomLeft" activeCell="B52" sqref="B52"/>
      <selection pane="bottomRight" activeCell="CG17" sqref="CG17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94" ht="18.75">
      <c r="B5" s="28" t="s">
        <v>418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94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</row>
    <row r="7" spans="1:94" ht="15.75" thickBot="1"/>
    <row r="8" spans="1:94" ht="15.75" thickBot="1">
      <c r="B8" s="30"/>
      <c r="C8" s="31" t="s">
        <v>486</v>
      </c>
      <c r="D8" s="31" t="s">
        <v>487</v>
      </c>
      <c r="E8" s="31" t="s">
        <v>488</v>
      </c>
      <c r="F8" s="31" t="s">
        <v>489</v>
      </c>
      <c r="G8" s="31" t="s">
        <v>490</v>
      </c>
      <c r="H8" s="31" t="s">
        <v>491</v>
      </c>
      <c r="I8" s="31" t="s">
        <v>492</v>
      </c>
      <c r="J8" s="31" t="s">
        <v>493</v>
      </c>
      <c r="K8" s="31" t="s">
        <v>494</v>
      </c>
      <c r="L8" s="31" t="s">
        <v>495</v>
      </c>
      <c r="M8" s="31" t="s">
        <v>496</v>
      </c>
      <c r="N8" s="31" t="s">
        <v>497</v>
      </c>
      <c r="O8" s="31" t="s">
        <v>498</v>
      </c>
      <c r="P8" s="31" t="s">
        <v>499</v>
      </c>
      <c r="Q8" s="31" t="s">
        <v>500</v>
      </c>
      <c r="R8" s="31" t="s">
        <v>501</v>
      </c>
      <c r="S8" s="31" t="s">
        <v>502</v>
      </c>
      <c r="T8" s="31" t="s">
        <v>503</v>
      </c>
      <c r="U8" s="31" t="s">
        <v>504</v>
      </c>
      <c r="V8" s="31" t="s">
        <v>505</v>
      </c>
      <c r="W8" s="31" t="s">
        <v>506</v>
      </c>
      <c r="X8" s="31" t="s">
        <v>507</v>
      </c>
      <c r="Y8" s="31" t="s">
        <v>508</v>
      </c>
      <c r="Z8" s="31" t="s">
        <v>509</v>
      </c>
      <c r="AA8" s="31" t="s">
        <v>510</v>
      </c>
      <c r="AB8" s="31" t="s">
        <v>511</v>
      </c>
      <c r="AC8" s="31" t="s">
        <v>512</v>
      </c>
      <c r="AD8" s="31" t="s">
        <v>513</v>
      </c>
      <c r="AE8" s="31" t="s">
        <v>514</v>
      </c>
      <c r="AF8" s="31" t="s">
        <v>515</v>
      </c>
      <c r="AG8" s="31" t="s">
        <v>516</v>
      </c>
      <c r="AH8" s="31" t="s">
        <v>517</v>
      </c>
      <c r="AI8" s="31" t="s">
        <v>423</v>
      </c>
      <c r="AJ8" s="31" t="s">
        <v>424</v>
      </c>
      <c r="AK8" s="31" t="s">
        <v>425</v>
      </c>
      <c r="AL8" s="31" t="s">
        <v>426</v>
      </c>
      <c r="AM8" s="31" t="s">
        <v>427</v>
      </c>
      <c r="AN8" s="31" t="s">
        <v>428</v>
      </c>
      <c r="AO8" s="31" t="s">
        <v>429</v>
      </c>
      <c r="AP8" s="31" t="s">
        <v>430</v>
      </c>
      <c r="AQ8" s="31" t="s">
        <v>431</v>
      </c>
      <c r="AR8" s="31" t="s">
        <v>432</v>
      </c>
      <c r="AS8" s="31" t="s">
        <v>433</v>
      </c>
      <c r="AT8" s="31" t="s">
        <v>434</v>
      </c>
      <c r="AU8" s="31" t="s">
        <v>435</v>
      </c>
      <c r="AV8" s="31" t="s">
        <v>436</v>
      </c>
      <c r="AW8" s="31" t="s">
        <v>437</v>
      </c>
      <c r="AX8" s="31" t="s">
        <v>438</v>
      </c>
      <c r="AY8" s="31" t="s">
        <v>439</v>
      </c>
      <c r="AZ8" s="31" t="s">
        <v>440</v>
      </c>
      <c r="BA8" s="31" t="s">
        <v>441</v>
      </c>
      <c r="BB8" s="31" t="s">
        <v>442</v>
      </c>
      <c r="BC8" s="31" t="s">
        <v>443</v>
      </c>
      <c r="BD8" s="31" t="s">
        <v>444</v>
      </c>
      <c r="BE8" s="31" t="s">
        <v>445</v>
      </c>
      <c r="BF8" s="31" t="s">
        <v>446</v>
      </c>
      <c r="BG8" s="31" t="s">
        <v>447</v>
      </c>
      <c r="BH8" s="31" t="s">
        <v>448</v>
      </c>
      <c r="BI8" s="31" t="s">
        <v>449</v>
      </c>
      <c r="BJ8" s="31" t="s">
        <v>450</v>
      </c>
      <c r="BK8" s="31" t="s">
        <v>451</v>
      </c>
      <c r="BL8" s="31" t="s">
        <v>452</v>
      </c>
      <c r="BM8" s="31" t="s">
        <v>453</v>
      </c>
      <c r="BN8" s="31" t="s">
        <v>454</v>
      </c>
      <c r="BO8" s="31" t="s">
        <v>455</v>
      </c>
      <c r="BP8" s="31" t="s">
        <v>456</v>
      </c>
      <c r="BQ8" s="31" t="s">
        <v>457</v>
      </c>
      <c r="BR8" s="31" t="s">
        <v>458</v>
      </c>
      <c r="BS8" s="31" t="s">
        <v>459</v>
      </c>
      <c r="BT8" s="31" t="s">
        <v>460</v>
      </c>
      <c r="BU8" s="31" t="s">
        <v>461</v>
      </c>
      <c r="BV8" s="31" t="s">
        <v>462</v>
      </c>
      <c r="BW8" s="31" t="s">
        <v>463</v>
      </c>
      <c r="BX8" s="31" t="s">
        <v>464</v>
      </c>
      <c r="BY8" s="31" t="s">
        <v>465</v>
      </c>
      <c r="BZ8" s="31" t="s">
        <v>466</v>
      </c>
      <c r="CA8" s="31" t="s">
        <v>467</v>
      </c>
      <c r="CB8" s="31" t="s">
        <v>474</v>
      </c>
      <c r="CC8" s="31" t="s">
        <v>477</v>
      </c>
      <c r="CD8" s="31" t="s">
        <v>478</v>
      </c>
      <c r="CE8" s="31" t="s">
        <v>481</v>
      </c>
      <c r="CF8" s="31" t="s">
        <v>484</v>
      </c>
      <c r="CG8" s="31" t="s">
        <v>485</v>
      </c>
      <c r="CH8" s="31" t="s">
        <v>545</v>
      </c>
      <c r="CI8" s="31" t="s">
        <v>549</v>
      </c>
      <c r="CJ8" s="31" t="s">
        <v>550</v>
      </c>
      <c r="CK8" s="31" t="s">
        <v>551</v>
      </c>
      <c r="CL8" s="31" t="s">
        <v>552</v>
      </c>
      <c r="CM8" s="31" t="s">
        <v>555</v>
      </c>
      <c r="CN8" s="31" t="s">
        <v>602</v>
      </c>
      <c r="CO8" s="31" t="s">
        <v>603</v>
      </c>
      <c r="CP8" s="31" t="s">
        <v>604</v>
      </c>
    </row>
    <row r="10" spans="1:94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5721.8197306104139</v>
      </c>
      <c r="AJ10" s="65">
        <v>5744.6400046633817</v>
      </c>
      <c r="AK10" s="65">
        <v>5543.2056926325313</v>
      </c>
      <c r="AL10" s="65">
        <v>5707.5065390277659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6521.6167146327416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7179.6706748336364</v>
      </c>
      <c r="BG10" s="65">
        <v>7274.2686125423661</v>
      </c>
      <c r="BH10" s="65">
        <v>7334.5245816994329</v>
      </c>
      <c r="BI10" s="65">
        <v>7037.9838659640091</v>
      </c>
      <c r="BJ10" s="65">
        <v>7662.9505562404975</v>
      </c>
      <c r="BK10" s="65">
        <v>7875.9625996873829</v>
      </c>
      <c r="BL10" s="65">
        <v>8292.8834846902391</v>
      </c>
      <c r="BM10" s="65">
        <v>8112.0028721293947</v>
      </c>
      <c r="BN10" s="65">
        <v>8421.1276052070498</v>
      </c>
      <c r="BO10" s="65">
        <v>8583.572444599653</v>
      </c>
      <c r="BP10" s="65">
        <v>9004.9359625211564</v>
      </c>
      <c r="BQ10" s="65">
        <v>8725.3719312255053</v>
      </c>
      <c r="BR10" s="65">
        <v>9179.2610315109068</v>
      </c>
      <c r="BS10" s="65">
        <v>9488.5180819002308</v>
      </c>
      <c r="BT10" s="65">
        <v>9540.977125247844</v>
      </c>
      <c r="BU10" s="65">
        <v>9748.7266063751413</v>
      </c>
      <c r="BV10" s="65">
        <v>10205.264310440492</v>
      </c>
      <c r="BW10" s="65">
        <v>10438.69952009786</v>
      </c>
      <c r="BX10" s="65">
        <v>10723.339342365887</v>
      </c>
      <c r="BY10" s="65">
        <v>10597.226323651923</v>
      </c>
      <c r="BZ10" s="65">
        <v>10692.785243173323</v>
      </c>
      <c r="CA10" s="65">
        <v>10652.153052207428</v>
      </c>
      <c r="CB10" s="65">
        <v>10791.938699060142</v>
      </c>
      <c r="CC10" s="65">
        <v>10703.998385803829</v>
      </c>
      <c r="CD10" s="65">
        <v>11422.645853776678</v>
      </c>
      <c r="CE10" s="65">
        <v>11859.753793073178</v>
      </c>
      <c r="CF10" s="65">
        <v>13344.537923607966</v>
      </c>
      <c r="CG10" s="65">
        <v>13590.624323780368</v>
      </c>
      <c r="CH10" s="65">
        <v>14523.492479521385</v>
      </c>
      <c r="CI10" s="65">
        <v>14720.921110605595</v>
      </c>
      <c r="CJ10" s="65">
        <v>15394.356378746874</v>
      </c>
      <c r="CK10" s="65">
        <v>15635.204454146406</v>
      </c>
      <c r="CL10" s="65">
        <v>15460.962800205267</v>
      </c>
      <c r="CM10" s="65">
        <v>15263.301263512805</v>
      </c>
      <c r="CN10" s="65">
        <v>15031.593569884972</v>
      </c>
      <c r="CO10" s="65">
        <v>15109.924232771335</v>
      </c>
      <c r="CP10" s="65">
        <v>15352.716907965385</v>
      </c>
    </row>
    <row r="11" spans="1:94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745.23772054690198</v>
      </c>
      <c r="AJ11" s="62">
        <v>745.71413845431493</v>
      </c>
      <c r="AK11" s="62">
        <v>745.98511848395231</v>
      </c>
      <c r="AL11" s="62">
        <v>754.14511848395227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2134.6585738704198</v>
      </c>
      <c r="BG11" s="62">
        <v>2256.9937659898787</v>
      </c>
      <c r="BH11" s="62">
        <v>2190.1149103411994</v>
      </c>
      <c r="BI11" s="62">
        <v>2059.9793435318506</v>
      </c>
      <c r="BJ11" s="62">
        <v>2053.17373358743</v>
      </c>
      <c r="BK11" s="62">
        <v>2222.4477030700691</v>
      </c>
      <c r="BL11" s="62">
        <v>2294.863755278463</v>
      </c>
      <c r="BM11" s="62">
        <v>2292.3788615888116</v>
      </c>
      <c r="BN11" s="62">
        <v>2638.2760334405061</v>
      </c>
      <c r="BO11" s="62">
        <v>2541.6</v>
      </c>
      <c r="BP11" s="62">
        <v>2850.2</v>
      </c>
      <c r="BQ11" s="62">
        <v>2818.9</v>
      </c>
      <c r="BR11" s="62">
        <v>3151.9</v>
      </c>
      <c r="BS11" s="62">
        <v>2682.5</v>
      </c>
      <c r="BT11" s="62">
        <v>2634.8</v>
      </c>
      <c r="BU11" s="62">
        <v>2719.6</v>
      </c>
      <c r="BV11" s="62">
        <v>2856.7</v>
      </c>
      <c r="BW11" s="62">
        <v>2905.2</v>
      </c>
      <c r="BX11" s="62">
        <v>2938.2</v>
      </c>
      <c r="BY11" s="62">
        <v>3048.2</v>
      </c>
      <c r="BZ11" s="62">
        <v>3037.2</v>
      </c>
      <c r="CA11" s="62">
        <v>3050</v>
      </c>
      <c r="CB11" s="62">
        <v>3026.3</v>
      </c>
      <c r="CC11" s="62">
        <v>2999.8</v>
      </c>
      <c r="CD11" s="62">
        <v>3036.5</v>
      </c>
      <c r="CE11" s="62">
        <v>2975.8</v>
      </c>
      <c r="CF11" s="62">
        <v>3002</v>
      </c>
      <c r="CG11" s="62">
        <v>3002.8</v>
      </c>
      <c r="CH11" s="62">
        <v>3025.1000000000004</v>
      </c>
      <c r="CI11" s="62">
        <v>3048.7</v>
      </c>
      <c r="CJ11" s="62">
        <v>3168</v>
      </c>
      <c r="CK11" s="62">
        <v>3271</v>
      </c>
      <c r="CL11" s="62">
        <v>3453.7000000000003</v>
      </c>
      <c r="CM11" s="62">
        <v>3485.3999999999996</v>
      </c>
      <c r="CN11" s="62">
        <v>3540.4</v>
      </c>
      <c r="CO11" s="62">
        <v>3601.9</v>
      </c>
      <c r="CP11" s="62">
        <v>3622.5</v>
      </c>
    </row>
    <row r="12" spans="1:94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713.43772054690203</v>
      </c>
      <c r="AJ12" s="62">
        <v>713.71413845431493</v>
      </c>
      <c r="AK12" s="62">
        <v>713.98511848395231</v>
      </c>
      <c r="AL12" s="62">
        <v>714.04511848395225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1576.4693399748055</v>
      </c>
      <c r="BG12" s="62">
        <v>1643.1398337994833</v>
      </c>
      <c r="BH12" s="62">
        <v>1598.8987061379919</v>
      </c>
      <c r="BI12" s="62">
        <v>1408.7138290015555</v>
      </c>
      <c r="BJ12" s="62">
        <v>1405.135295409091</v>
      </c>
      <c r="BK12" s="62">
        <v>1556.5368366311952</v>
      </c>
      <c r="BL12" s="62">
        <v>1639.8467362467875</v>
      </c>
      <c r="BM12" s="62">
        <v>1618.8000065131168</v>
      </c>
      <c r="BN12" s="62">
        <v>1913.7042333140923</v>
      </c>
      <c r="BO12" s="62">
        <v>1793.2</v>
      </c>
      <c r="BP12" s="62">
        <v>2068.5</v>
      </c>
      <c r="BQ12" s="62">
        <v>2023.7</v>
      </c>
      <c r="BR12" s="62">
        <v>2352.4</v>
      </c>
      <c r="BS12" s="62">
        <v>1818.9</v>
      </c>
      <c r="BT12" s="62">
        <v>1742.8</v>
      </c>
      <c r="BU12" s="62">
        <v>1797</v>
      </c>
      <c r="BV12" s="62">
        <v>1902.1</v>
      </c>
      <c r="BW12" s="62">
        <v>1926</v>
      </c>
      <c r="BX12" s="62">
        <v>1936.3</v>
      </c>
      <c r="BY12" s="62">
        <v>1993.5</v>
      </c>
      <c r="BZ12" s="62">
        <v>1973</v>
      </c>
      <c r="CA12" s="62">
        <v>1980.2</v>
      </c>
      <c r="CB12" s="62">
        <v>1943</v>
      </c>
      <c r="CC12" s="62">
        <v>1921.5</v>
      </c>
      <c r="CD12" s="62">
        <v>1950.2</v>
      </c>
      <c r="CE12" s="62">
        <v>1910.5</v>
      </c>
      <c r="CF12" s="62">
        <v>1939.3</v>
      </c>
      <c r="CG12" s="62">
        <v>1931.1</v>
      </c>
      <c r="CH12" s="62">
        <v>1962.2</v>
      </c>
      <c r="CI12" s="62">
        <v>1973.3</v>
      </c>
      <c r="CJ12" s="62">
        <v>2076.6</v>
      </c>
      <c r="CK12" s="62">
        <v>2108.5</v>
      </c>
      <c r="CL12" s="62">
        <v>2226.3000000000002</v>
      </c>
      <c r="CM12" s="62">
        <v>2246.6999999999998</v>
      </c>
      <c r="CN12" s="62">
        <v>2282.1999999999998</v>
      </c>
      <c r="CO12" s="62">
        <v>2321.8000000000002</v>
      </c>
      <c r="CP12" s="62">
        <v>2335</v>
      </c>
    </row>
    <row r="13" spans="1:94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713.43772054690203</v>
      </c>
      <c r="AJ13" s="62">
        <v>713.71413845431493</v>
      </c>
      <c r="AK13" s="62">
        <v>713.98511848395231</v>
      </c>
      <c r="AL13" s="62">
        <v>714.04511848395225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1576.4693399748055</v>
      </c>
      <c r="BG13" s="62">
        <v>1643.1398337994833</v>
      </c>
      <c r="BH13" s="62">
        <v>1598.8987061379919</v>
      </c>
      <c r="BI13" s="62">
        <v>1408.7138290015555</v>
      </c>
      <c r="BJ13" s="62">
        <v>1405.135295409091</v>
      </c>
      <c r="BK13" s="62">
        <v>1556.5368366311952</v>
      </c>
      <c r="BL13" s="62">
        <v>1639.8467362467875</v>
      </c>
      <c r="BM13" s="62">
        <v>1618.8000065131168</v>
      </c>
      <c r="BN13" s="62">
        <v>1913.7042333140923</v>
      </c>
      <c r="BO13" s="62">
        <v>1793.2</v>
      </c>
      <c r="BP13" s="62">
        <v>2068.5</v>
      </c>
      <c r="BQ13" s="62">
        <v>2023.7</v>
      </c>
      <c r="BR13" s="62">
        <v>2352.4</v>
      </c>
      <c r="BS13" s="62">
        <v>1818.9</v>
      </c>
      <c r="BT13" s="62">
        <v>1742.8</v>
      </c>
      <c r="BU13" s="62">
        <v>1797</v>
      </c>
      <c r="BV13" s="62">
        <v>1902.1</v>
      </c>
      <c r="BW13" s="62">
        <v>1926</v>
      </c>
      <c r="BX13" s="62">
        <v>1936.3</v>
      </c>
      <c r="BY13" s="62">
        <v>1993.5</v>
      </c>
      <c r="BZ13" s="62">
        <v>1973</v>
      </c>
      <c r="CA13" s="62">
        <v>1980.2</v>
      </c>
      <c r="CB13" s="62">
        <v>1943</v>
      </c>
      <c r="CC13" s="62">
        <v>1921.5</v>
      </c>
      <c r="CD13" s="62">
        <v>1950.2</v>
      </c>
      <c r="CE13" s="62">
        <v>1910.5</v>
      </c>
      <c r="CF13" s="62">
        <v>1939.3</v>
      </c>
      <c r="CG13" s="62">
        <v>1931.1</v>
      </c>
      <c r="CH13" s="62">
        <v>1962.2</v>
      </c>
      <c r="CI13" s="62">
        <v>1973.3</v>
      </c>
      <c r="CJ13" s="62">
        <v>2076.6</v>
      </c>
      <c r="CK13" s="62">
        <v>2108.5</v>
      </c>
      <c r="CL13" s="62">
        <v>2226.3000000000002</v>
      </c>
      <c r="CM13" s="62">
        <v>2246.6999999999998</v>
      </c>
      <c r="CN13" s="62">
        <v>2282.1999999999998</v>
      </c>
      <c r="CO13" s="62">
        <v>2321.8000000000002</v>
      </c>
      <c r="CP13" s="62">
        <v>2335</v>
      </c>
    </row>
    <row r="14" spans="1:94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</row>
    <row r="15" spans="1:94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</row>
    <row r="16" spans="1:94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558.18923389561451</v>
      </c>
      <c r="BG16" s="62">
        <v>613.85393219039531</v>
      </c>
      <c r="BH16" s="62">
        <v>591.21620420320767</v>
      </c>
      <c r="BI16" s="62">
        <v>651.26551453029492</v>
      </c>
      <c r="BJ16" s="62">
        <v>648.03843817833888</v>
      </c>
      <c r="BK16" s="62">
        <v>665.91086643887365</v>
      </c>
      <c r="BL16" s="62">
        <v>655.01701903167532</v>
      </c>
      <c r="BM16" s="62">
        <v>673.57885507569461</v>
      </c>
      <c r="BN16" s="62">
        <v>724.5718001264139</v>
      </c>
      <c r="BO16" s="62">
        <v>748.4</v>
      </c>
      <c r="BP16" s="62">
        <v>781.7</v>
      </c>
      <c r="BQ16" s="62">
        <v>795.2</v>
      </c>
      <c r="BR16" s="62">
        <v>799.5</v>
      </c>
      <c r="BS16" s="62">
        <v>863.6</v>
      </c>
      <c r="BT16" s="62">
        <v>892</v>
      </c>
      <c r="BU16" s="62">
        <v>922.6</v>
      </c>
      <c r="BV16" s="62">
        <v>954.59999999999991</v>
      </c>
      <c r="BW16" s="62">
        <v>979.2</v>
      </c>
      <c r="BX16" s="62">
        <v>1001.9000000000001</v>
      </c>
      <c r="BY16" s="62">
        <v>1054.7</v>
      </c>
      <c r="BZ16" s="62">
        <v>1064.2</v>
      </c>
      <c r="CA16" s="62">
        <v>1069.8</v>
      </c>
      <c r="CB16" s="62">
        <v>1083.3000000000002</v>
      </c>
      <c r="CC16" s="62">
        <v>1078.3</v>
      </c>
      <c r="CD16" s="62">
        <v>1086.3</v>
      </c>
      <c r="CE16" s="62">
        <v>1065.3000000000002</v>
      </c>
      <c r="CF16" s="62">
        <v>1062.7</v>
      </c>
      <c r="CG16" s="62">
        <v>1071.7</v>
      </c>
      <c r="CH16" s="62">
        <v>1062.9000000000001</v>
      </c>
      <c r="CI16" s="62">
        <v>1075.4000000000001</v>
      </c>
      <c r="CJ16" s="62">
        <v>1091.4000000000001</v>
      </c>
      <c r="CK16" s="62">
        <v>1162.5</v>
      </c>
      <c r="CL16" s="62">
        <v>1227.4000000000001</v>
      </c>
      <c r="CM16" s="62">
        <v>1238.7</v>
      </c>
      <c r="CN16" s="62">
        <v>1258.2000000000003</v>
      </c>
      <c r="CO16" s="62">
        <v>1280.0999999999999</v>
      </c>
      <c r="CP16" s="62">
        <v>1287.5</v>
      </c>
    </row>
    <row r="17" spans="1:94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353.38465296201929</v>
      </c>
      <c r="BG17" s="62">
        <v>395.05318993571245</v>
      </c>
      <c r="BH17" s="62">
        <v>397.44566171505335</v>
      </c>
      <c r="BI17" s="62">
        <v>445.82121050507169</v>
      </c>
      <c r="BJ17" s="62">
        <v>442.53025912436618</v>
      </c>
      <c r="BK17" s="62">
        <v>442.52462797552266</v>
      </c>
      <c r="BL17" s="62">
        <v>432.04015222991291</v>
      </c>
      <c r="BM17" s="62">
        <v>442.6719901729856</v>
      </c>
      <c r="BN17" s="62">
        <v>492.97203512651163</v>
      </c>
      <c r="BO17" s="62">
        <v>511.3</v>
      </c>
      <c r="BP17" s="62">
        <v>508.4</v>
      </c>
      <c r="BQ17" s="62">
        <v>512.70000000000005</v>
      </c>
      <c r="BR17" s="62">
        <v>507.7</v>
      </c>
      <c r="BS17" s="62">
        <v>564.1</v>
      </c>
      <c r="BT17" s="62">
        <v>583</v>
      </c>
      <c r="BU17" s="62">
        <v>604.1</v>
      </c>
      <c r="BV17" s="62">
        <v>620.29999999999995</v>
      </c>
      <c r="BW17" s="62">
        <v>640.4</v>
      </c>
      <c r="BX17" s="62">
        <v>660.5</v>
      </c>
      <c r="BY17" s="62">
        <v>696.1</v>
      </c>
      <c r="BZ17" s="62">
        <v>707.9</v>
      </c>
      <c r="CA17" s="62">
        <v>711.6</v>
      </c>
      <c r="CB17" s="62">
        <v>732.7</v>
      </c>
      <c r="CC17" s="62">
        <v>725.1</v>
      </c>
      <c r="CD17" s="62">
        <v>727.8</v>
      </c>
      <c r="CE17" s="62">
        <v>714.1</v>
      </c>
      <c r="CF17" s="62">
        <v>706.2</v>
      </c>
      <c r="CG17" s="62">
        <v>716.7</v>
      </c>
      <c r="CH17" s="62">
        <v>702.2</v>
      </c>
      <c r="CI17" s="62">
        <v>712.7</v>
      </c>
      <c r="CJ17" s="62">
        <v>709.7</v>
      </c>
      <c r="CK17" s="62">
        <v>774.9</v>
      </c>
      <c r="CL17" s="62">
        <v>818.2</v>
      </c>
      <c r="CM17" s="62">
        <v>825.7</v>
      </c>
      <c r="CN17" s="62">
        <v>838.7</v>
      </c>
      <c r="CO17" s="62">
        <v>853.3</v>
      </c>
      <c r="CP17" s="62">
        <v>858.2</v>
      </c>
    </row>
    <row r="18" spans="1:94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168.45331468027584</v>
      </c>
      <c r="BG18" s="62">
        <v>182.71781283022645</v>
      </c>
      <c r="BH18" s="62">
        <v>157.68807221500353</v>
      </c>
      <c r="BI18" s="62">
        <v>170.21671449882589</v>
      </c>
      <c r="BJ18" s="62">
        <v>169.41369319621217</v>
      </c>
      <c r="BK18" s="62">
        <v>183.1903992298997</v>
      </c>
      <c r="BL18" s="62">
        <v>181.290658608911</v>
      </c>
      <c r="BM18" s="62">
        <v>189.45299687204692</v>
      </c>
      <c r="BN18" s="62">
        <v>189.79796409746211</v>
      </c>
      <c r="BO18" s="62">
        <v>195.7</v>
      </c>
      <c r="BP18" s="62">
        <v>227.3</v>
      </c>
      <c r="BQ18" s="62">
        <v>235</v>
      </c>
      <c r="BR18" s="62">
        <v>242.5</v>
      </c>
      <c r="BS18" s="62">
        <v>248.9</v>
      </c>
      <c r="BT18" s="62">
        <v>256.89999999999998</v>
      </c>
      <c r="BU18" s="62">
        <v>264.89999999999998</v>
      </c>
      <c r="BV18" s="62">
        <v>279.3</v>
      </c>
      <c r="BW18" s="62">
        <v>282.8</v>
      </c>
      <c r="BX18" s="62">
        <v>284.7</v>
      </c>
      <c r="BY18" s="62">
        <v>293</v>
      </c>
      <c r="BZ18" s="62">
        <v>291</v>
      </c>
      <c r="CA18" s="62">
        <v>292</v>
      </c>
      <c r="CB18" s="62">
        <v>286.60000000000002</v>
      </c>
      <c r="CC18" s="62">
        <v>283.39999999999998</v>
      </c>
      <c r="CD18" s="62">
        <v>287.60000000000002</v>
      </c>
      <c r="CE18" s="62">
        <v>281.8</v>
      </c>
      <c r="CF18" s="62">
        <v>286</v>
      </c>
      <c r="CG18" s="62">
        <v>284.8</v>
      </c>
      <c r="CH18" s="62">
        <v>289.39999999999998</v>
      </c>
      <c r="CI18" s="62">
        <v>291</v>
      </c>
      <c r="CJ18" s="62">
        <v>306.2</v>
      </c>
      <c r="CK18" s="62">
        <v>311</v>
      </c>
      <c r="CL18" s="62">
        <v>328.3</v>
      </c>
      <c r="CM18" s="62">
        <v>331.3</v>
      </c>
      <c r="CN18" s="62">
        <v>336.6</v>
      </c>
      <c r="CO18" s="62">
        <v>342.4</v>
      </c>
      <c r="CP18" s="62">
        <v>344.4</v>
      </c>
    </row>
    <row r="19" spans="1:94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36.351266253319395</v>
      </c>
      <c r="BG19" s="62">
        <v>36.082929424456488</v>
      </c>
      <c r="BH19" s="62">
        <v>36.082470273150761</v>
      </c>
      <c r="BI19" s="62">
        <v>35.227589526397253</v>
      </c>
      <c r="BJ19" s="62">
        <v>36.094485857760525</v>
      </c>
      <c r="BK19" s="62">
        <v>40.19583923345138</v>
      </c>
      <c r="BL19" s="62">
        <v>41.68620819285136</v>
      </c>
      <c r="BM19" s="62">
        <v>41.453868030662029</v>
      </c>
      <c r="BN19" s="62">
        <v>41.801800902440114</v>
      </c>
      <c r="BO19" s="62">
        <v>41.4</v>
      </c>
      <c r="BP19" s="62">
        <v>46</v>
      </c>
      <c r="BQ19" s="62">
        <v>47.5</v>
      </c>
      <c r="BR19" s="62">
        <v>49.3</v>
      </c>
      <c r="BS19" s="62">
        <v>50.6</v>
      </c>
      <c r="BT19" s="62">
        <v>52.1</v>
      </c>
      <c r="BU19" s="62">
        <v>53.6</v>
      </c>
      <c r="BV19" s="62">
        <v>55</v>
      </c>
      <c r="BW19" s="62">
        <v>56</v>
      </c>
      <c r="BX19" s="62">
        <v>56.7</v>
      </c>
      <c r="BY19" s="62">
        <v>65.599999999999994</v>
      </c>
      <c r="BZ19" s="62">
        <v>65.3</v>
      </c>
      <c r="CA19" s="62">
        <v>66.2</v>
      </c>
      <c r="CB19" s="62">
        <v>64</v>
      </c>
      <c r="CC19" s="62">
        <v>69.8</v>
      </c>
      <c r="CD19" s="62">
        <v>70.900000000000006</v>
      </c>
      <c r="CE19" s="62">
        <v>69.400000000000006</v>
      </c>
      <c r="CF19" s="62">
        <v>70.5</v>
      </c>
      <c r="CG19" s="62">
        <v>70.2</v>
      </c>
      <c r="CH19" s="62">
        <v>71.3</v>
      </c>
      <c r="CI19" s="62">
        <v>71.7</v>
      </c>
      <c r="CJ19" s="62">
        <v>75.5</v>
      </c>
      <c r="CK19" s="62">
        <v>76.599999999999994</v>
      </c>
      <c r="CL19" s="62">
        <v>80.900000000000006</v>
      </c>
      <c r="CM19" s="62">
        <v>81.7</v>
      </c>
      <c r="CN19" s="62">
        <v>82.9</v>
      </c>
      <c r="CO19" s="62">
        <v>84.4</v>
      </c>
      <c r="CP19" s="62">
        <v>84.9</v>
      </c>
    </row>
    <row r="20" spans="1:94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287.65693466547106</v>
      </c>
      <c r="BS20" s="62">
        <v>295.92331137568402</v>
      </c>
      <c r="BT20" s="62">
        <v>286.77471326635418</v>
      </c>
      <c r="BU20" s="62">
        <v>296.79415899970098</v>
      </c>
      <c r="BV20" s="62">
        <v>304.47222236036271</v>
      </c>
      <c r="BW20" s="62">
        <v>314.63718420807271</v>
      </c>
      <c r="BX20" s="62">
        <v>356.22326082217438</v>
      </c>
      <c r="BY20" s="62">
        <v>335.52486864498627</v>
      </c>
      <c r="BZ20" s="62">
        <v>350.98374433260778</v>
      </c>
      <c r="CA20" s="62">
        <v>361.44959330473773</v>
      </c>
      <c r="CB20" s="62">
        <v>368.21186200015001</v>
      </c>
      <c r="CC20" s="62">
        <v>373.4652611371709</v>
      </c>
      <c r="CD20" s="62">
        <v>366.64278647572348</v>
      </c>
      <c r="CE20" s="62">
        <v>381.68746868646446</v>
      </c>
      <c r="CF20" s="62">
        <v>375.76432867188316</v>
      </c>
      <c r="CG20" s="62">
        <v>343.93659053327826</v>
      </c>
      <c r="CH20" s="62">
        <v>381.86480755709204</v>
      </c>
      <c r="CI20" s="62">
        <v>502.57035419595661</v>
      </c>
      <c r="CJ20" s="62">
        <v>566.79290076084169</v>
      </c>
      <c r="CK20" s="62">
        <v>573.75353234609474</v>
      </c>
      <c r="CL20" s="62">
        <v>611.77337854940674</v>
      </c>
      <c r="CM20" s="62">
        <v>649.60886048747841</v>
      </c>
      <c r="CN20" s="62">
        <v>694.65299690350446</v>
      </c>
      <c r="CO20" s="62">
        <v>845.0625004136009</v>
      </c>
      <c r="CP20" s="62">
        <v>820.27995813302095</v>
      </c>
    </row>
    <row r="21" spans="1:94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25.275919611798273</v>
      </c>
      <c r="CH21" s="62">
        <v>26.190389884090102</v>
      </c>
      <c r="CI21" s="62">
        <v>25.966504374802771</v>
      </c>
      <c r="CJ21" s="62">
        <v>26.695328638752919</v>
      </c>
      <c r="CK21" s="62">
        <v>26.458503076633637</v>
      </c>
      <c r="CL21" s="62">
        <v>26.16048544070005</v>
      </c>
      <c r="CM21" s="62">
        <v>26.168479239034312</v>
      </c>
      <c r="CN21" s="62">
        <v>26.289626649879729</v>
      </c>
      <c r="CO21" s="62">
        <v>25.787153486564755</v>
      </c>
      <c r="CP21" s="62">
        <v>26.81343891325173</v>
      </c>
    </row>
    <row r="22" spans="1:94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</row>
    <row r="23" spans="1:94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14.202442032542272</v>
      </c>
      <c r="CH23" s="62">
        <v>15.116912304834104</v>
      </c>
      <c r="CI23" s="62">
        <v>14.893026795546772</v>
      </c>
      <c r="CJ23" s="62">
        <v>15.621851059496921</v>
      </c>
      <c r="CK23" s="62">
        <v>15.385025497377638</v>
      </c>
      <c r="CL23" s="62">
        <v>15.087007861444052</v>
      </c>
      <c r="CM23" s="62">
        <v>15.095001659778315</v>
      </c>
      <c r="CN23" s="62">
        <v>15.216149070623729</v>
      </c>
      <c r="CO23" s="62">
        <v>14.713675907308758</v>
      </c>
      <c r="CP23" s="62">
        <v>15.739961333995732</v>
      </c>
    </row>
    <row r="24" spans="1:94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</row>
    <row r="25" spans="1:94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</row>
    <row r="26" spans="1:94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</row>
    <row r="27" spans="1:94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268.2464052551644</v>
      </c>
      <c r="BS27" s="62">
        <v>278.78712302516726</v>
      </c>
      <c r="BT27" s="62">
        <v>269.50253779932069</v>
      </c>
      <c r="BU27" s="62">
        <v>278.91290621419023</v>
      </c>
      <c r="BV27" s="62">
        <v>283.08624333036289</v>
      </c>
      <c r="BW27" s="62">
        <v>293.00431218975393</v>
      </c>
      <c r="BX27" s="62">
        <v>334.37151385105352</v>
      </c>
      <c r="BY27" s="62">
        <v>313.38360992276864</v>
      </c>
      <c r="BZ27" s="62">
        <v>329.70903948249207</v>
      </c>
      <c r="CA27" s="62">
        <v>339.22266610286187</v>
      </c>
      <c r="CB27" s="62">
        <v>345.34989432312841</v>
      </c>
      <c r="CC27" s="62">
        <v>350.96981667613773</v>
      </c>
      <c r="CD27" s="62">
        <v>343.56547852342101</v>
      </c>
      <c r="CE27" s="62">
        <v>350.04659734620014</v>
      </c>
      <c r="CF27" s="62">
        <v>343.61660316607276</v>
      </c>
      <c r="CG27" s="62">
        <v>318.66067092148</v>
      </c>
      <c r="CH27" s="62">
        <v>355.67441767300193</v>
      </c>
      <c r="CI27" s="62">
        <v>476.60384982115386</v>
      </c>
      <c r="CJ27" s="62">
        <v>540.09757212208876</v>
      </c>
      <c r="CK27" s="62">
        <v>547.29502926946111</v>
      </c>
      <c r="CL27" s="62">
        <v>585.61289310870666</v>
      </c>
      <c r="CM27" s="62">
        <v>623.44038124844406</v>
      </c>
      <c r="CN27" s="62">
        <v>668.36337025362468</v>
      </c>
      <c r="CO27" s="62">
        <v>819.27534692703614</v>
      </c>
      <c r="CP27" s="62">
        <v>793.46651921976922</v>
      </c>
    </row>
    <row r="28" spans="1:94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</row>
    <row r="29" spans="1:94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33.582420165541528</v>
      </c>
      <c r="BS29" s="62">
        <v>41.556658775544349</v>
      </c>
      <c r="BT29" s="62">
        <v>31.05099901932067</v>
      </c>
      <c r="BU29" s="62">
        <v>30.284401544299204</v>
      </c>
      <c r="BV29" s="62">
        <v>33.177621820085712</v>
      </c>
      <c r="BW29" s="62">
        <v>35.941375847172893</v>
      </c>
      <c r="BX29" s="62">
        <v>67.66186456496969</v>
      </c>
      <c r="BY29" s="62">
        <v>42.710341765675317</v>
      </c>
      <c r="BZ29" s="62">
        <v>57.395902455654102</v>
      </c>
      <c r="CA29" s="62">
        <v>82.700640896980175</v>
      </c>
      <c r="CB29" s="62">
        <v>86.759445259482021</v>
      </c>
      <c r="CC29" s="62">
        <v>86.978912960727016</v>
      </c>
      <c r="CD29" s="62">
        <v>80.441128427423465</v>
      </c>
      <c r="CE29" s="62">
        <v>91.414612256326151</v>
      </c>
      <c r="CF29" s="62">
        <v>84.84451069606601</v>
      </c>
      <c r="CG29" s="62">
        <v>113.00016694158917</v>
      </c>
      <c r="CH29" s="62">
        <v>151.90242369295774</v>
      </c>
      <c r="CI29" s="62">
        <v>267.94817643106438</v>
      </c>
      <c r="CJ29" s="62">
        <v>331.30012873188906</v>
      </c>
      <c r="CK29" s="62">
        <v>333.50313878962726</v>
      </c>
      <c r="CL29" s="62">
        <v>371.71046262862455</v>
      </c>
      <c r="CM29" s="62">
        <v>404.29648398827976</v>
      </c>
      <c r="CN29" s="62">
        <v>448.10698299362474</v>
      </c>
      <c r="CO29" s="62">
        <v>591.58863369715789</v>
      </c>
      <c r="CP29" s="62">
        <v>565.66191598968794</v>
      </c>
    </row>
    <row r="30" spans="1:94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</row>
    <row r="31" spans="1:94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3</v>
      </c>
    </row>
    <row r="32" spans="1:94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3</v>
      </c>
    </row>
    <row r="33" spans="1:94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0.74215008998617471</v>
      </c>
      <c r="CH33" s="62">
        <v>0.74498316047457702</v>
      </c>
      <c r="CI33" s="62">
        <v>0.74760125522838417</v>
      </c>
      <c r="CJ33" s="62">
        <v>0.75063639917704106</v>
      </c>
      <c r="CK33" s="62">
        <v>0.75346924044798258</v>
      </c>
      <c r="CL33" s="62">
        <v>0.75613370985894657</v>
      </c>
      <c r="CM33" s="62">
        <v>0.75857503019646189</v>
      </c>
      <c r="CN33" s="62">
        <v>0.75647136414281269</v>
      </c>
      <c r="CO33" s="62">
        <v>1.093257129636019</v>
      </c>
      <c r="CP33" s="62">
        <v>0.36089531014968812</v>
      </c>
    </row>
    <row r="34" spans="1:94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</row>
    <row r="35" spans="1:94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0.74215008998617471</v>
      </c>
      <c r="CH35" s="62">
        <v>0.74498316047457702</v>
      </c>
      <c r="CI35" s="62">
        <v>0.74760125522838417</v>
      </c>
      <c r="CJ35" s="62">
        <v>0.75063639917704106</v>
      </c>
      <c r="CK35" s="62">
        <v>0.75346924044798258</v>
      </c>
      <c r="CL35" s="62">
        <v>0.75613370985894657</v>
      </c>
      <c r="CM35" s="62">
        <v>0.75857503019646189</v>
      </c>
      <c r="CN35" s="62">
        <v>0.75647136414281269</v>
      </c>
      <c r="CO35" s="62">
        <v>1.093257129636019</v>
      </c>
      <c r="CP35" s="62">
        <v>0.36089531014968812</v>
      </c>
    </row>
    <row r="36" spans="1:94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</row>
    <row r="37" spans="1:94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</row>
    <row r="38" spans="1:94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</row>
    <row r="39" spans="1:94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2181.1467156889707</v>
      </c>
      <c r="AL39" s="65">
        <v>2236.2719762774523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2051.4177272676948</v>
      </c>
      <c r="AR39" s="65">
        <v>2018.8799730485855</v>
      </c>
      <c r="AS39" s="65">
        <v>2020.0213735292789</v>
      </c>
      <c r="AT39" s="65">
        <v>1947.6818958098261</v>
      </c>
      <c r="AU39" s="65">
        <v>2038.5784939770049</v>
      </c>
      <c r="AV39" s="65">
        <v>2267.9994099396149</v>
      </c>
      <c r="AW39" s="65">
        <v>2364.3528586296816</v>
      </c>
      <c r="AX39" s="65">
        <v>2416.1293354802997</v>
      </c>
      <c r="AY39" s="65">
        <v>2252.6024325140907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2280.5887514320302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1962.1913755889448</v>
      </c>
      <c r="BN39" s="65">
        <v>1777.3484719104381</v>
      </c>
      <c r="BO39" s="65">
        <v>2033.3321211384805</v>
      </c>
      <c r="BP39" s="65">
        <v>2012.6453646062271</v>
      </c>
      <c r="BQ39" s="65">
        <v>2008.8588176401277</v>
      </c>
      <c r="BR39" s="65">
        <v>1925.7354904863953</v>
      </c>
      <c r="BS39" s="65">
        <v>2104.5628492323031</v>
      </c>
      <c r="BT39" s="65">
        <v>2170.8022148939626</v>
      </c>
      <c r="BU39" s="65">
        <v>2290.9548748535335</v>
      </c>
      <c r="BV39" s="65">
        <v>2335.553941877025</v>
      </c>
      <c r="BW39" s="65">
        <v>2464.2272514140086</v>
      </c>
      <c r="BX39" s="65">
        <v>2623.8509516104705</v>
      </c>
      <c r="BY39" s="65">
        <v>2665.1036597051507</v>
      </c>
      <c r="BZ39" s="65">
        <v>2535.4784155411171</v>
      </c>
      <c r="CA39" s="65">
        <v>2471.5958807486768</v>
      </c>
      <c r="CB39" s="65">
        <v>2397.4281835899428</v>
      </c>
      <c r="CC39" s="65">
        <v>2339.2946326111346</v>
      </c>
      <c r="CD39" s="65">
        <v>2274.9750474545153</v>
      </c>
      <c r="CE39" s="65">
        <v>2480.9228807683076</v>
      </c>
      <c r="CF39" s="65">
        <v>2644.7056226735622</v>
      </c>
      <c r="CG39" s="65">
        <v>2734.2864854111012</v>
      </c>
      <c r="CH39" s="65">
        <v>2977.3200594641007</v>
      </c>
      <c r="CI39" s="65">
        <v>2926.4930588733782</v>
      </c>
      <c r="CJ39" s="65">
        <v>3024.0415030776785</v>
      </c>
      <c r="CK39" s="65">
        <v>2827.8531639338448</v>
      </c>
      <c r="CL39" s="65">
        <v>2728.5075207821828</v>
      </c>
      <c r="CM39" s="65">
        <v>2596.1462540886532</v>
      </c>
      <c r="CN39" s="65">
        <v>2454.955440362537</v>
      </c>
      <c r="CO39" s="65">
        <v>2463.5961607171453</v>
      </c>
      <c r="CP39" s="65">
        <v>2499.3413415205487</v>
      </c>
    </row>
    <row r="40" spans="1:94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</row>
    <row r="41" spans="1:94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2202.029818254658</v>
      </c>
      <c r="AJ41" s="62">
        <v>2194.7519977444745</v>
      </c>
      <c r="AK41" s="62">
        <v>2181.1467156889707</v>
      </c>
      <c r="AL41" s="62">
        <v>2236.2719762774523</v>
      </c>
      <c r="AM41" s="62">
        <v>2049.2433124663671</v>
      </c>
      <c r="AN41" s="62">
        <v>2072.545832063835</v>
      </c>
      <c r="AO41" s="62">
        <v>2113.7419234799622</v>
      </c>
      <c r="AP41" s="62">
        <v>2032.0900536101726</v>
      </c>
      <c r="AQ41" s="62">
        <v>2051.4177272676948</v>
      </c>
      <c r="AR41" s="62">
        <v>2018.8799730485855</v>
      </c>
      <c r="AS41" s="62">
        <v>2020.0213735292789</v>
      </c>
      <c r="AT41" s="62">
        <v>1947.6818958098261</v>
      </c>
      <c r="AU41" s="62">
        <v>2038.5784939770049</v>
      </c>
      <c r="AV41" s="62">
        <v>2267.9994099396149</v>
      </c>
      <c r="AW41" s="62">
        <v>2364.3528586296816</v>
      </c>
      <c r="AX41" s="62">
        <v>2416.1293354802997</v>
      </c>
      <c r="AY41" s="62">
        <v>2252.6024325140907</v>
      </c>
      <c r="AZ41" s="62">
        <v>2440.1499894576873</v>
      </c>
      <c r="BA41" s="62">
        <v>2368.1475668648782</v>
      </c>
      <c r="BB41" s="62">
        <v>2341.6132886583241</v>
      </c>
      <c r="BC41" s="62">
        <v>2529.149195458755</v>
      </c>
      <c r="BD41" s="62">
        <v>2280.5887514320302</v>
      </c>
      <c r="BE41" s="62">
        <v>2249.8025447927494</v>
      </c>
      <c r="BF41" s="62">
        <v>1796.4952226300654</v>
      </c>
      <c r="BG41" s="62">
        <v>1752.2110868846191</v>
      </c>
      <c r="BH41" s="62">
        <v>1776.1671020195331</v>
      </c>
      <c r="BI41" s="62">
        <v>1751.073389339392</v>
      </c>
      <c r="BJ41" s="62">
        <v>1925.5907919395925</v>
      </c>
      <c r="BK41" s="62">
        <v>1891.1343969082945</v>
      </c>
      <c r="BL41" s="62">
        <v>1943.6163290122461</v>
      </c>
      <c r="BM41" s="62">
        <v>1962.1913755889448</v>
      </c>
      <c r="BN41" s="62">
        <v>1777.3484719104381</v>
      </c>
      <c r="BO41" s="62">
        <v>2033.3321211384805</v>
      </c>
      <c r="BP41" s="62">
        <v>2012.6453646062271</v>
      </c>
      <c r="BQ41" s="62">
        <v>2008.8588176401277</v>
      </c>
      <c r="BR41" s="62">
        <v>1925.7354904863953</v>
      </c>
      <c r="BS41" s="62">
        <v>2104.5628492323031</v>
      </c>
      <c r="BT41" s="62">
        <v>2170.8022148939626</v>
      </c>
      <c r="BU41" s="62">
        <v>2290.9548748535335</v>
      </c>
      <c r="BV41" s="62">
        <v>2335.553941877025</v>
      </c>
      <c r="BW41" s="62">
        <v>2464.2272514140086</v>
      </c>
      <c r="BX41" s="62">
        <v>2623.8509516104705</v>
      </c>
      <c r="BY41" s="62">
        <v>2665.1036597051507</v>
      </c>
      <c r="BZ41" s="62">
        <v>2535.4784155411171</v>
      </c>
      <c r="CA41" s="62">
        <v>2471.5958807486768</v>
      </c>
      <c r="CB41" s="62">
        <v>2397.4281835899428</v>
      </c>
      <c r="CC41" s="62">
        <v>2339.2946326111346</v>
      </c>
      <c r="CD41" s="62">
        <v>2274.9750474545153</v>
      </c>
      <c r="CE41" s="62">
        <v>2480.9228807683076</v>
      </c>
      <c r="CF41" s="62">
        <v>2644.7056226735622</v>
      </c>
      <c r="CG41" s="62">
        <v>2734.2864854111012</v>
      </c>
      <c r="CH41" s="62">
        <v>2977.3200594641007</v>
      </c>
      <c r="CI41" s="62">
        <v>2926.4930588733782</v>
      </c>
      <c r="CJ41" s="62">
        <v>3024.0415030776785</v>
      </c>
      <c r="CK41" s="62">
        <v>2827.8531639338448</v>
      </c>
      <c r="CL41" s="62">
        <v>2728.5075207821828</v>
      </c>
      <c r="CM41" s="62">
        <v>2596.1462540886532</v>
      </c>
      <c r="CN41" s="62">
        <v>2454.955440362537</v>
      </c>
      <c r="CO41" s="62">
        <v>2463.5961607171453</v>
      </c>
      <c r="CP41" s="62">
        <v>2499.3413415205487</v>
      </c>
    </row>
    <row r="42" spans="1:94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1428.5298721624349</v>
      </c>
      <c r="BS42" s="62">
        <v>1542.907233282418</v>
      </c>
      <c r="BT42" s="62">
        <v>1612.3221108715672</v>
      </c>
      <c r="BU42" s="62">
        <v>1722.2751364814965</v>
      </c>
      <c r="BV42" s="62">
        <v>1719.4311494226131</v>
      </c>
      <c r="BW42" s="62">
        <v>1822.9720527261175</v>
      </c>
      <c r="BX42" s="62">
        <v>1969.2771967085628</v>
      </c>
      <c r="BY42" s="62">
        <v>1990.5392813968365</v>
      </c>
      <c r="BZ42" s="62">
        <v>1858.1694565927583</v>
      </c>
      <c r="CA42" s="62">
        <v>1803.5769553061393</v>
      </c>
      <c r="CB42" s="62">
        <v>1744.7192154371228</v>
      </c>
      <c r="CC42" s="62">
        <v>1685.553815379812</v>
      </c>
      <c r="CD42" s="62">
        <v>1613.4667515537494</v>
      </c>
      <c r="CE42" s="62">
        <v>1812.0188711539795</v>
      </c>
      <c r="CF42" s="62">
        <v>1954.3914182260276</v>
      </c>
      <c r="CG42" s="62">
        <v>2026.086869036134</v>
      </c>
      <c r="CH42" s="62">
        <v>1947.1696346120334</v>
      </c>
      <c r="CI42" s="62">
        <v>1901.9913353870916</v>
      </c>
      <c r="CJ42" s="62">
        <v>2029.8895946192654</v>
      </c>
      <c r="CK42" s="62">
        <v>1900.9109903575495</v>
      </c>
      <c r="CL42" s="62">
        <v>1818.9470652502459</v>
      </c>
      <c r="CM42" s="62">
        <v>1692.6703223996524</v>
      </c>
      <c r="CN42" s="62">
        <v>1600.2396645181591</v>
      </c>
      <c r="CO42" s="62">
        <v>1611.4649822415599</v>
      </c>
      <c r="CP42" s="62">
        <v>1668.4821394110834</v>
      </c>
    </row>
    <row r="43" spans="1:94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</row>
    <row r="44" spans="1:94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441.76345372641219</v>
      </c>
      <c r="BS44" s="62">
        <v>546.31234649600435</v>
      </c>
      <c r="BT44" s="62">
        <v>623.73683097948174</v>
      </c>
      <c r="BU44" s="62">
        <v>669.06144698274898</v>
      </c>
      <c r="BV44" s="62">
        <v>537.97007608797958</v>
      </c>
      <c r="BW44" s="62">
        <v>444.82575344439459</v>
      </c>
      <c r="BX44" s="62">
        <v>502.93258078139263</v>
      </c>
      <c r="BY44" s="62">
        <v>458.73042128451908</v>
      </c>
      <c r="BZ44" s="62">
        <v>404.75123783710882</v>
      </c>
      <c r="CA44" s="62">
        <v>459.83926269512796</v>
      </c>
      <c r="CB44" s="62">
        <v>425.5639160932061</v>
      </c>
      <c r="CC44" s="62">
        <v>448.71503558835008</v>
      </c>
      <c r="CD44" s="62">
        <v>360.96487327889469</v>
      </c>
      <c r="CE44" s="62">
        <v>534.99862913325683</v>
      </c>
      <c r="CF44" s="62">
        <v>580.73035810549663</v>
      </c>
      <c r="CG44" s="62">
        <v>657.86820691026912</v>
      </c>
      <c r="CH44" s="62">
        <v>572.50155867704439</v>
      </c>
      <c r="CI44" s="62">
        <v>583.62996379883703</v>
      </c>
      <c r="CJ44" s="62">
        <v>616.67587832558161</v>
      </c>
      <c r="CK44" s="62">
        <v>574.78828396646543</v>
      </c>
      <c r="CL44" s="62">
        <v>592.87250881853276</v>
      </c>
      <c r="CM44" s="62">
        <v>537.15766750344471</v>
      </c>
      <c r="CN44" s="62">
        <v>632.04531625657614</v>
      </c>
      <c r="CO44" s="62">
        <v>628.42763278552525</v>
      </c>
      <c r="CP44" s="62">
        <v>471.20172890578141</v>
      </c>
    </row>
    <row r="45" spans="1:94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</row>
    <row r="46" spans="1:94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1368.218662125865</v>
      </c>
      <c r="CH46" s="62">
        <v>1374.668075934989</v>
      </c>
      <c r="CI46" s="62">
        <v>1318.3613715882545</v>
      </c>
      <c r="CJ46" s="62">
        <v>1413.2137162936838</v>
      </c>
      <c r="CK46" s="62">
        <v>1326.122706391084</v>
      </c>
      <c r="CL46" s="62">
        <v>1226.0745564317133</v>
      </c>
      <c r="CM46" s="62">
        <v>1155.5126548962078</v>
      </c>
      <c r="CN46" s="62">
        <v>968.19434826158295</v>
      </c>
      <c r="CO46" s="62">
        <v>983.03734945603469</v>
      </c>
      <c r="CP46" s="62">
        <v>1197.2804105053019</v>
      </c>
    </row>
    <row r="47" spans="1:94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 t="s">
        <v>479</v>
      </c>
      <c r="BT47" s="62" t="s">
        <v>479</v>
      </c>
      <c r="BU47" s="62" t="s">
        <v>479</v>
      </c>
      <c r="BV47" s="62" t="s">
        <v>479</v>
      </c>
      <c r="BW47" s="62" t="s">
        <v>479</v>
      </c>
      <c r="BX47" s="62" t="s">
        <v>479</v>
      </c>
      <c r="BY47" s="62" t="s">
        <v>479</v>
      </c>
      <c r="BZ47" s="62" t="s">
        <v>479</v>
      </c>
      <c r="CA47" s="62" t="s">
        <v>479</v>
      </c>
      <c r="CB47" s="62" t="s">
        <v>479</v>
      </c>
      <c r="CC47" s="62" t="s">
        <v>479</v>
      </c>
      <c r="CD47" s="62" t="s">
        <v>479</v>
      </c>
      <c r="CE47" s="62" t="s">
        <v>479</v>
      </c>
      <c r="CF47" s="62" t="s">
        <v>479</v>
      </c>
      <c r="CG47" s="62" t="s">
        <v>479</v>
      </c>
      <c r="CH47" s="62" t="s">
        <v>479</v>
      </c>
      <c r="CI47" s="62" t="s">
        <v>479</v>
      </c>
      <c r="CJ47" s="62" t="s">
        <v>479</v>
      </c>
      <c r="CK47" s="62" t="s">
        <v>479</v>
      </c>
      <c r="CL47" s="62" t="s">
        <v>479</v>
      </c>
      <c r="CM47" s="62" t="s">
        <v>479</v>
      </c>
      <c r="CN47" s="62" t="s">
        <v>479</v>
      </c>
      <c r="CO47" s="62" t="s">
        <v>479</v>
      </c>
      <c r="CP47" s="62" t="s">
        <v>479</v>
      </c>
    </row>
    <row r="48" spans="1:94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70.829685968018865</v>
      </c>
      <c r="CA48" s="62">
        <v>69.031351719676394</v>
      </c>
      <c r="CB48" s="62">
        <v>55.106091126653489</v>
      </c>
      <c r="CC48" s="62">
        <v>50.007881915544452</v>
      </c>
      <c r="CD48" s="62">
        <v>58.665725068048516</v>
      </c>
      <c r="CE48" s="62">
        <v>56.565739733104685</v>
      </c>
      <c r="CF48" s="62">
        <v>56.794591775414418</v>
      </c>
      <c r="CG48" s="62">
        <v>57.461774458675393</v>
      </c>
      <c r="CH48" s="62">
        <v>58.382464626313627</v>
      </c>
      <c r="CI48" s="62">
        <v>63.517975547275668</v>
      </c>
      <c r="CJ48" s="62">
        <v>80.651703422628941</v>
      </c>
      <c r="CK48" s="62">
        <v>81.332146837547057</v>
      </c>
      <c r="CL48" s="62">
        <v>80.537119124964008</v>
      </c>
      <c r="CM48" s="62">
        <v>84.213675768281675</v>
      </c>
      <c r="CN48" s="62">
        <v>82.969036672808002</v>
      </c>
      <c r="CO48" s="62">
        <v>75.042831321596381</v>
      </c>
      <c r="CP48" s="62">
        <v>67.538177075104045</v>
      </c>
    </row>
    <row r="49" spans="1:94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</row>
    <row r="50" spans="1:94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62.115648153383724</v>
      </c>
      <c r="CA50" s="62">
        <v>60.31731390504126</v>
      </c>
      <c r="CB50" s="62">
        <v>46.392053312018355</v>
      </c>
      <c r="CC50" s="62">
        <v>41.293844100909318</v>
      </c>
      <c r="CD50" s="62">
        <v>49.951687253413382</v>
      </c>
      <c r="CE50" s="62">
        <v>47.851701918469551</v>
      </c>
      <c r="CF50" s="62">
        <v>48.080553960779284</v>
      </c>
      <c r="CG50" s="62">
        <v>48.747736644040259</v>
      </c>
      <c r="CH50" s="62">
        <v>49.668426811678493</v>
      </c>
      <c r="CI50" s="62">
        <v>54.803937732640534</v>
      </c>
      <c r="CJ50" s="62">
        <v>71.937665607993807</v>
      </c>
      <c r="CK50" s="62">
        <v>72.618109022911923</v>
      </c>
      <c r="CL50" s="62">
        <v>71.823081310328874</v>
      </c>
      <c r="CM50" s="62">
        <v>75.499637953646541</v>
      </c>
      <c r="CN50" s="62">
        <v>74.254998858172868</v>
      </c>
      <c r="CO50" s="62">
        <v>66.328793506961247</v>
      </c>
      <c r="CP50" s="62">
        <v>58.824139260468904</v>
      </c>
    </row>
    <row r="51" spans="1:94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</row>
    <row r="52" spans="1:94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</row>
    <row r="53" spans="1:94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</row>
    <row r="54" spans="1:94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</row>
    <row r="55" spans="1:94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</row>
    <row r="56" spans="1:94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</row>
    <row r="57" spans="1:94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</row>
    <row r="58" spans="1:94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</row>
    <row r="59" spans="1:94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</row>
    <row r="60" spans="1:94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</row>
    <row r="61" spans="1:94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</row>
    <row r="62" spans="1:94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</row>
    <row r="63" spans="1:94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</row>
    <row r="64" spans="1:94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</row>
    <row r="65" spans="1:94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479</v>
      </c>
      <c r="AJ65" s="62" t="s">
        <v>479</v>
      </c>
      <c r="AK65" s="62" t="s">
        <v>479</v>
      </c>
      <c r="AL65" s="62" t="s">
        <v>479</v>
      </c>
      <c r="AM65" s="62" t="s">
        <v>479</v>
      </c>
      <c r="AN65" s="62" t="s">
        <v>479</v>
      </c>
      <c r="AO65" s="62" t="s">
        <v>479</v>
      </c>
      <c r="AP65" s="62" t="s">
        <v>479</v>
      </c>
      <c r="AQ65" s="62" t="s">
        <v>479</v>
      </c>
      <c r="AR65" s="62" t="s">
        <v>479</v>
      </c>
      <c r="AS65" s="62" t="s">
        <v>479</v>
      </c>
      <c r="AT65" s="62" t="s">
        <v>479</v>
      </c>
      <c r="AU65" s="62" t="s">
        <v>479</v>
      </c>
      <c r="AV65" s="62" t="s">
        <v>479</v>
      </c>
      <c r="AW65" s="62" t="s">
        <v>479</v>
      </c>
      <c r="AX65" s="62" t="s">
        <v>479</v>
      </c>
      <c r="AY65" s="62" t="s">
        <v>479</v>
      </c>
      <c r="AZ65" s="62" t="s">
        <v>479</v>
      </c>
      <c r="BA65" s="62" t="s">
        <v>479</v>
      </c>
      <c r="BB65" s="62" t="s">
        <v>479</v>
      </c>
      <c r="BC65" s="62" t="s">
        <v>479</v>
      </c>
      <c r="BD65" s="62" t="s">
        <v>479</v>
      </c>
      <c r="BE65" s="62" t="s">
        <v>479</v>
      </c>
      <c r="BF65" s="62" t="s">
        <v>479</v>
      </c>
      <c r="BG65" s="62" t="s">
        <v>479</v>
      </c>
      <c r="BH65" s="62" t="s">
        <v>479</v>
      </c>
      <c r="BI65" s="62" t="s">
        <v>479</v>
      </c>
      <c r="BJ65" s="62" t="s">
        <v>479</v>
      </c>
      <c r="BK65" s="62" t="s">
        <v>479</v>
      </c>
      <c r="BL65" s="62" t="s">
        <v>479</v>
      </c>
      <c r="BM65" s="62" t="s">
        <v>479</v>
      </c>
      <c r="BN65" s="62" t="s">
        <v>479</v>
      </c>
      <c r="BO65" s="62" t="s">
        <v>479</v>
      </c>
      <c r="BP65" s="62" t="s">
        <v>479</v>
      </c>
      <c r="BQ65" s="62" t="s">
        <v>479</v>
      </c>
      <c r="BR65" s="62" t="s">
        <v>479</v>
      </c>
      <c r="BS65" s="62" t="s">
        <v>479</v>
      </c>
      <c r="BT65" s="62" t="s">
        <v>479</v>
      </c>
      <c r="BU65" s="62" t="s">
        <v>479</v>
      </c>
      <c r="BV65" s="62" t="s">
        <v>479</v>
      </c>
      <c r="BW65" s="62" t="s">
        <v>479</v>
      </c>
      <c r="BX65" s="62" t="s">
        <v>479</v>
      </c>
      <c r="BY65" s="62" t="s">
        <v>479</v>
      </c>
      <c r="BZ65" s="62" t="s">
        <v>479</v>
      </c>
      <c r="CA65" s="62" t="s">
        <v>479</v>
      </c>
      <c r="CB65" s="62" t="s">
        <v>479</v>
      </c>
      <c r="CC65" s="62" t="s">
        <v>479</v>
      </c>
      <c r="CD65" s="62" t="s">
        <v>479</v>
      </c>
      <c r="CE65" s="62" t="s">
        <v>479</v>
      </c>
      <c r="CF65" s="62" t="s">
        <v>479</v>
      </c>
      <c r="CG65" s="62" t="s">
        <v>479</v>
      </c>
      <c r="CH65" s="62" t="s">
        <v>479</v>
      </c>
      <c r="CI65" s="62" t="s">
        <v>479</v>
      </c>
      <c r="CJ65" s="62" t="s">
        <v>479</v>
      </c>
      <c r="CK65" s="62" t="s">
        <v>479</v>
      </c>
      <c r="CL65" s="62" t="s">
        <v>479</v>
      </c>
      <c r="CM65" s="62" t="s">
        <v>479</v>
      </c>
      <c r="CN65" s="62" t="s">
        <v>479</v>
      </c>
      <c r="CO65" s="62" t="s">
        <v>479</v>
      </c>
      <c r="CP65" s="62" t="s">
        <v>479</v>
      </c>
    </row>
    <row r="66" spans="1:94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148.29312686019028</v>
      </c>
      <c r="AJ66" s="62">
        <v>163.70307935582832</v>
      </c>
      <c r="AK66" s="62">
        <v>172.00430346102127</v>
      </c>
      <c r="AL66" s="62">
        <v>176.45992765596603</v>
      </c>
      <c r="AM66" s="62">
        <v>178.66371533213135</v>
      </c>
      <c r="AN66" s="62">
        <v>181.87409508625771</v>
      </c>
      <c r="AO66" s="62">
        <v>181.08561329578393</v>
      </c>
      <c r="AP66" s="62">
        <v>180.6226771706113</v>
      </c>
      <c r="AQ66" s="62">
        <v>181.88555747190458</v>
      </c>
      <c r="AR66" s="62">
        <v>178.47453038947131</v>
      </c>
      <c r="AS66" s="62">
        <v>178.29716841530467</v>
      </c>
      <c r="AT66" s="62">
        <v>174.34380394582146</v>
      </c>
      <c r="AU66" s="62">
        <v>169.16703269816998</v>
      </c>
      <c r="AV66" s="62">
        <v>187.98633727726718</v>
      </c>
      <c r="AW66" s="62">
        <v>195.75459850644179</v>
      </c>
      <c r="AX66" s="62">
        <v>192.58551447696431</v>
      </c>
      <c r="AY66" s="62">
        <v>181.17173887928061</v>
      </c>
      <c r="AZ66" s="62">
        <v>186.46653375837096</v>
      </c>
      <c r="BA66" s="62">
        <v>189.52775971617706</v>
      </c>
      <c r="BB66" s="62">
        <v>179.80298725996764</v>
      </c>
      <c r="BC66" s="62">
        <v>184.87667766413927</v>
      </c>
      <c r="BD66" s="62">
        <v>185.99626341094788</v>
      </c>
      <c r="BE66" s="62">
        <v>184.3510085240361</v>
      </c>
      <c r="BF66" s="62">
        <v>227.01382644896063</v>
      </c>
      <c r="BG66" s="62">
        <v>226.55069250466971</v>
      </c>
      <c r="BH66" s="62">
        <v>230.67950536761947</v>
      </c>
      <c r="BI66" s="62">
        <v>235.06759451273706</v>
      </c>
      <c r="BJ66" s="62">
        <v>349.22502476248997</v>
      </c>
      <c r="BK66" s="62">
        <v>261.05634015127862</v>
      </c>
      <c r="BL66" s="62">
        <v>274.84959976973261</v>
      </c>
      <c r="BM66" s="62">
        <v>290.37673553755735</v>
      </c>
      <c r="BN66" s="62">
        <v>295.6677516659812</v>
      </c>
      <c r="BO66" s="62">
        <v>286.34362691643969</v>
      </c>
      <c r="BP66" s="62">
        <v>282.93886737623717</v>
      </c>
      <c r="BQ66" s="62">
        <v>287.71903472433002</v>
      </c>
      <c r="BR66" s="62">
        <v>290.67071309172496</v>
      </c>
      <c r="BS66" s="62">
        <v>291.85811912136569</v>
      </c>
      <c r="BT66" s="62">
        <v>288.60370736587515</v>
      </c>
      <c r="BU66" s="62">
        <v>305.33764470956453</v>
      </c>
      <c r="BV66" s="62">
        <v>330.93615036573584</v>
      </c>
      <c r="BW66" s="62">
        <v>360.4628116585925</v>
      </c>
      <c r="BX66" s="62">
        <v>371.86367532791382</v>
      </c>
      <c r="BY66" s="62">
        <v>380.60362329668601</v>
      </c>
      <c r="BZ66" s="62">
        <v>380.56894662791211</v>
      </c>
      <c r="CA66" s="62">
        <v>367.58224737043309</v>
      </c>
      <c r="CB66" s="62">
        <v>365.50255067373865</v>
      </c>
      <c r="CC66" s="62">
        <v>370.19760896335004</v>
      </c>
      <c r="CD66" s="62">
        <v>362.12224448028974</v>
      </c>
      <c r="CE66" s="62">
        <v>369.61794352879537</v>
      </c>
      <c r="CF66" s="62">
        <v>366.79928631969227</v>
      </c>
      <c r="CG66" s="62">
        <v>374.7175155638638</v>
      </c>
      <c r="CH66" s="62">
        <v>676.84763387332566</v>
      </c>
      <c r="CI66" s="62">
        <v>649.34856742156217</v>
      </c>
      <c r="CJ66" s="62">
        <v>557.8650245183353</v>
      </c>
      <c r="CK66" s="62">
        <v>472.20970477217782</v>
      </c>
      <c r="CL66" s="62">
        <v>441.95787299128108</v>
      </c>
      <c r="CM66" s="62">
        <v>437.07500516230238</v>
      </c>
      <c r="CN66" s="62">
        <v>424.45230946066278</v>
      </c>
      <c r="CO66" s="62">
        <v>403.79391744308151</v>
      </c>
      <c r="CP66" s="62">
        <v>414.12659532345401</v>
      </c>
    </row>
    <row r="67" spans="1:94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97.483125865743759</v>
      </c>
      <c r="AJ67" s="62">
        <v>112.83107836138178</v>
      </c>
      <c r="AK67" s="62">
        <v>121.13230246657471</v>
      </c>
      <c r="AL67" s="62">
        <v>125.58792666151949</v>
      </c>
      <c r="AM67" s="62">
        <v>130.50492377134751</v>
      </c>
      <c r="AN67" s="62">
        <v>105.36748031839903</v>
      </c>
      <c r="AO67" s="62">
        <v>110.6430748638536</v>
      </c>
      <c r="AP67" s="62">
        <v>100.4546623638536</v>
      </c>
      <c r="AQ67" s="62">
        <v>107.62955355950577</v>
      </c>
      <c r="AR67" s="62">
        <v>117.01147820873717</v>
      </c>
      <c r="AS67" s="62">
        <v>109.40686260267655</v>
      </c>
      <c r="AT67" s="62">
        <v>107.72385593600993</v>
      </c>
      <c r="AU67" s="62">
        <v>101.83549093600995</v>
      </c>
      <c r="AV67" s="62">
        <v>114.12352719845364</v>
      </c>
      <c r="AW67" s="62">
        <v>118.43155521266776</v>
      </c>
      <c r="AX67" s="62">
        <v>120.88917325833144</v>
      </c>
      <c r="AY67" s="62">
        <v>118.08805149386363</v>
      </c>
      <c r="AZ67" s="62">
        <v>116.96595824244463</v>
      </c>
      <c r="BA67" s="62">
        <v>111.30958433999605</v>
      </c>
      <c r="BB67" s="62">
        <v>109.7179731237383</v>
      </c>
      <c r="BC67" s="62">
        <v>116.87175672753402</v>
      </c>
      <c r="BD67" s="62">
        <v>118.22279581326777</v>
      </c>
      <c r="BE67" s="62">
        <v>118.22430357937564</v>
      </c>
      <c r="BF67" s="62">
        <v>151.97027301371529</v>
      </c>
      <c r="BG67" s="62">
        <v>153.44169818739726</v>
      </c>
      <c r="BH67" s="62">
        <v>154.02138467004414</v>
      </c>
      <c r="BI67" s="62">
        <v>154.03372336833331</v>
      </c>
      <c r="BJ67" s="62">
        <v>262.04521615821574</v>
      </c>
      <c r="BK67" s="62">
        <v>173.81857819788894</v>
      </c>
      <c r="BL67" s="62">
        <v>173.82021737550903</v>
      </c>
      <c r="BM67" s="62">
        <v>173.82027629577405</v>
      </c>
      <c r="BN67" s="62">
        <v>192.64167114728451</v>
      </c>
      <c r="BO67" s="62">
        <v>194.35364569058876</v>
      </c>
      <c r="BP67" s="62">
        <v>194.32800924866157</v>
      </c>
      <c r="BQ67" s="62">
        <v>194.35211813748666</v>
      </c>
      <c r="BR67" s="62">
        <v>194.35415276291013</v>
      </c>
      <c r="BS67" s="62">
        <v>194.35016178088026</v>
      </c>
      <c r="BT67" s="62">
        <v>192.49175776988201</v>
      </c>
      <c r="BU67" s="62">
        <v>194.35332315541987</v>
      </c>
      <c r="BV67" s="62">
        <v>197.02613713857912</v>
      </c>
      <c r="BW67" s="62">
        <v>198.01837552497267</v>
      </c>
      <c r="BX67" s="62">
        <v>201.7615012465061</v>
      </c>
      <c r="BY67" s="62">
        <v>202.93378712505404</v>
      </c>
      <c r="BZ67" s="62">
        <v>200.12428526243144</v>
      </c>
      <c r="CA67" s="62">
        <v>200.12428526243144</v>
      </c>
      <c r="CB67" s="62">
        <v>200.12428526243144</v>
      </c>
      <c r="CC67" s="62">
        <v>200.12428526243144</v>
      </c>
      <c r="CD67" s="62">
        <v>200.12428526243144</v>
      </c>
      <c r="CE67" s="62">
        <v>200.12386019188813</v>
      </c>
      <c r="CF67" s="62">
        <v>200.12412961047789</v>
      </c>
      <c r="CG67" s="62">
        <v>200.12488340491322</v>
      </c>
      <c r="CH67" s="62">
        <v>200.12374701523171</v>
      </c>
      <c r="CI67" s="62">
        <v>200.12404967766096</v>
      </c>
      <c r="CJ67" s="62">
        <v>200.11922243436643</v>
      </c>
      <c r="CK67" s="62">
        <v>200.1184553095639</v>
      </c>
      <c r="CL67" s="62">
        <v>200.11761335488427</v>
      </c>
      <c r="CM67" s="62">
        <v>200.11762870512644</v>
      </c>
      <c r="CN67" s="62">
        <v>200.11739971940477</v>
      </c>
      <c r="CO67" s="62">
        <v>200.116695471649</v>
      </c>
      <c r="CP67" s="62">
        <v>200.11767017702402</v>
      </c>
    </row>
    <row r="68" spans="1:94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54.832561471256938</v>
      </c>
      <c r="BV68" s="62">
        <v>77.758253144268963</v>
      </c>
      <c r="BW68" s="62">
        <v>106.29267605073208</v>
      </c>
      <c r="BX68" s="62">
        <v>113.95041399851998</v>
      </c>
      <c r="BY68" s="62">
        <v>121.51807608874422</v>
      </c>
      <c r="BZ68" s="62">
        <v>124.29290128259296</v>
      </c>
      <c r="CA68" s="62">
        <v>111.30620202511395</v>
      </c>
      <c r="CB68" s="62">
        <v>109.22650532841951</v>
      </c>
      <c r="CC68" s="62">
        <v>113.92156361803086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215.93948937972618</v>
      </c>
      <c r="CL68" s="62">
        <v>185.68849955350908</v>
      </c>
      <c r="CM68" s="62">
        <v>180.80561637428823</v>
      </c>
      <c r="CN68" s="62">
        <v>168.1831496583703</v>
      </c>
      <c r="CO68" s="62">
        <v>147.52546188854475</v>
      </c>
      <c r="CP68" s="62">
        <v>157.85716506354225</v>
      </c>
    </row>
    <row r="69" spans="1:94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</row>
    <row r="70" spans="1:94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</row>
    <row r="71" spans="1:94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479</v>
      </c>
      <c r="AJ71" s="62" t="s">
        <v>479</v>
      </c>
      <c r="AK71" s="62" t="s">
        <v>479</v>
      </c>
      <c r="AL71" s="62" t="s">
        <v>479</v>
      </c>
      <c r="AM71" s="62" t="s">
        <v>479</v>
      </c>
      <c r="AN71" s="62" t="s">
        <v>479</v>
      </c>
      <c r="AO71" s="62" t="s">
        <v>479</v>
      </c>
      <c r="AP71" s="62" t="s">
        <v>479</v>
      </c>
      <c r="AQ71" s="62" t="s">
        <v>479</v>
      </c>
      <c r="AR71" s="62" t="s">
        <v>479</v>
      </c>
      <c r="AS71" s="62" t="s">
        <v>479</v>
      </c>
      <c r="AT71" s="62" t="s">
        <v>479</v>
      </c>
      <c r="AU71" s="62" t="s">
        <v>479</v>
      </c>
      <c r="AV71" s="62" t="s">
        <v>479</v>
      </c>
      <c r="AW71" s="62" t="s">
        <v>479</v>
      </c>
      <c r="AX71" s="62" t="s">
        <v>479</v>
      </c>
      <c r="AY71" s="62" t="s">
        <v>479</v>
      </c>
      <c r="AZ71" s="62" t="s">
        <v>479</v>
      </c>
      <c r="BA71" s="62" t="s">
        <v>479</v>
      </c>
      <c r="BB71" s="62" t="s">
        <v>479</v>
      </c>
      <c r="BC71" s="62" t="s">
        <v>479</v>
      </c>
      <c r="BD71" s="62" t="s">
        <v>479</v>
      </c>
      <c r="BE71" s="62" t="s">
        <v>479</v>
      </c>
      <c r="BF71" s="62" t="s">
        <v>479</v>
      </c>
      <c r="BG71" s="62" t="s">
        <v>479</v>
      </c>
      <c r="BH71" s="62" t="s">
        <v>479</v>
      </c>
      <c r="BI71" s="62" t="s">
        <v>479</v>
      </c>
      <c r="BJ71" s="62" t="s">
        <v>479</v>
      </c>
      <c r="BK71" s="62" t="s">
        <v>479</v>
      </c>
      <c r="BL71" s="62" t="s">
        <v>479</v>
      </c>
      <c r="BM71" s="62" t="s">
        <v>479</v>
      </c>
      <c r="BN71" s="62" t="s">
        <v>479</v>
      </c>
      <c r="BO71" s="62" t="s">
        <v>479</v>
      </c>
      <c r="BP71" s="62" t="s">
        <v>479</v>
      </c>
      <c r="BQ71" s="62" t="s">
        <v>479</v>
      </c>
      <c r="BR71" s="62" t="s">
        <v>479</v>
      </c>
      <c r="BS71" s="62" t="s">
        <v>479</v>
      </c>
      <c r="BT71" s="62" t="s">
        <v>479</v>
      </c>
      <c r="BU71" s="62" t="s">
        <v>479</v>
      </c>
      <c r="BV71" s="62" t="s">
        <v>479</v>
      </c>
      <c r="BW71" s="62" t="s">
        <v>479</v>
      </c>
      <c r="BX71" s="62" t="s">
        <v>479</v>
      </c>
      <c r="BY71" s="62" t="s">
        <v>479</v>
      </c>
      <c r="BZ71" s="62" t="s">
        <v>479</v>
      </c>
      <c r="CA71" s="62" t="s">
        <v>479</v>
      </c>
      <c r="CB71" s="62" t="s">
        <v>479</v>
      </c>
      <c r="CC71" s="62" t="s">
        <v>479</v>
      </c>
      <c r="CD71" s="62" t="s">
        <v>479</v>
      </c>
      <c r="CE71" s="62" t="s">
        <v>479</v>
      </c>
      <c r="CF71" s="62" t="s">
        <v>479</v>
      </c>
      <c r="CG71" s="62" t="s">
        <v>479</v>
      </c>
      <c r="CH71" s="62" t="s">
        <v>479</v>
      </c>
      <c r="CI71" s="62" t="s">
        <v>479</v>
      </c>
      <c r="CJ71" s="62" t="s">
        <v>479</v>
      </c>
      <c r="CK71" s="62" t="s">
        <v>479</v>
      </c>
      <c r="CL71" s="62" t="s">
        <v>479</v>
      </c>
      <c r="CM71" s="62" t="s">
        <v>479</v>
      </c>
      <c r="CN71" s="62" t="s">
        <v>479</v>
      </c>
      <c r="CO71" s="62" t="s">
        <v>479</v>
      </c>
      <c r="CP71" s="62" t="s">
        <v>479</v>
      </c>
    </row>
    <row r="72" spans="1:94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8410.234713001666</v>
      </c>
    </row>
    <row r="73" spans="1:94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</row>
    <row r="74" spans="1:94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54.274970048134385</v>
      </c>
    </row>
    <row r="75" spans="1:94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51.503508000000004</v>
      </c>
    </row>
    <row r="76" spans="1:94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</row>
    <row r="77" spans="1:94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</row>
    <row r="78" spans="1:94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17726.229600565486</v>
      </c>
      <c r="BG78" s="62">
        <v>18997.17160777135</v>
      </c>
      <c r="BH78" s="62">
        <v>19493.566819225511</v>
      </c>
      <c r="BI78" s="62">
        <v>18970.366276577755</v>
      </c>
      <c r="BJ78" s="62">
        <v>19804.678010995103</v>
      </c>
      <c r="BK78" s="62">
        <v>19981.212725530597</v>
      </c>
      <c r="BL78" s="62">
        <v>20252.159843875554</v>
      </c>
      <c r="BM78" s="62">
        <v>20558.335982085177</v>
      </c>
      <c r="BN78" s="62">
        <v>21938.378400308655</v>
      </c>
      <c r="BO78" s="62">
        <v>22220.857086367374</v>
      </c>
      <c r="BP78" s="62">
        <v>22604.82080027707</v>
      </c>
      <c r="BQ78" s="62">
        <v>22533.194725344165</v>
      </c>
      <c r="BR78" s="62">
        <v>23536.87308977298</v>
      </c>
      <c r="BS78" s="62">
        <v>24037.627385316191</v>
      </c>
      <c r="BT78" s="62">
        <v>24366.405199857883</v>
      </c>
      <c r="BU78" s="62">
        <v>24876.520989751989</v>
      </c>
      <c r="BV78" s="62">
        <v>25429.364296632903</v>
      </c>
      <c r="BW78" s="62">
        <v>25759.377276051247</v>
      </c>
      <c r="BX78" s="62">
        <v>26245.996315562646</v>
      </c>
      <c r="BY78" s="62">
        <v>26805.509580264355</v>
      </c>
      <c r="BZ78" s="62">
        <v>27560.668589115379</v>
      </c>
      <c r="CA78" s="62">
        <v>27483.788938527941</v>
      </c>
      <c r="CB78" s="62">
        <v>27488.408732168744</v>
      </c>
      <c r="CC78" s="62">
        <v>27233.740912935729</v>
      </c>
      <c r="CD78" s="62">
        <v>28058.443797375883</v>
      </c>
      <c r="CE78" s="62">
        <v>28550.156325597065</v>
      </c>
      <c r="CF78" s="62">
        <v>29622.227624054864</v>
      </c>
      <c r="CG78" s="62">
        <v>29762.766300274263</v>
      </c>
      <c r="CH78" s="62">
        <v>29953.962397538948</v>
      </c>
      <c r="CI78" s="62">
        <v>30154.90626570725</v>
      </c>
      <c r="CJ78" s="62">
        <v>30293.143173031953</v>
      </c>
      <c r="CK78" s="62">
        <v>30818.19021115666</v>
      </c>
      <c r="CL78" s="62">
        <v>31432.545382386379</v>
      </c>
      <c r="CM78" s="62">
        <v>31573.88885162766</v>
      </c>
      <c r="CN78" s="62">
        <v>31189.821442772918</v>
      </c>
      <c r="CO78" s="62">
        <v>31416.270078299764</v>
      </c>
      <c r="CP78" s="62">
        <v>31958.808650866464</v>
      </c>
    </row>
    <row r="79" spans="1:94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10671.300394501981</v>
      </c>
      <c r="BG79" s="62">
        <v>11727.259615717583</v>
      </c>
      <c r="BH79" s="62">
        <v>11974.583179620604</v>
      </c>
      <c r="BI79" s="62">
        <v>11686.142550613573</v>
      </c>
      <c r="BJ79" s="62">
        <v>12018.146913505941</v>
      </c>
      <c r="BK79" s="62">
        <v>12330.025142680279</v>
      </c>
      <c r="BL79" s="62">
        <v>12568.68444167941</v>
      </c>
      <c r="BM79" s="62">
        <v>12869.730375257443</v>
      </c>
      <c r="BN79" s="62">
        <v>13563.896597937406</v>
      </c>
      <c r="BO79" s="62">
        <v>13799</v>
      </c>
      <c r="BP79" s="62">
        <v>14158.1</v>
      </c>
      <c r="BQ79" s="62">
        <v>14230.5</v>
      </c>
      <c r="BR79" s="62">
        <v>14899.5</v>
      </c>
      <c r="BS79" s="62">
        <v>14694.9</v>
      </c>
      <c r="BT79" s="62">
        <v>14865.300000000001</v>
      </c>
      <c r="BU79" s="62">
        <v>15086.5</v>
      </c>
      <c r="BV79" s="62">
        <v>15461.1</v>
      </c>
      <c r="BW79" s="62">
        <v>15773.3</v>
      </c>
      <c r="BX79" s="62">
        <v>15899.5</v>
      </c>
      <c r="BY79" s="62">
        <v>16099.9</v>
      </c>
      <c r="BZ79" s="62">
        <v>16502.599999999999</v>
      </c>
      <c r="CA79" s="62">
        <v>16808.3</v>
      </c>
      <c r="CB79" s="62">
        <v>16777.8</v>
      </c>
      <c r="CC79" s="62">
        <v>16714.800000000003</v>
      </c>
      <c r="CD79" s="62">
        <v>17029.099999999999</v>
      </c>
      <c r="CE79" s="62">
        <v>17353.900000000001</v>
      </c>
      <c r="CF79" s="62">
        <v>17307</v>
      </c>
      <c r="CG79" s="62">
        <v>17343.199999999997</v>
      </c>
      <c r="CH79" s="62">
        <v>17420.900000000001</v>
      </c>
      <c r="CI79" s="62">
        <v>17709.099999999999</v>
      </c>
      <c r="CJ79" s="62">
        <v>17784.8</v>
      </c>
      <c r="CK79" s="62">
        <v>17952.8</v>
      </c>
      <c r="CL79" s="62">
        <v>18251.5</v>
      </c>
      <c r="CM79" s="62">
        <v>18600.5</v>
      </c>
      <c r="CN79" s="62">
        <v>18726.900000000001</v>
      </c>
      <c r="CO79" s="62">
        <v>19086.099999999999</v>
      </c>
      <c r="CP79" s="62">
        <v>19104.099999999999</v>
      </c>
    </row>
    <row r="80" spans="1:94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6713.9298622456599</v>
      </c>
      <c r="BG80" s="62">
        <v>7412.0703105905759</v>
      </c>
      <c r="BH80" s="62">
        <v>7528.4360305361997</v>
      </c>
      <c r="BI80" s="62">
        <v>7393.4582741186159</v>
      </c>
      <c r="BJ80" s="62">
        <v>7611.128896677903</v>
      </c>
      <c r="BK80" s="62">
        <v>7973.6472457449117</v>
      </c>
      <c r="BL80" s="62">
        <v>8196.421458239849</v>
      </c>
      <c r="BM80" s="62">
        <v>8386.9705978360053</v>
      </c>
      <c r="BN80" s="62">
        <v>8704.2218519719136</v>
      </c>
      <c r="BO80" s="62">
        <v>8918.2999999999993</v>
      </c>
      <c r="BP80" s="62">
        <v>9097.6</v>
      </c>
      <c r="BQ80" s="62">
        <v>9222.7000000000007</v>
      </c>
      <c r="BR80" s="62">
        <v>9513.5</v>
      </c>
      <c r="BS80" s="62">
        <v>9734</v>
      </c>
      <c r="BT80" s="62">
        <v>10089.200000000001</v>
      </c>
      <c r="BU80" s="62">
        <v>10227.4</v>
      </c>
      <c r="BV80" s="62">
        <v>10481.5</v>
      </c>
      <c r="BW80" s="62">
        <v>10690.8</v>
      </c>
      <c r="BX80" s="62">
        <v>10765</v>
      </c>
      <c r="BY80" s="62">
        <v>10857.3</v>
      </c>
      <c r="BZ80" s="62">
        <v>11087.8</v>
      </c>
      <c r="CA80" s="62">
        <v>11279</v>
      </c>
      <c r="CB80" s="62">
        <v>11241.5</v>
      </c>
      <c r="CC80" s="62">
        <v>11197.2</v>
      </c>
      <c r="CD80" s="62">
        <v>11414.8</v>
      </c>
      <c r="CE80" s="62">
        <v>11646.8</v>
      </c>
      <c r="CF80" s="62">
        <v>11621.6</v>
      </c>
      <c r="CG80" s="62">
        <v>11638.9</v>
      </c>
      <c r="CH80" s="62">
        <v>11704.7</v>
      </c>
      <c r="CI80" s="62">
        <v>11897.8</v>
      </c>
      <c r="CJ80" s="62">
        <v>11958.8</v>
      </c>
      <c r="CK80" s="62">
        <v>12032</v>
      </c>
      <c r="CL80" s="62">
        <v>12216.4</v>
      </c>
      <c r="CM80" s="62">
        <v>12454.2</v>
      </c>
      <c r="CN80" s="62">
        <v>12535</v>
      </c>
      <c r="CO80" s="62">
        <v>12776.2</v>
      </c>
      <c r="CP80" s="62">
        <v>12786.2</v>
      </c>
    </row>
    <row r="81" spans="1:94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6713.9298622456599</v>
      </c>
      <c r="BG81" s="62">
        <v>7412.0703105905759</v>
      </c>
      <c r="BH81" s="62">
        <v>7528.4360305361997</v>
      </c>
      <c r="BI81" s="62">
        <v>7393.4582741186159</v>
      </c>
      <c r="BJ81" s="62">
        <v>7611.128896677903</v>
      </c>
      <c r="BK81" s="62">
        <v>7973.6472457449117</v>
      </c>
      <c r="BL81" s="62">
        <v>8196.421458239849</v>
      </c>
      <c r="BM81" s="62">
        <v>8386.9705978360053</v>
      </c>
      <c r="BN81" s="62">
        <v>8704.2218519719136</v>
      </c>
      <c r="BO81" s="62">
        <v>8918.2999999999993</v>
      </c>
      <c r="BP81" s="62">
        <v>9097.6</v>
      </c>
      <c r="BQ81" s="62">
        <v>9222.7000000000007</v>
      </c>
      <c r="BR81" s="62">
        <v>9513.5</v>
      </c>
      <c r="BS81" s="62">
        <v>9734</v>
      </c>
      <c r="BT81" s="62">
        <v>10089.200000000001</v>
      </c>
      <c r="BU81" s="62">
        <v>10227.4</v>
      </c>
      <c r="BV81" s="62">
        <v>10481.5</v>
      </c>
      <c r="BW81" s="62">
        <v>10690.8</v>
      </c>
      <c r="BX81" s="62">
        <v>10765</v>
      </c>
      <c r="BY81" s="62">
        <v>10857.3</v>
      </c>
      <c r="BZ81" s="62">
        <v>11087.8</v>
      </c>
      <c r="CA81" s="62">
        <v>11279</v>
      </c>
      <c r="CB81" s="62">
        <v>11241.5</v>
      </c>
      <c r="CC81" s="62">
        <v>11197.2</v>
      </c>
      <c r="CD81" s="62">
        <v>11414.8</v>
      </c>
      <c r="CE81" s="62">
        <v>11646.8</v>
      </c>
      <c r="CF81" s="62">
        <v>11621.6</v>
      </c>
      <c r="CG81" s="62">
        <v>11638.9</v>
      </c>
      <c r="CH81" s="62">
        <v>11704.7</v>
      </c>
      <c r="CI81" s="62">
        <v>11897.8</v>
      </c>
      <c r="CJ81" s="62">
        <v>11958.8</v>
      </c>
      <c r="CK81" s="62">
        <v>12032</v>
      </c>
      <c r="CL81" s="62">
        <v>12216.4</v>
      </c>
      <c r="CM81" s="62">
        <v>12454.2</v>
      </c>
      <c r="CN81" s="62">
        <v>12535</v>
      </c>
      <c r="CO81" s="62">
        <v>12776.2</v>
      </c>
      <c r="CP81" s="62">
        <v>12786.2</v>
      </c>
    </row>
    <row r="82" spans="1:94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</row>
    <row r="83" spans="1:94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</row>
    <row r="84" spans="1:94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3957.3705322563219</v>
      </c>
      <c r="BG84" s="62">
        <v>4315.1893051270072</v>
      </c>
      <c r="BH84" s="62">
        <v>4446.1471490844033</v>
      </c>
      <c r="BI84" s="62">
        <v>4292.684276494957</v>
      </c>
      <c r="BJ84" s="62">
        <v>4407.0180168280385</v>
      </c>
      <c r="BK84" s="62">
        <v>4356.3778969353662</v>
      </c>
      <c r="BL84" s="62">
        <v>4372.2629834395611</v>
      </c>
      <c r="BM84" s="62">
        <v>4482.7597774214373</v>
      </c>
      <c r="BN84" s="62">
        <v>4859.6747459654925</v>
      </c>
      <c r="BO84" s="62">
        <v>4880.7000000000007</v>
      </c>
      <c r="BP84" s="62">
        <v>5060.5</v>
      </c>
      <c r="BQ84" s="62">
        <v>5007.8</v>
      </c>
      <c r="BR84" s="62">
        <v>5386</v>
      </c>
      <c r="BS84" s="62">
        <v>4960.8999999999996</v>
      </c>
      <c r="BT84" s="62">
        <v>4776.1000000000004</v>
      </c>
      <c r="BU84" s="62">
        <v>4859.1000000000004</v>
      </c>
      <c r="BV84" s="62">
        <v>4979.6000000000004</v>
      </c>
      <c r="BW84" s="62">
        <v>5082.5</v>
      </c>
      <c r="BX84" s="62">
        <v>5134.5</v>
      </c>
      <c r="BY84" s="62">
        <v>5242.6000000000004</v>
      </c>
      <c r="BZ84" s="62">
        <v>5414.8</v>
      </c>
      <c r="CA84" s="62">
        <v>5529.3</v>
      </c>
      <c r="CB84" s="62">
        <v>5536.3</v>
      </c>
      <c r="CC84" s="62">
        <v>5517.6</v>
      </c>
      <c r="CD84" s="62">
        <v>5614.2999999999993</v>
      </c>
      <c r="CE84" s="62">
        <v>5707.1</v>
      </c>
      <c r="CF84" s="62">
        <v>5685.4</v>
      </c>
      <c r="CG84" s="62">
        <v>5704.2999999999993</v>
      </c>
      <c r="CH84" s="62">
        <v>5716.2</v>
      </c>
      <c r="CI84" s="62">
        <v>5811.2999999999993</v>
      </c>
      <c r="CJ84" s="62">
        <v>5826</v>
      </c>
      <c r="CK84" s="62">
        <v>5920.7999999999993</v>
      </c>
      <c r="CL84" s="62">
        <v>6035.1</v>
      </c>
      <c r="CM84" s="62">
        <v>6146.2999999999993</v>
      </c>
      <c r="CN84" s="62">
        <v>6191.9</v>
      </c>
      <c r="CO84" s="62">
        <v>6309.9</v>
      </c>
      <c r="CP84" s="62">
        <v>6317.9</v>
      </c>
    </row>
    <row r="85" spans="1:94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1789.2169879787721</v>
      </c>
      <c r="BG85" s="62">
        <v>1869.5949278170301</v>
      </c>
      <c r="BH85" s="62">
        <v>1956.5302261334491</v>
      </c>
      <c r="BI85" s="62">
        <v>1554.1917770557272</v>
      </c>
      <c r="BJ85" s="62">
        <v>1625.99847898082</v>
      </c>
      <c r="BK85" s="62">
        <v>1495.4546151476211</v>
      </c>
      <c r="BL85" s="62">
        <v>1459.4586066029001</v>
      </c>
      <c r="BM85" s="62">
        <v>1452.0827584707065</v>
      </c>
      <c r="BN85" s="62">
        <v>1774.2421477170251</v>
      </c>
      <c r="BO85" s="62">
        <v>1820.4</v>
      </c>
      <c r="BP85" s="62">
        <v>1782</v>
      </c>
      <c r="BQ85" s="62">
        <v>2009</v>
      </c>
      <c r="BR85" s="62">
        <v>2516.4</v>
      </c>
      <c r="BS85" s="62">
        <v>2129.8000000000002</v>
      </c>
      <c r="BT85" s="62">
        <v>1984.5</v>
      </c>
      <c r="BU85" s="62">
        <v>2027.9</v>
      </c>
      <c r="BV85" s="62">
        <v>2075</v>
      </c>
      <c r="BW85" s="62">
        <v>2118.3000000000002</v>
      </c>
      <c r="BX85" s="62">
        <v>2149.9</v>
      </c>
      <c r="BY85" s="62">
        <v>2236.6</v>
      </c>
      <c r="BZ85" s="62">
        <v>2336.8000000000002</v>
      </c>
      <c r="CA85" s="62">
        <v>2391.4</v>
      </c>
      <c r="CB85" s="62">
        <v>2384.9</v>
      </c>
      <c r="CC85" s="62">
        <v>2375.5</v>
      </c>
      <c r="CD85" s="62">
        <v>2421.6999999999998</v>
      </c>
      <c r="CE85" s="62">
        <v>2470.9</v>
      </c>
      <c r="CF85" s="62">
        <v>2465.5</v>
      </c>
      <c r="CG85" s="62">
        <v>2469.1999999999998</v>
      </c>
      <c r="CH85" s="62">
        <v>2483.1999999999998</v>
      </c>
      <c r="CI85" s="62">
        <v>2524.1</v>
      </c>
      <c r="CJ85" s="62">
        <v>2537.1</v>
      </c>
      <c r="CK85" s="62">
        <v>2552.6</v>
      </c>
      <c r="CL85" s="62">
        <v>2591.6999999999998</v>
      </c>
      <c r="CM85" s="62">
        <v>2642.2</v>
      </c>
      <c r="CN85" s="62">
        <v>2659.3</v>
      </c>
      <c r="CO85" s="62">
        <v>2710.5</v>
      </c>
      <c r="CP85" s="62">
        <v>2712.6</v>
      </c>
    </row>
    <row r="86" spans="1:94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</row>
    <row r="87" spans="1:94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2168.1535442775498</v>
      </c>
      <c r="BG87" s="62">
        <v>2445.5943773099771</v>
      </c>
      <c r="BH87" s="62">
        <v>2489.6169229509542</v>
      </c>
      <c r="BI87" s="62">
        <v>2738.4924994392295</v>
      </c>
      <c r="BJ87" s="62">
        <v>2781.0195378472181</v>
      </c>
      <c r="BK87" s="62">
        <v>2860.9232817877455</v>
      </c>
      <c r="BL87" s="62">
        <v>2912.8043768366606</v>
      </c>
      <c r="BM87" s="62">
        <v>3030.6770189507311</v>
      </c>
      <c r="BN87" s="62">
        <v>3085.4325982484675</v>
      </c>
      <c r="BO87" s="62">
        <v>3060.3</v>
      </c>
      <c r="BP87" s="62">
        <v>3278.5</v>
      </c>
      <c r="BQ87" s="62">
        <v>2998.8</v>
      </c>
      <c r="BR87" s="62">
        <v>2869.6</v>
      </c>
      <c r="BS87" s="62">
        <v>2831.1</v>
      </c>
      <c r="BT87" s="62">
        <v>2791.6</v>
      </c>
      <c r="BU87" s="62">
        <v>2831.2</v>
      </c>
      <c r="BV87" s="62">
        <v>2904.6</v>
      </c>
      <c r="BW87" s="62">
        <v>2964.2</v>
      </c>
      <c r="BX87" s="62">
        <v>2984.6</v>
      </c>
      <c r="BY87" s="62">
        <v>3006</v>
      </c>
      <c r="BZ87" s="62">
        <v>3078</v>
      </c>
      <c r="CA87" s="62">
        <v>3137.9</v>
      </c>
      <c r="CB87" s="62">
        <v>3151.4</v>
      </c>
      <c r="CC87" s="62">
        <v>3142.1</v>
      </c>
      <c r="CD87" s="62">
        <v>3192.6</v>
      </c>
      <c r="CE87" s="62">
        <v>3236.2</v>
      </c>
      <c r="CF87" s="62">
        <v>3219.9</v>
      </c>
      <c r="CG87" s="62">
        <v>3235.1</v>
      </c>
      <c r="CH87" s="62">
        <v>3233</v>
      </c>
      <c r="CI87" s="62">
        <v>3287.2</v>
      </c>
      <c r="CJ87" s="62">
        <v>3288.9</v>
      </c>
      <c r="CK87" s="62">
        <v>3368.2</v>
      </c>
      <c r="CL87" s="62">
        <v>3443.4</v>
      </c>
      <c r="CM87" s="62">
        <v>3504.1</v>
      </c>
      <c r="CN87" s="62">
        <v>3532.6</v>
      </c>
      <c r="CO87" s="62">
        <v>3599.4</v>
      </c>
      <c r="CP87" s="62">
        <v>3605.3</v>
      </c>
    </row>
    <row r="88" spans="1:94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2191.8254401426152</v>
      </c>
      <c r="BW88" s="62">
        <v>2181.9419478128079</v>
      </c>
      <c r="BX88" s="62">
        <v>2090.9852095693941</v>
      </c>
      <c r="BY88" s="62">
        <v>2111.9813547479298</v>
      </c>
      <c r="BZ88" s="62">
        <v>2057.2492161980053</v>
      </c>
      <c r="CA88" s="62">
        <v>2132.8240326135005</v>
      </c>
      <c r="CB88" s="62">
        <v>2171.0219814588127</v>
      </c>
      <c r="CC88" s="62">
        <v>2179.9449382248308</v>
      </c>
      <c r="CD88" s="62">
        <v>2187.1252884948753</v>
      </c>
      <c r="CE88" s="62">
        <v>2048.0709327235854</v>
      </c>
      <c r="CF88" s="62">
        <v>2783.2829392686699</v>
      </c>
      <c r="CG88" s="62">
        <v>2850.0521215840536</v>
      </c>
      <c r="CH88" s="62">
        <v>2412.6963100713137</v>
      </c>
      <c r="CI88" s="62">
        <v>2347.2500354818712</v>
      </c>
      <c r="CJ88" s="62">
        <v>2438.2314892818249</v>
      </c>
      <c r="CK88" s="62">
        <v>2416.9292014127009</v>
      </c>
      <c r="CL88" s="62">
        <v>2399.7136165714951</v>
      </c>
      <c r="CM88" s="62">
        <v>2002.3042539175417</v>
      </c>
      <c r="CN88" s="62">
        <v>1727.3997504398985</v>
      </c>
      <c r="CO88" s="62">
        <v>1792.5682957358395</v>
      </c>
      <c r="CP88" s="62">
        <v>1706.5200597425294</v>
      </c>
    </row>
    <row r="89" spans="1:94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</row>
    <row r="90" spans="1:94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</row>
    <row r="91" spans="1:94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</row>
    <row r="92" spans="1:94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</row>
    <row r="93" spans="1:94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</row>
    <row r="94" spans="1:94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</row>
    <row r="95" spans="1:94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2191.8254401426152</v>
      </c>
      <c r="BW95" s="62">
        <v>2181.9419478128079</v>
      </c>
      <c r="BX95" s="62">
        <v>2090.9852095693941</v>
      </c>
      <c r="BY95" s="62">
        <v>2111.9813547479298</v>
      </c>
      <c r="BZ95" s="62">
        <v>2057.2492161980053</v>
      </c>
      <c r="CA95" s="62">
        <v>2132.8240326135005</v>
      </c>
      <c r="CB95" s="62">
        <v>2171.0219814588127</v>
      </c>
      <c r="CC95" s="62">
        <v>2179.9449382248308</v>
      </c>
      <c r="CD95" s="62">
        <v>2187.1252884948753</v>
      </c>
      <c r="CE95" s="62">
        <v>2048.0709327235854</v>
      </c>
      <c r="CF95" s="62">
        <v>2783.2829392686699</v>
      </c>
      <c r="CG95" s="62">
        <v>2850.0521215840536</v>
      </c>
      <c r="CH95" s="62">
        <v>2412.6963100713137</v>
      </c>
      <c r="CI95" s="62">
        <v>2347.2500354818712</v>
      </c>
      <c r="CJ95" s="62">
        <v>2438.2314892818249</v>
      </c>
      <c r="CK95" s="62">
        <v>2416.9292014127009</v>
      </c>
      <c r="CL95" s="62">
        <v>2399.7136165714951</v>
      </c>
      <c r="CM95" s="62">
        <v>2002.3042539175417</v>
      </c>
      <c r="CN95" s="62">
        <v>1727.3997504398985</v>
      </c>
      <c r="CO95" s="62">
        <v>1792.5682957358395</v>
      </c>
      <c r="CP95" s="62">
        <v>1706.5200597425294</v>
      </c>
    </row>
    <row r="96" spans="1:94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</row>
    <row r="97" spans="1:94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325.20644014261541</v>
      </c>
      <c r="BW97" s="62">
        <v>331.364947812808</v>
      </c>
      <c r="BX97" s="62">
        <v>301.75020956939397</v>
      </c>
      <c r="BY97" s="62">
        <v>299.90235474792985</v>
      </c>
      <c r="BZ97" s="62">
        <v>306.27021619800485</v>
      </c>
      <c r="CA97" s="62">
        <v>304.40703261350052</v>
      </c>
      <c r="CB97" s="62">
        <v>322.54898145881282</v>
      </c>
      <c r="CC97" s="62">
        <v>325.4459382248304</v>
      </c>
      <c r="CD97" s="62">
        <v>333.51528849487528</v>
      </c>
      <c r="CE97" s="62">
        <v>325.3889327235853</v>
      </c>
      <c r="CF97" s="62">
        <v>364.54293926867007</v>
      </c>
      <c r="CG97" s="62">
        <v>365.21812158405368</v>
      </c>
      <c r="CH97" s="62">
        <v>351.84031007131341</v>
      </c>
      <c r="CI97" s="62">
        <v>351.19903548187108</v>
      </c>
      <c r="CJ97" s="62">
        <v>451.19848928182483</v>
      </c>
      <c r="CK97" s="62">
        <v>447.75220141270086</v>
      </c>
      <c r="CL97" s="62">
        <v>426.818616571495</v>
      </c>
      <c r="CM97" s="62">
        <v>400.68658728410242</v>
      </c>
      <c r="CN97" s="62">
        <v>397.61308380475066</v>
      </c>
      <c r="CO97" s="62">
        <v>391.92896243528742</v>
      </c>
      <c r="CP97" s="62">
        <v>445.93242818760183</v>
      </c>
    </row>
    <row r="98" spans="1:94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1260.5876315549276</v>
      </c>
    </row>
    <row r="99" spans="1:94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55.02</v>
      </c>
      <c r="CP99" s="62">
        <v>0</v>
      </c>
    </row>
    <row r="100" spans="1:94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55.02</v>
      </c>
      <c r="CP100" s="62">
        <v>0</v>
      </c>
    </row>
    <row r="101" spans="1:94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</row>
    <row r="102" spans="1:94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</row>
    <row r="103" spans="1:94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</row>
    <row r="104" spans="1:94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</row>
    <row r="105" spans="1:94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</row>
    <row r="106" spans="1:94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</row>
    <row r="107" spans="1:94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9142.9942494308016</v>
      </c>
      <c r="CF107" s="62">
        <v>9526.7877932567935</v>
      </c>
      <c r="CG107" s="62">
        <v>9563.8359341306968</v>
      </c>
      <c r="CH107" s="62">
        <v>10114.723869888288</v>
      </c>
      <c r="CI107" s="62">
        <v>10093.413915621701</v>
      </c>
      <c r="CJ107" s="62">
        <v>10067.728585031915</v>
      </c>
      <c r="CK107" s="62">
        <v>10446.357038033959</v>
      </c>
      <c r="CL107" s="62">
        <v>10780.040328334706</v>
      </c>
      <c r="CM107" s="62">
        <v>10970.349101750282</v>
      </c>
      <c r="CN107" s="62">
        <v>10735.450523023159</v>
      </c>
      <c r="CO107" s="62">
        <v>10537.601782563925</v>
      </c>
      <c r="CP107" s="62">
        <v>11148.188591123939</v>
      </c>
    </row>
    <row r="108" spans="1:94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</row>
    <row r="109" spans="1:94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</row>
    <row r="110" spans="1:94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8954.3858323806271</v>
      </c>
      <c r="CF110" s="62">
        <v>9336.8294112066742</v>
      </c>
      <c r="CG110" s="62">
        <v>9369.9304525805892</v>
      </c>
      <c r="CH110" s="62">
        <v>9916.7684933381806</v>
      </c>
      <c r="CI110" s="62">
        <v>9898.3150614458737</v>
      </c>
      <c r="CJ110" s="62">
        <v>9871.4890758744368</v>
      </c>
      <c r="CK110" s="62">
        <v>9914.9765249558386</v>
      </c>
      <c r="CL110" s="62">
        <v>10252.030976474616</v>
      </c>
      <c r="CM110" s="62">
        <v>10448.58439012105</v>
      </c>
      <c r="CN110" s="62">
        <v>10233.527710719396</v>
      </c>
      <c r="CO110" s="62">
        <v>10053.079683875889</v>
      </c>
      <c r="CP110" s="62">
        <v>10645.154167470157</v>
      </c>
    </row>
    <row r="111" spans="1:94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228.09977613907782</v>
      </c>
      <c r="CJ111" s="62">
        <v>225.8047644638593</v>
      </c>
      <c r="CK111" s="62">
        <v>221.81543476775212</v>
      </c>
      <c r="CL111" s="62">
        <v>223.35094056555113</v>
      </c>
      <c r="CM111" s="62">
        <v>225.33744016864699</v>
      </c>
      <c r="CN111" s="62">
        <v>213.38525804681097</v>
      </c>
      <c r="CO111" s="62">
        <v>215.63925779985996</v>
      </c>
      <c r="CP111" s="62">
        <v>183.56441458112923</v>
      </c>
    </row>
    <row r="112" spans="1:94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</row>
    <row r="113" spans="1:94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227.26361566919957</v>
      </c>
      <c r="CJ113" s="62">
        <v>224.8339433740671</v>
      </c>
      <c r="CK113" s="62">
        <v>221.11355420773253</v>
      </c>
      <c r="CL113" s="62">
        <v>222.51557088544729</v>
      </c>
      <c r="CM113" s="62">
        <v>223.94569279882046</v>
      </c>
      <c r="CN113" s="62">
        <v>211.86119387696286</v>
      </c>
      <c r="CO113" s="62">
        <v>213.56362516983629</v>
      </c>
      <c r="CP113" s="62">
        <v>181.35763664123218</v>
      </c>
    </row>
    <row r="114" spans="1:94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</row>
    <row r="115" spans="1:94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</row>
    <row r="116" spans="1:94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</row>
    <row r="117" spans="1:94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8519.9276011122147</v>
      </c>
      <c r="CF117" s="62">
        <v>8840.5877196482998</v>
      </c>
      <c r="CG117" s="62">
        <v>8893.038955333137</v>
      </c>
      <c r="CH117" s="62">
        <v>9374.2015674339855</v>
      </c>
      <c r="CI117" s="62">
        <v>9354.6062967453054</v>
      </c>
      <c r="CJ117" s="62">
        <v>9344.6859874686361</v>
      </c>
      <c r="CK117" s="62">
        <v>9373.7496069941517</v>
      </c>
      <c r="CL117" s="62">
        <v>9663.3340667028588</v>
      </c>
      <c r="CM117" s="62">
        <v>9832.2187260496376</v>
      </c>
      <c r="CN117" s="62">
        <v>9610.0704402767278</v>
      </c>
      <c r="CO117" s="62">
        <v>9407.6963379682584</v>
      </c>
      <c r="CP117" s="62">
        <v>10034.014635057294</v>
      </c>
    </row>
    <row r="118" spans="1:94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573.72802031615402</v>
      </c>
      <c r="CJ118" s="62">
        <v>566.44382031615396</v>
      </c>
      <c r="CK118" s="62">
        <v>683.791428317341</v>
      </c>
      <c r="CL118" s="62">
        <v>669.35182831734096</v>
      </c>
      <c r="CM118" s="62">
        <v>662.05022831734095</v>
      </c>
      <c r="CN118" s="62">
        <v>628.35652831734103</v>
      </c>
      <c r="CO118" s="62">
        <v>608.01482831734097</v>
      </c>
      <c r="CP118" s="62">
        <v>619.19303631852802</v>
      </c>
    </row>
    <row r="119" spans="1:94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1289.5</v>
      </c>
      <c r="CJ119" s="62">
        <v>1423.5</v>
      </c>
      <c r="CK119" s="62">
        <v>1310.7000000000003</v>
      </c>
      <c r="CL119" s="62">
        <v>1577.1999999999998</v>
      </c>
      <c r="CM119" s="62">
        <v>1624.3</v>
      </c>
      <c r="CN119" s="62">
        <v>1591.4</v>
      </c>
      <c r="CO119" s="62">
        <v>1476.0000000000002</v>
      </c>
      <c r="CP119" s="62">
        <v>1516</v>
      </c>
    </row>
    <row r="120" spans="1:94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6455.9376174839999</v>
      </c>
      <c r="CI120" s="62">
        <v>6412.8813674839994</v>
      </c>
      <c r="CJ120" s="62">
        <v>6418.3099374840003</v>
      </c>
      <c r="CK120" s="62">
        <v>6430.6420417939999</v>
      </c>
      <c r="CL120" s="62">
        <v>6539.2787070939894</v>
      </c>
      <c r="CM120" s="62">
        <v>6678.6094813640002</v>
      </c>
      <c r="CN120" s="62">
        <v>6562.5490107639998</v>
      </c>
      <c r="CO120" s="62">
        <v>6484.4525673860007</v>
      </c>
      <c r="CP120" s="62">
        <v>7079.9161720696293</v>
      </c>
    </row>
    <row r="121" spans="1:94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1248.9228501582149</v>
      </c>
      <c r="CF121" s="62">
        <v>1221.734990008257</v>
      </c>
      <c r="CG121" s="62">
        <v>1196.2656856301414</v>
      </c>
      <c r="CH121" s="62">
        <v>1064.9622296338321</v>
      </c>
      <c r="CI121" s="62">
        <v>1078.4969089451515</v>
      </c>
      <c r="CJ121" s="62">
        <v>936.43222966848282</v>
      </c>
      <c r="CK121" s="62">
        <v>948.61613688281102</v>
      </c>
      <c r="CL121" s="62">
        <v>877.50353129152927</v>
      </c>
      <c r="CM121" s="62">
        <v>867.25901636829701</v>
      </c>
      <c r="CN121" s="62">
        <v>827.76490119538744</v>
      </c>
      <c r="CO121" s="62">
        <v>839.22894226491485</v>
      </c>
      <c r="CP121" s="62">
        <v>818.90542666913723</v>
      </c>
    </row>
    <row r="122" spans="1:94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 t="s">
        <v>479</v>
      </c>
      <c r="BT122" s="62" t="s">
        <v>479</v>
      </c>
      <c r="BU122" s="62" t="s">
        <v>479</v>
      </c>
      <c r="BV122" s="62" t="s">
        <v>479</v>
      </c>
      <c r="BW122" s="62" t="s">
        <v>479</v>
      </c>
      <c r="BX122" s="62" t="s">
        <v>479</v>
      </c>
      <c r="BY122" s="62" t="s">
        <v>479</v>
      </c>
      <c r="BZ122" s="62" t="s">
        <v>479</v>
      </c>
      <c r="CA122" s="62" t="s">
        <v>479</v>
      </c>
      <c r="CB122" s="62" t="s">
        <v>479</v>
      </c>
      <c r="CC122" s="62" t="s">
        <v>479</v>
      </c>
      <c r="CD122" s="62" t="s">
        <v>479</v>
      </c>
      <c r="CE122" s="62" t="s">
        <v>479</v>
      </c>
      <c r="CF122" s="62" t="s">
        <v>479</v>
      </c>
      <c r="CG122" s="62" t="s">
        <v>479</v>
      </c>
      <c r="CH122" s="62" t="s">
        <v>479</v>
      </c>
      <c r="CI122" s="62" t="s">
        <v>479</v>
      </c>
      <c r="CJ122" s="62" t="s">
        <v>479</v>
      </c>
      <c r="CK122" s="62" t="s">
        <v>479</v>
      </c>
      <c r="CL122" s="62" t="s">
        <v>479</v>
      </c>
      <c r="CM122" s="62" t="s">
        <v>479</v>
      </c>
      <c r="CN122" s="62" t="s">
        <v>479</v>
      </c>
      <c r="CO122" s="62" t="s">
        <v>479</v>
      </c>
      <c r="CP122" s="62" t="s">
        <v>479</v>
      </c>
    </row>
    <row r="123" spans="1:94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</row>
    <row r="124" spans="1:94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</row>
    <row r="125" spans="1:94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</row>
    <row r="126" spans="1:94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</row>
    <row r="127" spans="1:94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</row>
    <row r="128" spans="1:94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</row>
    <row r="129" spans="1:94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</row>
    <row r="130" spans="1:94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</row>
    <row r="131" spans="1:94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</row>
    <row r="132" spans="1:94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</row>
    <row r="133" spans="1:94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</row>
    <row r="134" spans="1:94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 t="s">
        <v>479</v>
      </c>
      <c r="BT134" s="62" t="s">
        <v>479</v>
      </c>
      <c r="BU134" s="62" t="s">
        <v>479</v>
      </c>
      <c r="BV134" s="62" t="s">
        <v>479</v>
      </c>
      <c r="BW134" s="62" t="s">
        <v>479</v>
      </c>
      <c r="BX134" s="62" t="s">
        <v>479</v>
      </c>
      <c r="BY134" s="62" t="s">
        <v>479</v>
      </c>
      <c r="BZ134" s="62" t="s">
        <v>479</v>
      </c>
      <c r="CA134" s="62" t="s">
        <v>479</v>
      </c>
      <c r="CB134" s="62" t="s">
        <v>479</v>
      </c>
      <c r="CC134" s="62" t="s">
        <v>479</v>
      </c>
      <c r="CD134" s="62" t="s">
        <v>479</v>
      </c>
      <c r="CE134" s="62" t="s">
        <v>479</v>
      </c>
      <c r="CF134" s="62" t="s">
        <v>479</v>
      </c>
      <c r="CG134" s="62" t="s">
        <v>479</v>
      </c>
      <c r="CH134" s="62" t="s">
        <v>479</v>
      </c>
      <c r="CI134" s="62" t="s">
        <v>479</v>
      </c>
      <c r="CJ134" s="62" t="s">
        <v>479</v>
      </c>
      <c r="CK134" s="62" t="s">
        <v>479</v>
      </c>
      <c r="CL134" s="62" t="s">
        <v>479</v>
      </c>
      <c r="CM134" s="62" t="s">
        <v>479</v>
      </c>
      <c r="CN134" s="62" t="s">
        <v>479</v>
      </c>
      <c r="CO134" s="62" t="s">
        <v>479</v>
      </c>
      <c r="CP134" s="62" t="s">
        <v>479</v>
      </c>
    </row>
    <row r="135" spans="1:94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80.75321091066418</v>
      </c>
      <c r="CH135" s="62">
        <v>76.443410324104761</v>
      </c>
      <c r="CI135" s="62">
        <v>82.781323581199231</v>
      </c>
      <c r="CJ135" s="62">
        <v>77.628844681650435</v>
      </c>
      <c r="CK135" s="62">
        <v>81.626000207643273</v>
      </c>
      <c r="CL135" s="62">
        <v>77.656093569914276</v>
      </c>
      <c r="CM135" s="62">
        <v>82.804326198614248</v>
      </c>
      <c r="CN135" s="62">
        <v>94.349264582826763</v>
      </c>
      <c r="CO135" s="62">
        <v>93.996340294739355</v>
      </c>
      <c r="CP135" s="62">
        <v>82.802370018699705</v>
      </c>
    </row>
    <row r="136" spans="1:94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</row>
    <row r="137" spans="1:94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78.562394868742871</v>
      </c>
      <c r="CH137" s="62">
        <v>74.252594282183452</v>
      </c>
      <c r="CI137" s="62">
        <v>80.590507539277922</v>
      </c>
      <c r="CJ137" s="62">
        <v>75.438028639729126</v>
      </c>
      <c r="CK137" s="62">
        <v>79.435184165721964</v>
      </c>
      <c r="CL137" s="62">
        <v>75.465277527992967</v>
      </c>
      <c r="CM137" s="62">
        <v>80.613510156692939</v>
      </c>
      <c r="CN137" s="62">
        <v>92.158448540905454</v>
      </c>
      <c r="CO137" s="62">
        <v>91.805524252818046</v>
      </c>
      <c r="CP137" s="62">
        <v>80.611553976778396</v>
      </c>
    </row>
    <row r="138" spans="1:94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</row>
    <row r="139" spans="1:94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</row>
    <row r="140" spans="1:94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479</v>
      </c>
      <c r="AJ140" s="62" t="s">
        <v>479</v>
      </c>
      <c r="AK140" s="62" t="s">
        <v>479</v>
      </c>
      <c r="AL140" s="62" t="s">
        <v>479</v>
      </c>
      <c r="AM140" s="62" t="s">
        <v>479</v>
      </c>
      <c r="AN140" s="62" t="s">
        <v>479</v>
      </c>
      <c r="AO140" s="62" t="s">
        <v>479</v>
      </c>
      <c r="AP140" s="62" t="s">
        <v>479</v>
      </c>
      <c r="AQ140" s="62" t="s">
        <v>479</v>
      </c>
      <c r="AR140" s="62" t="s">
        <v>479</v>
      </c>
      <c r="AS140" s="62" t="s">
        <v>479</v>
      </c>
      <c r="AT140" s="62" t="s">
        <v>479</v>
      </c>
      <c r="AU140" s="62" t="s">
        <v>479</v>
      </c>
      <c r="AV140" s="62" t="s">
        <v>479</v>
      </c>
      <c r="AW140" s="62" t="s">
        <v>479</v>
      </c>
      <c r="AX140" s="62" t="s">
        <v>479</v>
      </c>
      <c r="AY140" s="62" t="s">
        <v>479</v>
      </c>
      <c r="AZ140" s="62" t="s">
        <v>479</v>
      </c>
      <c r="BA140" s="62" t="s">
        <v>479</v>
      </c>
      <c r="BB140" s="62" t="s">
        <v>479</v>
      </c>
      <c r="BC140" s="62" t="s">
        <v>479</v>
      </c>
      <c r="BD140" s="62" t="s">
        <v>479</v>
      </c>
      <c r="BE140" s="62" t="s">
        <v>479</v>
      </c>
      <c r="BF140" s="62" t="s">
        <v>479</v>
      </c>
      <c r="BG140" s="62" t="s">
        <v>479</v>
      </c>
      <c r="BH140" s="62" t="s">
        <v>479</v>
      </c>
      <c r="BI140" s="62" t="s">
        <v>479</v>
      </c>
      <c r="BJ140" s="62" t="s">
        <v>479</v>
      </c>
      <c r="BK140" s="62" t="s">
        <v>479</v>
      </c>
      <c r="BL140" s="62" t="s">
        <v>479</v>
      </c>
      <c r="BM140" s="62" t="s">
        <v>479</v>
      </c>
      <c r="BN140" s="62" t="s">
        <v>479</v>
      </c>
      <c r="BO140" s="62" t="s">
        <v>479</v>
      </c>
      <c r="BP140" s="62" t="s">
        <v>479</v>
      </c>
      <c r="BQ140" s="62" t="s">
        <v>479</v>
      </c>
      <c r="BR140" s="62" t="s">
        <v>479</v>
      </c>
      <c r="BS140" s="62" t="s">
        <v>479</v>
      </c>
      <c r="BT140" s="62" t="s">
        <v>479</v>
      </c>
      <c r="BU140" s="62" t="s">
        <v>479</v>
      </c>
      <c r="BV140" s="62" t="s">
        <v>479</v>
      </c>
      <c r="BW140" s="62" t="s">
        <v>479</v>
      </c>
      <c r="BX140" s="62" t="s">
        <v>479</v>
      </c>
      <c r="BY140" s="62" t="s">
        <v>479</v>
      </c>
      <c r="BZ140" s="62" t="s">
        <v>479</v>
      </c>
      <c r="CA140" s="62" t="s">
        <v>479</v>
      </c>
      <c r="CB140" s="62" t="s">
        <v>479</v>
      </c>
      <c r="CC140" s="62" t="s">
        <v>479</v>
      </c>
      <c r="CD140" s="62" t="s">
        <v>479</v>
      </c>
      <c r="CE140" s="62" t="s">
        <v>479</v>
      </c>
      <c r="CF140" s="62" t="s">
        <v>479</v>
      </c>
      <c r="CG140" s="62" t="s">
        <v>479</v>
      </c>
      <c r="CH140" s="62" t="s">
        <v>479</v>
      </c>
      <c r="CI140" s="62" t="s">
        <v>479</v>
      </c>
      <c r="CJ140" s="62" t="s">
        <v>479</v>
      </c>
      <c r="CK140" s="62" t="s">
        <v>479</v>
      </c>
      <c r="CL140" s="62" t="s">
        <v>479</v>
      </c>
      <c r="CM140" s="62" t="s">
        <v>479</v>
      </c>
      <c r="CN140" s="62" t="s">
        <v>479</v>
      </c>
      <c r="CO140" s="62" t="s">
        <v>479</v>
      </c>
      <c r="CP140" s="62" t="s">
        <v>479</v>
      </c>
    </row>
    <row r="141" spans="1:94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-3205.2274246771485</v>
      </c>
      <c r="AJ141" s="64">
        <v>-3640.5057956926039</v>
      </c>
      <c r="AK141" s="64">
        <v>-4111.1240854445859</v>
      </c>
      <c r="AL141" s="64">
        <v>-4353.7399630016089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-5818.4120307411586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-10546.55892573185</v>
      </c>
      <c r="BG141" s="64">
        <v>-11722.902995228984</v>
      </c>
      <c r="BH141" s="64">
        <v>-12159.042237526079</v>
      </c>
      <c r="BI141" s="64">
        <v>-11932.382410613747</v>
      </c>
      <c r="BJ141" s="64">
        <v>-12141.727454754606</v>
      </c>
      <c r="BK141" s="64">
        <v>-12105.250125843213</v>
      </c>
      <c r="BL141" s="64">
        <v>-11959.276359185315</v>
      </c>
      <c r="BM141" s="64">
        <v>-12446.333109955782</v>
      </c>
      <c r="BN141" s="64">
        <v>-13517.250795101605</v>
      </c>
      <c r="BO141" s="64">
        <v>-13637.284641767721</v>
      </c>
      <c r="BP141" s="64">
        <v>-13599.884837755913</v>
      </c>
      <c r="BQ141" s="64">
        <v>-13807.82279411866</v>
      </c>
      <c r="BR141" s="64">
        <v>-14357.612058262073</v>
      </c>
      <c r="BS141" s="64">
        <v>-14549.10930341596</v>
      </c>
      <c r="BT141" s="64">
        <v>-14825.428074610039</v>
      </c>
      <c r="BU141" s="64">
        <v>-15127.794383376848</v>
      </c>
      <c r="BV141" s="64">
        <v>-15224.09998619241</v>
      </c>
      <c r="BW141" s="64">
        <v>-15320.677755953388</v>
      </c>
      <c r="BX141" s="64">
        <v>-15522.656973196759</v>
      </c>
      <c r="BY141" s="64">
        <v>-16208.283256612433</v>
      </c>
      <c r="BZ141" s="64">
        <v>-16867.883345942057</v>
      </c>
      <c r="CA141" s="64">
        <v>-16831.635886320513</v>
      </c>
      <c r="CB141" s="64">
        <v>-16696.470033108602</v>
      </c>
      <c r="CC141" s="64">
        <v>-16529.742527131901</v>
      </c>
      <c r="CD141" s="64">
        <v>-16635.797943599206</v>
      </c>
      <c r="CE141" s="64">
        <v>-16690.402532523887</v>
      </c>
      <c r="CF141" s="64">
        <v>-16277.689700446897</v>
      </c>
      <c r="CG141" s="64">
        <v>-16172.141976493895</v>
      </c>
      <c r="CH141" s="64">
        <v>-15430.469918017563</v>
      </c>
      <c r="CI141" s="64">
        <v>-15433.985155101655</v>
      </c>
      <c r="CJ141" s="64">
        <v>-14898.786794285079</v>
      </c>
      <c r="CK141" s="64">
        <v>-15182.985757010254</v>
      </c>
      <c r="CL141" s="64">
        <v>-15971.582582181112</v>
      </c>
      <c r="CM141" s="64">
        <v>-16310.587588114855</v>
      </c>
      <c r="CN141" s="64">
        <v>-16158.227872887946</v>
      </c>
      <c r="CO141" s="64">
        <v>-16306.345845528429</v>
      </c>
      <c r="CP141" s="64">
        <v>-16606.091742901081</v>
      </c>
    </row>
    <row r="142" spans="1:94">
      <c r="B142" s="45" t="str">
        <f>BPAnalitica!$B$50</f>
        <v>Abril 2023.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</row>
    <row r="143" spans="1:94">
      <c r="B143" s="92" t="s">
        <v>200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</row>
    <row r="144" spans="1:94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94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</v>
      </c>
      <c r="CB145" s="44">
        <v>2675.7</v>
      </c>
      <c r="CC145" s="44">
        <v>2646.6</v>
      </c>
      <c r="CD145" s="44">
        <v>2678</v>
      </c>
      <c r="CE145" s="44">
        <v>2624.6</v>
      </c>
      <c r="CF145" s="44">
        <v>2645.5</v>
      </c>
      <c r="CG145" s="44">
        <v>2647.8</v>
      </c>
      <c r="CH145" s="44">
        <v>2664.4</v>
      </c>
      <c r="CI145" s="44">
        <v>2686</v>
      </c>
      <c r="CJ145" s="44">
        <v>2786.3</v>
      </c>
      <c r="CK145" s="44">
        <v>2883.4</v>
      </c>
      <c r="CL145" s="44">
        <v>3044.5</v>
      </c>
      <c r="CM145" s="44">
        <v>3072.3999999999996</v>
      </c>
      <c r="CN145" s="44">
        <v>3120.8999999999996</v>
      </c>
      <c r="CO145" s="44">
        <v>3175.1000000000004</v>
      </c>
      <c r="CP145" s="44">
        <v>3193.2</v>
      </c>
    </row>
    <row r="146" spans="1:94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16450.099999999999</v>
      </c>
      <c r="CB146" s="44">
        <v>16427.2</v>
      </c>
      <c r="CC146" s="44">
        <v>16361.600000000002</v>
      </c>
      <c r="CD146" s="44">
        <v>16670.599999999999</v>
      </c>
      <c r="CE146" s="44">
        <v>17002.7</v>
      </c>
      <c r="CF146" s="44">
        <v>16950.5</v>
      </c>
      <c r="CG146" s="44">
        <v>16988.199999999997</v>
      </c>
      <c r="CH146" s="44">
        <v>17060.2</v>
      </c>
      <c r="CI146" s="44">
        <v>17346.399999999998</v>
      </c>
      <c r="CJ146" s="44">
        <v>17403.099999999999</v>
      </c>
      <c r="CK146" s="44">
        <v>17565.199999999997</v>
      </c>
      <c r="CL146" s="44">
        <v>17842.3</v>
      </c>
      <c r="CM146" s="44">
        <v>18187.5</v>
      </c>
      <c r="CN146" s="44">
        <v>18307.400000000001</v>
      </c>
      <c r="CO146" s="44">
        <v>18659.3</v>
      </c>
      <c r="CP146" s="44">
        <v>18674.8</v>
      </c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Q53"/>
  <sheetViews>
    <sheetView showGridLines="0" workbookViewId="0">
      <pane xSplit="2" ySplit="9" topLeftCell="AG10" activePane="bottomRight" state="frozen"/>
      <selection pane="topRight" activeCell="C1" sqref="C1"/>
      <selection pane="bottomLeft" activeCell="A10" sqref="A10"/>
      <selection pane="bottomRight" activeCell="AQ29" sqref="AQ29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</cols>
  <sheetData>
    <row r="5" spans="2:43" ht="18.75">
      <c r="B5" s="28" t="s">
        <v>417</v>
      </c>
    </row>
    <row r="6" spans="2:43" ht="15.75">
      <c r="B6" s="29" t="s">
        <v>396</v>
      </c>
    </row>
    <row r="7" spans="2:43" ht="15.75" thickBot="1"/>
    <row r="8" spans="2:43" ht="15" customHeight="1">
      <c r="B8" s="25"/>
      <c r="C8" s="180" t="s">
        <v>415</v>
      </c>
      <c r="D8" s="126" t="s">
        <v>397</v>
      </c>
      <c r="E8" s="182" t="s">
        <v>419</v>
      </c>
      <c r="F8" s="182"/>
      <c r="G8" s="182"/>
      <c r="H8" s="180" t="s">
        <v>416</v>
      </c>
      <c r="J8" s="180" t="s">
        <v>476</v>
      </c>
      <c r="K8" s="126" t="s">
        <v>397</v>
      </c>
      <c r="L8" s="182" t="s">
        <v>419</v>
      </c>
      <c r="M8" s="182"/>
      <c r="N8" s="182"/>
      <c r="O8" s="180" t="s">
        <v>475</v>
      </c>
      <c r="Q8" s="180" t="s">
        <v>482</v>
      </c>
      <c r="R8" s="126" t="s">
        <v>397</v>
      </c>
      <c r="S8" s="182" t="s">
        <v>419</v>
      </c>
      <c r="T8" s="182"/>
      <c r="U8" s="182"/>
      <c r="V8" s="180" t="s">
        <v>483</v>
      </c>
      <c r="X8" s="180" t="s">
        <v>546</v>
      </c>
      <c r="Y8" s="126" t="s">
        <v>397</v>
      </c>
      <c r="Z8" s="182" t="s">
        <v>419</v>
      </c>
      <c r="AA8" s="182"/>
      <c r="AB8" s="182"/>
      <c r="AC8" s="180" t="s">
        <v>547</v>
      </c>
      <c r="AE8" s="180" t="s">
        <v>553</v>
      </c>
      <c r="AF8" s="126" t="s">
        <v>397</v>
      </c>
      <c r="AG8" s="182" t="s">
        <v>419</v>
      </c>
      <c r="AH8" s="182"/>
      <c r="AI8" s="182"/>
      <c r="AJ8" s="180" t="s">
        <v>554</v>
      </c>
      <c r="AL8" s="180" t="s">
        <v>605</v>
      </c>
      <c r="AM8" s="126" t="s">
        <v>397</v>
      </c>
      <c r="AN8" s="182" t="s">
        <v>419</v>
      </c>
      <c r="AO8" s="182"/>
      <c r="AP8" s="182"/>
      <c r="AQ8" s="180" t="s">
        <v>606</v>
      </c>
    </row>
    <row r="9" spans="2:43" ht="31.5" customHeight="1" thickBot="1">
      <c r="B9" s="127"/>
      <c r="C9" s="181"/>
      <c r="D9" s="128" t="s">
        <v>398</v>
      </c>
      <c r="E9" s="128" t="s">
        <v>399</v>
      </c>
      <c r="F9" s="128" t="s">
        <v>400</v>
      </c>
      <c r="G9" s="128" t="s">
        <v>401</v>
      </c>
      <c r="H9" s="181"/>
      <c r="J9" s="181"/>
      <c r="K9" s="128" t="s">
        <v>398</v>
      </c>
      <c r="L9" s="128" t="s">
        <v>399</v>
      </c>
      <c r="M9" s="128" t="s">
        <v>400</v>
      </c>
      <c r="N9" s="128" t="s">
        <v>401</v>
      </c>
      <c r="O9" s="181"/>
      <c r="Q9" s="181"/>
      <c r="R9" s="128" t="s">
        <v>398</v>
      </c>
      <c r="S9" s="128" t="s">
        <v>399</v>
      </c>
      <c r="T9" s="128" t="s">
        <v>400</v>
      </c>
      <c r="U9" s="128" t="s">
        <v>401</v>
      </c>
      <c r="V9" s="181"/>
      <c r="X9" s="181"/>
      <c r="Y9" s="128" t="s">
        <v>398</v>
      </c>
      <c r="Z9" s="128" t="s">
        <v>399</v>
      </c>
      <c r="AA9" s="128" t="s">
        <v>400</v>
      </c>
      <c r="AB9" s="128" t="s">
        <v>401</v>
      </c>
      <c r="AC9" s="181"/>
      <c r="AE9" s="181"/>
      <c r="AF9" s="128" t="s">
        <v>398</v>
      </c>
      <c r="AG9" s="128" t="s">
        <v>399</v>
      </c>
      <c r="AH9" s="128" t="s">
        <v>400</v>
      </c>
      <c r="AI9" s="128" t="s">
        <v>401</v>
      </c>
      <c r="AJ9" s="181"/>
      <c r="AL9" s="181"/>
      <c r="AM9" s="128" t="s">
        <v>398</v>
      </c>
      <c r="AN9" s="128" t="s">
        <v>399</v>
      </c>
      <c r="AO9" s="128" t="s">
        <v>400</v>
      </c>
      <c r="AP9" s="128" t="s">
        <v>401</v>
      </c>
      <c r="AQ9" s="181"/>
    </row>
    <row r="11" spans="2:43">
      <c r="B11" s="16" t="s">
        <v>402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</row>
    <row r="12" spans="2:43">
      <c r="B12" s="34" t="s">
        <v>403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</row>
    <row r="13" spans="2:43">
      <c r="B13" s="41" t="s">
        <v>133</v>
      </c>
      <c r="C13" s="129">
        <v>3151.9</v>
      </c>
      <c r="D13" s="129">
        <v>-85.061095351033728</v>
      </c>
      <c r="E13" s="129">
        <v>-210.13890464896667</v>
      </c>
      <c r="F13" s="158" t="s">
        <v>548</v>
      </c>
      <c r="G13" s="158" t="s">
        <v>548</v>
      </c>
      <c r="H13" s="129">
        <v>2856.7</v>
      </c>
      <c r="I13" s="130"/>
      <c r="J13" s="129">
        <v>2856.7</v>
      </c>
      <c r="K13" s="129">
        <v>547.39804983862109</v>
      </c>
      <c r="L13" s="129">
        <v>-366.89804983862086</v>
      </c>
      <c r="M13" s="158" t="s">
        <v>548</v>
      </c>
      <c r="N13" s="158" t="s">
        <v>548</v>
      </c>
      <c r="O13" s="129">
        <v>3037.2</v>
      </c>
      <c r="P13" s="130"/>
      <c r="Q13" s="129">
        <v>3037.2</v>
      </c>
      <c r="R13" s="129">
        <v>459.48541505717333</v>
      </c>
      <c r="S13" s="129">
        <v>-460.18541505717303</v>
      </c>
      <c r="T13" s="158" t="s">
        <v>548</v>
      </c>
      <c r="U13" s="158" t="s">
        <v>548</v>
      </c>
      <c r="V13" s="129">
        <v>3036.5</v>
      </c>
      <c r="X13" s="129">
        <v>3036.5</v>
      </c>
      <c r="Y13" s="129">
        <v>-137.01098873260378</v>
      </c>
      <c r="Z13" s="129">
        <v>125.61098873260426</v>
      </c>
      <c r="AA13" s="158" t="s">
        <v>548</v>
      </c>
      <c r="AB13" s="158" t="s">
        <v>548</v>
      </c>
      <c r="AC13" s="129">
        <v>3025.1000000000004</v>
      </c>
      <c r="AE13" s="129">
        <v>3025.1000000000004</v>
      </c>
      <c r="AF13" s="129">
        <v>418.32373297882299</v>
      </c>
      <c r="AG13" s="129">
        <v>10.276267021176864</v>
      </c>
      <c r="AH13" s="158" t="s">
        <v>548</v>
      </c>
      <c r="AI13" s="158" t="s">
        <v>548</v>
      </c>
      <c r="AJ13" s="129">
        <v>3453.7000000000003</v>
      </c>
      <c r="AL13" s="129">
        <v>3453.7000000000003</v>
      </c>
      <c r="AM13" s="129">
        <v>402.25480987133989</v>
      </c>
      <c r="AN13" s="129">
        <v>-233.45480987134033</v>
      </c>
      <c r="AO13" s="158" t="s">
        <v>548</v>
      </c>
      <c r="AP13" s="158" t="s">
        <v>548</v>
      </c>
      <c r="AQ13" s="129">
        <v>3622.5</v>
      </c>
    </row>
    <row r="14" spans="2:43">
      <c r="B14" s="41" t="s">
        <v>2</v>
      </c>
      <c r="C14" s="129">
        <v>287.65693466547106</v>
      </c>
      <c r="D14" s="129">
        <v>119.31694050310772</v>
      </c>
      <c r="E14" s="129">
        <v>-102.50165280821608</v>
      </c>
      <c r="F14" s="158" t="s">
        <v>548</v>
      </c>
      <c r="G14" s="158" t="s">
        <v>548</v>
      </c>
      <c r="H14" s="129">
        <v>304.47222236036271</v>
      </c>
      <c r="I14" s="130"/>
      <c r="J14" s="129">
        <v>304.47222236036271</v>
      </c>
      <c r="K14" s="129">
        <v>35.725881688973679</v>
      </c>
      <c r="L14" s="129">
        <v>10.785640283271391</v>
      </c>
      <c r="M14" s="158" t="s">
        <v>548</v>
      </c>
      <c r="N14" s="158" t="s">
        <v>548</v>
      </c>
      <c r="O14" s="129">
        <v>350.98374433260778</v>
      </c>
      <c r="P14" s="130"/>
      <c r="Q14" s="129">
        <v>350.98374433260778</v>
      </c>
      <c r="R14" s="129">
        <v>24.241495670966742</v>
      </c>
      <c r="S14" s="129">
        <v>-8.5824535278510439</v>
      </c>
      <c r="T14" s="158" t="s">
        <v>548</v>
      </c>
      <c r="U14" s="158" t="s">
        <v>548</v>
      </c>
      <c r="V14" s="129">
        <v>366.64278647572348</v>
      </c>
      <c r="X14" s="129">
        <v>366.64278647572348</v>
      </c>
      <c r="Y14" s="129">
        <v>23.358187127339775</v>
      </c>
      <c r="Z14" s="129">
        <v>-8.1361660459712084</v>
      </c>
      <c r="AA14" s="158" t="s">
        <v>548</v>
      </c>
      <c r="AB14" s="158" t="s">
        <v>548</v>
      </c>
      <c r="AC14" s="129">
        <v>381.86480755709204</v>
      </c>
      <c r="AE14" s="129">
        <v>381.86480755709204</v>
      </c>
      <c r="AF14" s="129">
        <v>229.90460875231472</v>
      </c>
      <c r="AG14" s="129">
        <v>3.9622399999643676E-3</v>
      </c>
      <c r="AH14" s="158" t="s">
        <v>548</v>
      </c>
      <c r="AI14" s="158" t="s">
        <v>548</v>
      </c>
      <c r="AJ14" s="129">
        <v>611.77337854940674</v>
      </c>
      <c r="AL14" s="129">
        <v>611.77337854940674</v>
      </c>
      <c r="AM14" s="129">
        <v>206.25723199686445</v>
      </c>
      <c r="AN14" s="129">
        <v>2.2493475867497637</v>
      </c>
      <c r="AO14" s="158" t="s">
        <v>548</v>
      </c>
      <c r="AP14" s="158" t="s">
        <v>548</v>
      </c>
      <c r="AQ14" s="129">
        <v>820.27995813302095</v>
      </c>
    </row>
    <row r="15" spans="2:43">
      <c r="B15" s="41" t="s">
        <v>404</v>
      </c>
      <c r="C15" s="129">
        <v>0</v>
      </c>
      <c r="D15" s="129">
        <v>0</v>
      </c>
      <c r="E15" s="129">
        <v>0.30336875004938652</v>
      </c>
      <c r="F15" s="158" t="s">
        <v>548</v>
      </c>
      <c r="G15" s="158" t="s">
        <v>548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548</v>
      </c>
      <c r="N15" s="158" t="s">
        <v>548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548</v>
      </c>
      <c r="U15" s="158" t="s">
        <v>548</v>
      </c>
      <c r="V15" s="129">
        <v>0.36991759001420743</v>
      </c>
      <c r="X15" s="129">
        <v>0.36991759001420743</v>
      </c>
      <c r="Y15" s="129">
        <v>0</v>
      </c>
      <c r="Z15" s="129">
        <v>0.37506557046036959</v>
      </c>
      <c r="AA15" s="158" t="s">
        <v>548</v>
      </c>
      <c r="AB15" s="158" t="s">
        <v>548</v>
      </c>
      <c r="AC15" s="129">
        <v>0.74498316047457702</v>
      </c>
      <c r="AE15" s="129">
        <v>0.74498316047457702</v>
      </c>
      <c r="AF15" s="129">
        <v>0</v>
      </c>
      <c r="AG15" s="129">
        <v>1.1150549384369546E-2</v>
      </c>
      <c r="AH15" s="158" t="s">
        <v>548</v>
      </c>
      <c r="AI15" s="158" t="s">
        <v>548</v>
      </c>
      <c r="AJ15" s="129">
        <v>0.75613370985894657</v>
      </c>
      <c r="AL15" s="129">
        <v>0.75613370985894657</v>
      </c>
      <c r="AM15" s="129">
        <v>0</v>
      </c>
      <c r="AN15" s="129">
        <v>-0.39523839970925845</v>
      </c>
      <c r="AO15" s="158" t="s">
        <v>548</v>
      </c>
      <c r="AP15" s="158" t="s">
        <v>548</v>
      </c>
      <c r="AQ15" s="129">
        <v>0.36089531014968812</v>
      </c>
    </row>
    <row r="16" spans="2:43">
      <c r="B16" s="41" t="s">
        <v>139</v>
      </c>
      <c r="C16" s="129">
        <v>1925.7354904863953</v>
      </c>
      <c r="D16" s="129">
        <v>393.45999309458779</v>
      </c>
      <c r="E16" s="129">
        <v>16.358458296042045</v>
      </c>
      <c r="F16" s="158" t="s">
        <v>548</v>
      </c>
      <c r="G16" s="158" t="s">
        <v>548</v>
      </c>
      <c r="H16" s="129">
        <v>2335.553941877025</v>
      </c>
      <c r="I16" s="130"/>
      <c r="J16" s="129">
        <v>2335.553941877025</v>
      </c>
      <c r="K16" s="129">
        <v>199.93358872316981</v>
      </c>
      <c r="L16" s="129">
        <v>-9.1150590778852347E-3</v>
      </c>
      <c r="M16" s="158" t="s">
        <v>548</v>
      </c>
      <c r="N16" s="158" t="s">
        <v>548</v>
      </c>
      <c r="O16" s="129">
        <v>2535.4784155411171</v>
      </c>
      <c r="P16" s="130"/>
      <c r="Q16" s="129">
        <v>2535.4784155411171</v>
      </c>
      <c r="R16" s="129">
        <v>-261.33772917090789</v>
      </c>
      <c r="S16" s="129">
        <v>0.8343610843062379</v>
      </c>
      <c r="T16" s="158" t="s">
        <v>548</v>
      </c>
      <c r="U16" s="158" t="s">
        <v>548</v>
      </c>
      <c r="V16" s="129">
        <v>2274.9750474545153</v>
      </c>
      <c r="X16" s="129">
        <v>2274.9750474545153</v>
      </c>
      <c r="Y16" s="129">
        <v>702.27230106388151</v>
      </c>
      <c r="Z16" s="129">
        <v>7.2710945703875041E-2</v>
      </c>
      <c r="AA16" s="158" t="s">
        <v>548</v>
      </c>
      <c r="AB16" s="158" t="s">
        <v>548</v>
      </c>
      <c r="AC16" s="129">
        <v>2977.3200594641007</v>
      </c>
      <c r="AE16" s="129">
        <v>2977.3200594641007</v>
      </c>
      <c r="AF16" s="129">
        <v>-248.8016054094831</v>
      </c>
      <c r="AG16" s="129">
        <v>-1.0933272434613173E-2</v>
      </c>
      <c r="AH16" s="158" t="s">
        <v>548</v>
      </c>
      <c r="AI16" s="158" t="s">
        <v>548</v>
      </c>
      <c r="AJ16" s="129">
        <v>2728.5075207821828</v>
      </c>
      <c r="AL16" s="129">
        <v>2728.5075207821828</v>
      </c>
      <c r="AM16" s="129">
        <v>-229.15703407188883</v>
      </c>
      <c r="AN16" s="129">
        <v>-9.1451897451406694E-3</v>
      </c>
      <c r="AO16" s="158" t="s">
        <v>548</v>
      </c>
      <c r="AP16" s="158" t="s">
        <v>548</v>
      </c>
      <c r="AQ16" s="129">
        <v>2499.3413415205487</v>
      </c>
    </row>
    <row r="17" spans="2:43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548</v>
      </c>
      <c r="G17" s="158" t="s">
        <v>548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548</v>
      </c>
      <c r="N17" s="158" t="s">
        <v>548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548</v>
      </c>
      <c r="U17" s="158" t="s">
        <v>548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548</v>
      </c>
      <c r="AB17" s="158" t="s">
        <v>548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548</v>
      </c>
      <c r="AI17" s="158" t="s">
        <v>548</v>
      </c>
      <c r="AJ17" s="129">
        <v>8666.2257671638181</v>
      </c>
      <c r="AL17" s="129">
        <v>8666.2257671638181</v>
      </c>
      <c r="AM17" s="129">
        <v>-122.02465418774207</v>
      </c>
      <c r="AN17" s="129">
        <v>-133.9663999744098</v>
      </c>
      <c r="AO17" s="158" t="s">
        <v>548</v>
      </c>
      <c r="AP17" s="158" t="s">
        <v>548</v>
      </c>
      <c r="AQ17" s="129">
        <v>8410.234713001666</v>
      </c>
    </row>
    <row r="18" spans="2:43">
      <c r="B18" s="34" t="s">
        <v>405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</row>
    <row r="19" spans="2:43">
      <c r="B19" s="41" t="s">
        <v>406</v>
      </c>
      <c r="C19" s="129">
        <v>2371.8105294103066</v>
      </c>
      <c r="D19" s="129">
        <v>173.42817572499703</v>
      </c>
      <c r="E19" s="129">
        <v>-621.75272610530374</v>
      </c>
      <c r="F19" s="158" t="s">
        <v>548</v>
      </c>
      <c r="G19" s="158" t="s">
        <v>548</v>
      </c>
      <c r="H19" s="129">
        <v>1923.4859790299997</v>
      </c>
      <c r="I19" s="130"/>
      <c r="J19" s="129">
        <v>1923.4859790299997</v>
      </c>
      <c r="K19" s="129">
        <v>53.003449259865903</v>
      </c>
      <c r="L19" s="129">
        <v>17.785276560250168</v>
      </c>
      <c r="M19" s="158" t="s">
        <v>548</v>
      </c>
      <c r="N19" s="158" t="s">
        <v>548</v>
      </c>
      <c r="O19" s="129">
        <v>1994.2747048501158</v>
      </c>
      <c r="P19" s="130"/>
      <c r="Q19" s="129">
        <v>1994.2747048501158</v>
      </c>
      <c r="R19" s="129">
        <v>4.2623761909842948</v>
      </c>
      <c r="S19" s="129">
        <v>-25.259773088797374</v>
      </c>
      <c r="T19" s="158" t="s">
        <v>548</v>
      </c>
      <c r="U19" s="158" t="s">
        <v>548</v>
      </c>
      <c r="V19" s="129">
        <v>1973.2773079523026</v>
      </c>
      <c r="X19" s="129">
        <v>1973.2773079523026</v>
      </c>
      <c r="Y19" s="129">
        <v>48.660066669621536</v>
      </c>
      <c r="Z19" s="129">
        <v>-33.546984737834009</v>
      </c>
      <c r="AA19" s="158" t="s">
        <v>548</v>
      </c>
      <c r="AB19" s="158" t="s">
        <v>548</v>
      </c>
      <c r="AC19" s="129">
        <v>1988.3903898840902</v>
      </c>
      <c r="AE19" s="129">
        <v>1988.3903898840902</v>
      </c>
      <c r="AF19" s="129">
        <v>356.65552755660997</v>
      </c>
      <c r="AG19" s="129">
        <v>-92.585431999999855</v>
      </c>
      <c r="AH19" s="158" t="s">
        <v>548</v>
      </c>
      <c r="AI19" s="158" t="s">
        <v>548</v>
      </c>
      <c r="AJ19" s="129">
        <v>2252.4604854407003</v>
      </c>
      <c r="AL19" s="129">
        <v>2252.4604854407003</v>
      </c>
      <c r="AM19" s="129">
        <v>143.72022664662558</v>
      </c>
      <c r="AN19" s="129">
        <v>-34.367273174073944</v>
      </c>
      <c r="AO19" s="158" t="s">
        <v>548</v>
      </c>
      <c r="AP19" s="158" t="s">
        <v>548</v>
      </c>
      <c r="AQ19" s="129">
        <v>2361.813438913252</v>
      </c>
    </row>
    <row r="20" spans="2:43">
      <c r="B20" s="41" t="s">
        <v>174</v>
      </c>
      <c r="C20" s="129">
        <v>6781.6826231801269</v>
      </c>
      <c r="D20" s="129">
        <v>1138.0402718183748</v>
      </c>
      <c r="E20" s="129">
        <v>332.91178480208509</v>
      </c>
      <c r="F20" s="158" t="s">
        <v>548</v>
      </c>
      <c r="G20" s="158" t="s">
        <v>548</v>
      </c>
      <c r="H20" s="129">
        <v>8252.634679800587</v>
      </c>
      <c r="I20" s="130"/>
      <c r="J20" s="129">
        <v>8252.634679800587</v>
      </c>
      <c r="K20" s="129">
        <v>779.75378937277617</v>
      </c>
      <c r="L20" s="129">
        <v>-362.30150706015775</v>
      </c>
      <c r="M20" s="158" t="s">
        <v>548</v>
      </c>
      <c r="N20" s="158" t="s">
        <v>548</v>
      </c>
      <c r="O20" s="129">
        <v>8670.086962113206</v>
      </c>
      <c r="P20" s="130"/>
      <c r="Q20" s="129">
        <v>8670.086962113206</v>
      </c>
      <c r="R20" s="129">
        <v>1210.9145352915425</v>
      </c>
      <c r="S20" s="129">
        <v>-465.67675789050008</v>
      </c>
      <c r="T20" s="158" t="s">
        <v>548</v>
      </c>
      <c r="U20" s="158" t="s">
        <v>548</v>
      </c>
      <c r="V20" s="129">
        <v>9415.324739514248</v>
      </c>
      <c r="X20" s="129">
        <v>9415.324739514248</v>
      </c>
      <c r="Y20" s="129">
        <v>2920.958091193449</v>
      </c>
      <c r="Z20" s="129">
        <v>156.23677135925573</v>
      </c>
      <c r="AA20" s="158" t="s">
        <v>548</v>
      </c>
      <c r="AB20" s="158" t="s">
        <v>548</v>
      </c>
      <c r="AC20" s="129">
        <v>12492.519602066952</v>
      </c>
      <c r="AE20" s="129">
        <v>12492.519602066952</v>
      </c>
      <c r="AF20" s="129">
        <v>629.39807314925008</v>
      </c>
      <c r="AG20" s="129">
        <v>45.796596938673247</v>
      </c>
      <c r="AH20" s="158" t="s">
        <v>548</v>
      </c>
      <c r="AI20" s="158" t="s">
        <v>548</v>
      </c>
      <c r="AJ20" s="129">
        <v>13167.714272154875</v>
      </c>
      <c r="AL20" s="129">
        <v>13167.714272154875</v>
      </c>
      <c r="AM20" s="129">
        <v>113.61012696194788</v>
      </c>
      <c r="AN20" s="129">
        <v>-331.11256180492637</v>
      </c>
      <c r="AO20" s="158" t="s">
        <v>548</v>
      </c>
      <c r="AP20" s="158" t="s">
        <v>548</v>
      </c>
      <c r="AQ20" s="129">
        <v>12950.211837311897</v>
      </c>
    </row>
    <row r="21" spans="2:43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548</v>
      </c>
      <c r="G21" s="158" t="s">
        <v>548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548</v>
      </c>
      <c r="N21" s="158" t="s">
        <v>548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548</v>
      </c>
      <c r="U21" s="158" t="s">
        <v>548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548</v>
      </c>
      <c r="AB21" s="158" t="s">
        <v>548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548</v>
      </c>
      <c r="AI21" s="158" t="s">
        <v>548</v>
      </c>
      <c r="AJ21" s="129">
        <v>456.17066405522189</v>
      </c>
      <c r="AL21" s="129">
        <v>456.17066405522189</v>
      </c>
      <c r="AM21" s="129">
        <v>-344.34853463606515</v>
      </c>
      <c r="AN21" s="129">
        <v>-6.0436513710223494</v>
      </c>
      <c r="AO21" s="158" t="s">
        <v>548</v>
      </c>
      <c r="AP21" s="158" t="s">
        <v>548</v>
      </c>
      <c r="AQ21" s="129">
        <v>105.77847804813439</v>
      </c>
    </row>
    <row r="22" spans="2:43">
      <c r="B22" s="37" t="s">
        <v>59</v>
      </c>
      <c r="C22" s="129">
        <v>3897.3144323869183</v>
      </c>
      <c r="D22" s="129">
        <v>1120.8397779489221</v>
      </c>
      <c r="E22" s="129">
        <v>18.057298321380586</v>
      </c>
      <c r="F22" s="158" t="s">
        <v>548</v>
      </c>
      <c r="G22" s="158" t="s">
        <v>548</v>
      </c>
      <c r="H22" s="129">
        <v>5036.2115086572212</v>
      </c>
      <c r="I22" s="130"/>
      <c r="J22" s="129">
        <v>5036.2115086572212</v>
      </c>
      <c r="K22" s="129">
        <v>208.81472151641702</v>
      </c>
      <c r="L22" s="129">
        <v>-45.242139760807731</v>
      </c>
      <c r="M22" s="158" t="s">
        <v>548</v>
      </c>
      <c r="N22" s="158" t="s">
        <v>548</v>
      </c>
      <c r="O22" s="129">
        <v>5199.7840904128307</v>
      </c>
      <c r="P22" s="130"/>
      <c r="Q22" s="129">
        <v>5199.7840904128307</v>
      </c>
      <c r="R22" s="129">
        <v>-199.21026753904113</v>
      </c>
      <c r="S22" s="129">
        <v>2.3259910566603139</v>
      </c>
      <c r="T22" s="158" t="s">
        <v>548</v>
      </c>
      <c r="U22" s="158" t="s">
        <v>548</v>
      </c>
      <c r="V22" s="129">
        <v>5002.8998139304495</v>
      </c>
      <c r="X22" s="129">
        <v>5002.8998139304495</v>
      </c>
      <c r="Y22" s="129">
        <v>285.88893450607219</v>
      </c>
      <c r="Z22" s="129">
        <v>0.28477430776547408</v>
      </c>
      <c r="AA22" s="158" t="s">
        <v>548</v>
      </c>
      <c r="AB22" s="158" t="s">
        <v>548</v>
      </c>
      <c r="AC22" s="129">
        <v>5289.0735227442874</v>
      </c>
      <c r="AE22" s="129">
        <v>5289.0735227442874</v>
      </c>
      <c r="AF22" s="129">
        <v>640.16855724711888</v>
      </c>
      <c r="AG22" s="129">
        <v>-4.6919422537030187E-2</v>
      </c>
      <c r="AH22" s="158" t="s">
        <v>548</v>
      </c>
      <c r="AI22" s="158" t="s">
        <v>548</v>
      </c>
      <c r="AJ22" s="129">
        <v>5929.1951605688691</v>
      </c>
      <c r="AL22" s="129">
        <v>5929.1951605688691</v>
      </c>
      <c r="AM22" s="129">
        <v>-237.99362092410684</v>
      </c>
      <c r="AN22" s="129">
        <v>-0.28636137004104967</v>
      </c>
      <c r="AO22" s="158" t="s">
        <v>548</v>
      </c>
      <c r="AP22" s="158" t="s">
        <v>548</v>
      </c>
      <c r="AQ22" s="129">
        <v>5690.9151782747213</v>
      </c>
    </row>
    <row r="23" spans="2:43">
      <c r="B23" s="37" t="s">
        <v>82</v>
      </c>
      <c r="C23" s="129">
        <v>1463.4492296849157</v>
      </c>
      <c r="D23" s="129">
        <v>155.29469254956686</v>
      </c>
      <c r="E23" s="129">
        <v>-104.38562228441219</v>
      </c>
      <c r="F23" s="158" t="s">
        <v>548</v>
      </c>
      <c r="G23" s="158" t="s">
        <v>548</v>
      </c>
      <c r="H23" s="129">
        <v>1514.3582999500704</v>
      </c>
      <c r="I23" s="130"/>
      <c r="J23" s="129">
        <v>1514.3582999500704</v>
      </c>
      <c r="K23" s="129">
        <v>62.830177914828994</v>
      </c>
      <c r="L23" s="129">
        <v>23.805741787116403</v>
      </c>
      <c r="M23" s="158" t="s">
        <v>548</v>
      </c>
      <c r="N23" s="158" t="s">
        <v>548</v>
      </c>
      <c r="O23" s="129">
        <v>1600.9942196520158</v>
      </c>
      <c r="P23" s="130"/>
      <c r="Q23" s="129">
        <v>1600.9942196520158</v>
      </c>
      <c r="R23" s="129">
        <v>968.12727621802424</v>
      </c>
      <c r="S23" s="129">
        <v>-30.812558387008721</v>
      </c>
      <c r="T23" s="158" t="s">
        <v>548</v>
      </c>
      <c r="U23" s="158" t="s">
        <v>548</v>
      </c>
      <c r="V23" s="129">
        <v>2538.3089374830315</v>
      </c>
      <c r="X23" s="129">
        <v>2538.3089374830315</v>
      </c>
      <c r="Y23" s="129">
        <v>2451.8963279601439</v>
      </c>
      <c r="Z23" s="129">
        <v>-8.4431852391235225</v>
      </c>
      <c r="AA23" s="158" t="s">
        <v>548</v>
      </c>
      <c r="AB23" s="158" t="s">
        <v>548</v>
      </c>
      <c r="AC23" s="129">
        <v>4981.7620802040519</v>
      </c>
      <c r="AE23" s="129">
        <v>4981.7620802040519</v>
      </c>
      <c r="AF23" s="129">
        <v>-289.45238630725169</v>
      </c>
      <c r="AG23" s="129">
        <v>-46.921701897954335</v>
      </c>
      <c r="AH23" s="158" t="s">
        <v>548</v>
      </c>
      <c r="AI23" s="158" t="s">
        <v>548</v>
      </c>
      <c r="AJ23" s="129">
        <v>4645.3879919988458</v>
      </c>
      <c r="AL23" s="129">
        <v>4645.3879919988458</v>
      </c>
      <c r="AM23" s="129">
        <v>515.48204366613368</v>
      </c>
      <c r="AN23" s="129">
        <v>-125.71105678540334</v>
      </c>
      <c r="AO23" s="158" t="s">
        <v>548</v>
      </c>
      <c r="AP23" s="158" t="s">
        <v>548</v>
      </c>
      <c r="AQ23" s="129">
        <v>5035.1589788795764</v>
      </c>
    </row>
    <row r="24" spans="2:43">
      <c r="B24" s="37" t="s">
        <v>57</v>
      </c>
      <c r="C24" s="129">
        <v>856.50678181789078</v>
      </c>
      <c r="D24" s="129">
        <v>-245.26674778848906</v>
      </c>
      <c r="E24" s="129">
        <v>410.6062817068464</v>
      </c>
      <c r="F24" s="158" t="s">
        <v>548</v>
      </c>
      <c r="G24" s="158" t="s">
        <v>548</v>
      </c>
      <c r="H24" s="129">
        <v>1021.8463157362481</v>
      </c>
      <c r="I24" s="130"/>
      <c r="J24" s="129">
        <v>1021.8463157362481</v>
      </c>
      <c r="K24" s="129">
        <v>496.18352856523694</v>
      </c>
      <c r="L24" s="129">
        <v>-383.00015833346629</v>
      </c>
      <c r="M24" s="158" t="s">
        <v>548</v>
      </c>
      <c r="N24" s="158" t="s">
        <v>548</v>
      </c>
      <c r="O24" s="129">
        <v>1135.0296859680188</v>
      </c>
      <c r="P24" s="130"/>
      <c r="Q24" s="129">
        <v>1135.0296859680188</v>
      </c>
      <c r="R24" s="129">
        <v>444.94401007905418</v>
      </c>
      <c r="S24" s="129">
        <v>-435.00797097902455</v>
      </c>
      <c r="T24" s="158" t="s">
        <v>548</v>
      </c>
      <c r="U24" s="158" t="s">
        <v>548</v>
      </c>
      <c r="V24" s="129">
        <v>1144.9657250680484</v>
      </c>
      <c r="X24" s="129">
        <v>1144.9657250680484</v>
      </c>
      <c r="Y24" s="129">
        <v>-182.84123391217258</v>
      </c>
      <c r="Z24" s="129">
        <v>159.15797347043781</v>
      </c>
      <c r="AA24" s="158" t="s">
        <v>548</v>
      </c>
      <c r="AB24" s="158" t="s">
        <v>548</v>
      </c>
      <c r="AC24" s="129">
        <v>1121.2824646263136</v>
      </c>
      <c r="AE24" s="129">
        <v>1121.2824646263136</v>
      </c>
      <c r="AF24" s="129">
        <v>83.792955477473328</v>
      </c>
      <c r="AG24" s="129">
        <v>102.86169902117717</v>
      </c>
      <c r="AH24" s="158" t="s">
        <v>548</v>
      </c>
      <c r="AI24" s="158" t="s">
        <v>548</v>
      </c>
      <c r="AJ24" s="129">
        <v>1307.9371191249641</v>
      </c>
      <c r="AL24" s="129">
        <v>1307.9371191249641</v>
      </c>
      <c r="AM24" s="129">
        <v>246.17260705073744</v>
      </c>
      <c r="AN24" s="129">
        <v>-199.07154910059739</v>
      </c>
      <c r="AO24" s="158" t="s">
        <v>548</v>
      </c>
      <c r="AP24" s="158" t="s">
        <v>548</v>
      </c>
      <c r="AQ24" s="129">
        <v>1355.0381770751042</v>
      </c>
    </row>
    <row r="25" spans="2:43">
      <c r="B25" s="37" t="s">
        <v>187</v>
      </c>
      <c r="C25" s="129">
        <v>0</v>
      </c>
      <c r="D25" s="129">
        <v>0</v>
      </c>
      <c r="E25" s="129">
        <v>0</v>
      </c>
      <c r="F25" s="158" t="s">
        <v>548</v>
      </c>
      <c r="G25" s="158" t="s">
        <v>548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548</v>
      </c>
      <c r="N25" s="158" t="s">
        <v>548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548</v>
      </c>
      <c r="U25" s="158" t="s">
        <v>548</v>
      </c>
      <c r="V25" s="129">
        <v>0</v>
      </c>
      <c r="X25" s="129">
        <v>0</v>
      </c>
      <c r="Y25" s="129">
        <v>0</v>
      </c>
      <c r="Z25" s="129">
        <v>0</v>
      </c>
      <c r="AA25" s="158" t="s">
        <v>548</v>
      </c>
      <c r="AB25" s="158" t="s">
        <v>548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548</v>
      </c>
      <c r="AI25" s="158" t="s">
        <v>548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548</v>
      </c>
      <c r="AP25" s="158" t="s">
        <v>548</v>
      </c>
      <c r="AQ25" s="129">
        <v>0</v>
      </c>
    </row>
    <row r="26" spans="2:43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548</v>
      </c>
      <c r="G26" s="158" t="s">
        <v>548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548</v>
      </c>
      <c r="N26" s="158" t="s">
        <v>548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548</v>
      </c>
      <c r="U26" s="158" t="s">
        <v>548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548</v>
      </c>
      <c r="AB26" s="158" t="s">
        <v>548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548</v>
      </c>
      <c r="AI26" s="158" t="s">
        <v>548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548</v>
      </c>
      <c r="AP26" s="158" t="s">
        <v>548</v>
      </c>
      <c r="AQ26" s="129">
        <v>349.19442971090729</v>
      </c>
    </row>
    <row r="27" spans="2:43">
      <c r="B27" s="37" t="s">
        <v>407</v>
      </c>
      <c r="C27" s="129">
        <v>290.67071309172496</v>
      </c>
      <c r="D27" s="129">
        <v>38.99340001267435</v>
      </c>
      <c r="E27" s="129">
        <v>1.2720372613365498</v>
      </c>
      <c r="F27" s="158" t="s">
        <v>548</v>
      </c>
      <c r="G27" s="158" t="s">
        <v>548</v>
      </c>
      <c r="H27" s="129">
        <v>330.93615036573584</v>
      </c>
      <c r="I27" s="130"/>
      <c r="J27" s="129">
        <v>330.93615036573584</v>
      </c>
      <c r="K27" s="129">
        <v>4.4347744020900279</v>
      </c>
      <c r="L27" s="129">
        <v>45.198021860086271</v>
      </c>
      <c r="M27" s="158" t="s">
        <v>548</v>
      </c>
      <c r="N27" s="158" t="s">
        <v>548</v>
      </c>
      <c r="O27" s="129">
        <v>380.56894662791211</v>
      </c>
      <c r="P27" s="130"/>
      <c r="Q27" s="129">
        <v>380.56894662791211</v>
      </c>
      <c r="R27" s="129">
        <v>-16.994434379574727</v>
      </c>
      <c r="S27" s="129">
        <v>-1.4522677680476477</v>
      </c>
      <c r="T27" s="158" t="s">
        <v>548</v>
      </c>
      <c r="U27" s="158" t="s">
        <v>548</v>
      </c>
      <c r="V27" s="129">
        <v>362.12224448028974</v>
      </c>
      <c r="X27" s="129">
        <v>362.12224448028974</v>
      </c>
      <c r="Y27" s="129">
        <v>314.7259276402358</v>
      </c>
      <c r="Z27" s="129">
        <v>-5.3824719987005665E-4</v>
      </c>
      <c r="AA27" s="158" t="s">
        <v>548</v>
      </c>
      <c r="AB27" s="158" t="s">
        <v>548</v>
      </c>
      <c r="AC27" s="129">
        <v>676.84763387332566</v>
      </c>
      <c r="AE27" s="129">
        <v>676.84763387332566</v>
      </c>
      <c r="AF27" s="129">
        <v>-234.88362722169703</v>
      </c>
      <c r="AG27" s="129">
        <v>-6.1336603475865559E-3</v>
      </c>
      <c r="AH27" s="158" t="s">
        <v>548</v>
      </c>
      <c r="AI27" s="158" t="s">
        <v>548</v>
      </c>
      <c r="AJ27" s="129">
        <v>441.95787299128108</v>
      </c>
      <c r="AL27" s="129">
        <v>441.95787299128108</v>
      </c>
      <c r="AM27" s="129">
        <v>-27.831334489966874</v>
      </c>
      <c r="AN27" s="129">
        <v>5.6822139811174566E-5</v>
      </c>
      <c r="AO27" s="158" t="s">
        <v>548</v>
      </c>
      <c r="AP27" s="158" t="s">
        <v>548</v>
      </c>
      <c r="AQ27" s="129">
        <v>414.12659532345401</v>
      </c>
    </row>
    <row r="28" spans="2:43">
      <c r="B28" s="41" t="s">
        <v>408</v>
      </c>
      <c r="C28" s="129">
        <v>25.767878920473642</v>
      </c>
      <c r="D28" s="129">
        <v>3.2267575895328769E-2</v>
      </c>
      <c r="E28" s="129">
        <v>3.3435051135365299</v>
      </c>
      <c r="F28" s="158" t="s">
        <v>548</v>
      </c>
      <c r="G28" s="158" t="s">
        <v>548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548</v>
      </c>
      <c r="N28" s="158" t="s">
        <v>548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548</v>
      </c>
      <c r="U28" s="158" t="s">
        <v>548</v>
      </c>
      <c r="V28" s="129">
        <v>34.04380631012787</v>
      </c>
      <c r="X28" s="129">
        <v>34.04380631012787</v>
      </c>
      <c r="Y28" s="129">
        <v>0</v>
      </c>
      <c r="Z28" s="129">
        <v>8.538681260214787</v>
      </c>
      <c r="AA28" s="158" t="s">
        <v>548</v>
      </c>
      <c r="AB28" s="158" t="s">
        <v>548</v>
      </c>
      <c r="AC28" s="129">
        <v>42.582487570342657</v>
      </c>
      <c r="AE28" s="129">
        <v>42.582487570342657</v>
      </c>
      <c r="AF28" s="129">
        <v>-3.0713917076089617E-9</v>
      </c>
      <c r="AG28" s="129">
        <v>-1.7944449575790884</v>
      </c>
      <c r="AH28" s="158" t="s">
        <v>548</v>
      </c>
      <c r="AI28" s="158" t="s">
        <v>548</v>
      </c>
      <c r="AJ28" s="129">
        <v>40.788042609692177</v>
      </c>
      <c r="AL28" s="129">
        <v>40.788042609692177</v>
      </c>
      <c r="AM28" s="129">
        <v>0</v>
      </c>
      <c r="AN28" s="129">
        <v>-9.6410869455255011E-2</v>
      </c>
      <c r="AO28" s="158" t="s">
        <v>548</v>
      </c>
      <c r="AP28" s="158" t="s">
        <v>548</v>
      </c>
      <c r="AQ28" s="129">
        <v>40.691631740236922</v>
      </c>
    </row>
    <row r="29" spans="2:43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548</v>
      </c>
      <c r="G29" s="158" t="s">
        <v>548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548</v>
      </c>
      <c r="N29" s="158" t="s">
        <v>548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548</v>
      </c>
      <c r="U29" s="158" t="s">
        <v>548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548</v>
      </c>
      <c r="AB29" s="158" t="s">
        <v>548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548</v>
      </c>
      <c r="AI29" s="158" t="s">
        <v>548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548</v>
      </c>
      <c r="AP29" s="158" t="s">
        <v>548</v>
      </c>
      <c r="AQ29" s="129">
        <v>40.330736430087235</v>
      </c>
    </row>
    <row r="30" spans="2:43">
      <c r="B30" s="37" t="s">
        <v>409</v>
      </c>
      <c r="C30" s="129">
        <v>0</v>
      </c>
      <c r="D30" s="129">
        <v>0</v>
      </c>
      <c r="E30" s="129">
        <v>0.30336875004938652</v>
      </c>
      <c r="F30" s="158" t="s">
        <v>548</v>
      </c>
      <c r="G30" s="158" t="s">
        <v>548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548</v>
      </c>
      <c r="N30" s="158" t="s">
        <v>548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548</v>
      </c>
      <c r="U30" s="158" t="s">
        <v>548</v>
      </c>
      <c r="V30" s="129">
        <v>0.36991759001420743</v>
      </c>
      <c r="X30" s="129">
        <v>0.36991759001420743</v>
      </c>
      <c r="Y30" s="129">
        <v>0</v>
      </c>
      <c r="Z30" s="129">
        <v>0.37506557046036959</v>
      </c>
      <c r="AA30" s="158" t="s">
        <v>548</v>
      </c>
      <c r="AB30" s="158" t="s">
        <v>548</v>
      </c>
      <c r="AC30" s="129">
        <v>0.74498316047457702</v>
      </c>
      <c r="AE30" s="129">
        <v>0.74498316047457702</v>
      </c>
      <c r="AF30" s="129">
        <v>0</v>
      </c>
      <c r="AG30" s="129">
        <v>1.1150549384369546E-2</v>
      </c>
      <c r="AH30" s="158" t="s">
        <v>548</v>
      </c>
      <c r="AI30" s="158" t="s">
        <v>548</v>
      </c>
      <c r="AJ30" s="129">
        <v>0.75613370985894657</v>
      </c>
      <c r="AL30" s="129">
        <v>0.75613370985894657</v>
      </c>
      <c r="AM30" s="129">
        <v>0</v>
      </c>
      <c r="AN30" s="129">
        <v>-0.39523839970925845</v>
      </c>
      <c r="AO30" s="158" t="s">
        <v>548</v>
      </c>
      <c r="AP30" s="158" t="s">
        <v>548</v>
      </c>
      <c r="AQ30" s="129">
        <v>0.36089531014968812</v>
      </c>
    </row>
    <row r="31" spans="2:43">
      <c r="B31" s="16" t="s">
        <v>410</v>
      </c>
      <c r="C31" s="131">
        <v>9179.2610315109068</v>
      </c>
      <c r="D31" s="131">
        <v>1311.5007151192672</v>
      </c>
      <c r="E31" s="131">
        <v>-285.49743618968284</v>
      </c>
      <c r="F31" s="159" t="s">
        <v>548</v>
      </c>
      <c r="G31" s="159" t="s">
        <v>548</v>
      </c>
      <c r="H31" s="131">
        <v>10205.264310440492</v>
      </c>
      <c r="I31" s="130"/>
      <c r="J31" s="131">
        <v>10205.264310440492</v>
      </c>
      <c r="K31" s="131">
        <v>832.77698937464288</v>
      </c>
      <c r="L31" s="131">
        <v>-345.25605664181239</v>
      </c>
      <c r="M31" s="159" t="s">
        <v>548</v>
      </c>
      <c r="N31" s="159" t="s">
        <v>548</v>
      </c>
      <c r="O31" s="131">
        <v>10692.785243173323</v>
      </c>
      <c r="P31" s="130"/>
      <c r="Q31" s="131">
        <v>10692.785243173323</v>
      </c>
      <c r="R31" s="131">
        <v>1215.2019810381619</v>
      </c>
      <c r="S31" s="131">
        <v>-485.34137043480763</v>
      </c>
      <c r="T31" s="159" t="s">
        <v>548</v>
      </c>
      <c r="U31" s="159" t="s">
        <v>548</v>
      </c>
      <c r="V31" s="131">
        <v>11422.645853776678</v>
      </c>
      <c r="X31" s="131">
        <v>11422.645853776678</v>
      </c>
      <c r="Y31" s="131">
        <v>2969.6181578630712</v>
      </c>
      <c r="Z31" s="131">
        <v>131.22846788163724</v>
      </c>
      <c r="AA31" s="159" t="s">
        <v>548</v>
      </c>
      <c r="AB31" s="159" t="s">
        <v>548</v>
      </c>
      <c r="AC31" s="131">
        <v>14523.492479521385</v>
      </c>
      <c r="AE31" s="131">
        <v>14523.492479521385</v>
      </c>
      <c r="AF31" s="131">
        <v>986.05360070278857</v>
      </c>
      <c r="AG31" s="131">
        <v>-48.583280018907587</v>
      </c>
      <c r="AH31" s="159" t="s">
        <v>548</v>
      </c>
      <c r="AI31" s="159" t="s">
        <v>548</v>
      </c>
      <c r="AJ31" s="131">
        <v>15460.962800205267</v>
      </c>
      <c r="AL31" s="131">
        <v>15460.962800205267</v>
      </c>
      <c r="AM31" s="131">
        <v>257.33035360857343</v>
      </c>
      <c r="AN31" s="131">
        <v>-365.57624584845473</v>
      </c>
      <c r="AO31" s="159" t="s">
        <v>548</v>
      </c>
      <c r="AP31" s="159" t="s">
        <v>548</v>
      </c>
      <c r="AQ31" s="131">
        <v>15352.716907965385</v>
      </c>
    </row>
    <row r="32" spans="2:43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</row>
    <row r="33" spans="2:43">
      <c r="B33" s="16" t="s">
        <v>411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</row>
    <row r="34" spans="2:43">
      <c r="B34" s="34" t="s">
        <v>412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</row>
    <row r="35" spans="2:43">
      <c r="B35" s="41" t="s">
        <v>133</v>
      </c>
      <c r="C35" s="129">
        <v>14899.5</v>
      </c>
      <c r="D35" s="129">
        <v>949.95594151777846</v>
      </c>
      <c r="E35" s="129">
        <v>-388.35594151777877</v>
      </c>
      <c r="F35" s="158" t="s">
        <v>548</v>
      </c>
      <c r="G35" s="158" t="s">
        <v>548</v>
      </c>
      <c r="H35" s="129">
        <v>15461.1</v>
      </c>
      <c r="I35" s="130"/>
      <c r="J35" s="129">
        <v>15461.1</v>
      </c>
      <c r="K35" s="129">
        <v>1442.5875762095975</v>
      </c>
      <c r="L35" s="129">
        <v>-401.08757620960023</v>
      </c>
      <c r="M35" s="158" t="s">
        <v>548</v>
      </c>
      <c r="N35" s="158" t="s">
        <v>548</v>
      </c>
      <c r="O35" s="129">
        <v>16502.599999999999</v>
      </c>
      <c r="P35" s="130"/>
      <c r="Q35" s="129">
        <v>16502.599999999999</v>
      </c>
      <c r="R35" s="129">
        <v>955.09529798042888</v>
      </c>
      <c r="S35" s="129">
        <v>-428.59529798042786</v>
      </c>
      <c r="T35" s="158" t="s">
        <v>548</v>
      </c>
      <c r="U35" s="158" t="s">
        <v>548</v>
      </c>
      <c r="V35" s="129">
        <v>17029.099999999999</v>
      </c>
      <c r="X35" s="129">
        <v>17029.099999999999</v>
      </c>
      <c r="Y35" s="129">
        <v>236.01686615963672</v>
      </c>
      <c r="Z35" s="129">
        <v>155.78313384036665</v>
      </c>
      <c r="AA35" s="158" t="s">
        <v>548</v>
      </c>
      <c r="AB35" s="158" t="s">
        <v>548</v>
      </c>
      <c r="AC35" s="129">
        <v>17420.900000000001</v>
      </c>
      <c r="AE35" s="129">
        <v>17420.900000000001</v>
      </c>
      <c r="AF35" s="129">
        <v>800.33623952779305</v>
      </c>
      <c r="AG35" s="129">
        <v>30.263760472204012</v>
      </c>
      <c r="AH35" s="158" t="s">
        <v>548</v>
      </c>
      <c r="AI35" s="158" t="s">
        <v>548</v>
      </c>
      <c r="AJ35" s="129">
        <v>18251.5</v>
      </c>
      <c r="AL35" s="129">
        <v>18251.5</v>
      </c>
      <c r="AM35" s="129">
        <v>1081.7255012442947</v>
      </c>
      <c r="AN35" s="129">
        <v>-229.12550124429617</v>
      </c>
      <c r="AO35" s="158" t="s">
        <v>548</v>
      </c>
      <c r="AP35" s="158" t="s">
        <v>548</v>
      </c>
      <c r="AQ35" s="129">
        <v>19104.099999999999</v>
      </c>
    </row>
    <row r="36" spans="2:43">
      <c r="B36" s="41" t="s">
        <v>2</v>
      </c>
      <c r="C36" s="129">
        <v>1277.2141510962479</v>
      </c>
      <c r="D36" s="129">
        <v>797.41405474464091</v>
      </c>
      <c r="E36" s="129">
        <v>117.19723430172644</v>
      </c>
      <c r="F36" s="158" t="s">
        <v>548</v>
      </c>
      <c r="G36" s="158" t="s">
        <v>548</v>
      </c>
      <c r="H36" s="129">
        <v>2191.8254401426152</v>
      </c>
      <c r="I36" s="130"/>
      <c r="J36" s="129">
        <v>2191.8254401426152</v>
      </c>
      <c r="K36" s="129">
        <v>-18.704803529982442</v>
      </c>
      <c r="L36" s="129">
        <v>-115.87142041462721</v>
      </c>
      <c r="M36" s="158" t="s">
        <v>548</v>
      </c>
      <c r="N36" s="158" t="s">
        <v>548</v>
      </c>
      <c r="O36" s="129">
        <v>2057.2492161980053</v>
      </c>
      <c r="P36" s="130"/>
      <c r="Q36" s="129">
        <v>2057.2492161980053</v>
      </c>
      <c r="R36" s="129">
        <v>30</v>
      </c>
      <c r="S36" s="129">
        <v>99.876072296870007</v>
      </c>
      <c r="T36" s="158" t="s">
        <v>548</v>
      </c>
      <c r="U36" s="158" t="s">
        <v>548</v>
      </c>
      <c r="V36" s="129">
        <v>2187.1252884948753</v>
      </c>
      <c r="X36" s="129">
        <v>2187.1252884948753</v>
      </c>
      <c r="Y36" s="129">
        <v>112.17796292692788</v>
      </c>
      <c r="Z36" s="129">
        <v>113.39305864951075</v>
      </c>
      <c r="AA36" s="158" t="s">
        <v>548</v>
      </c>
      <c r="AB36" s="158" t="s">
        <v>548</v>
      </c>
      <c r="AC36" s="129">
        <v>2412.6963100713137</v>
      </c>
      <c r="AE36" s="129">
        <v>2412.6963100713137</v>
      </c>
      <c r="AF36" s="129">
        <v>140.950975298809</v>
      </c>
      <c r="AG36" s="129">
        <v>-153.93366879862742</v>
      </c>
      <c r="AH36" s="158" t="s">
        <v>548</v>
      </c>
      <c r="AI36" s="158" t="s">
        <v>548</v>
      </c>
      <c r="AJ36" s="129">
        <v>2399.7136165714951</v>
      </c>
      <c r="AL36" s="129">
        <v>2399.7136165714951</v>
      </c>
      <c r="AM36" s="129">
        <v>-119.76666669999997</v>
      </c>
      <c r="AN36" s="129">
        <v>-573.42689012896585</v>
      </c>
      <c r="AO36" s="158" t="s">
        <v>548</v>
      </c>
      <c r="AP36" s="158" t="s">
        <v>548</v>
      </c>
      <c r="AQ36" s="129">
        <v>1706.5200597425294</v>
      </c>
    </row>
    <row r="37" spans="2:43">
      <c r="B37" s="41" t="s">
        <v>404</v>
      </c>
      <c r="C37" s="129">
        <v>0</v>
      </c>
      <c r="D37" s="129">
        <v>0</v>
      </c>
      <c r="E37" s="129">
        <v>0.15796234510066601</v>
      </c>
      <c r="F37" s="158" t="s">
        <v>548</v>
      </c>
      <c r="G37" s="158" t="s">
        <v>548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548</v>
      </c>
      <c r="N37" s="158" t="s">
        <v>548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548</v>
      </c>
      <c r="U37" s="158" t="s">
        <v>548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548</v>
      </c>
      <c r="AB37" s="158" t="s">
        <v>548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548</v>
      </c>
      <c r="AI37" s="158" t="s">
        <v>548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548</v>
      </c>
      <c r="AP37" s="158" t="s">
        <v>548</v>
      </c>
      <c r="AQ37" s="129">
        <v>0</v>
      </c>
    </row>
    <row r="38" spans="2:43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548</v>
      </c>
      <c r="G38" s="158" t="s">
        <v>548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548</v>
      </c>
      <c r="N38" s="158" t="s">
        <v>548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548</v>
      </c>
      <c r="U38" s="158" t="s">
        <v>548</v>
      </c>
      <c r="V38" s="129">
        <v>8839.2811418710608</v>
      </c>
      <c r="X38" s="129">
        <v>8839.2811418710608</v>
      </c>
      <c r="Y38" s="129">
        <v>1178.7481974902821</v>
      </c>
      <c r="Z38" s="129">
        <v>96.694530526945528</v>
      </c>
      <c r="AA38" s="158" t="s">
        <v>548</v>
      </c>
      <c r="AB38" s="158" t="s">
        <v>548</v>
      </c>
      <c r="AC38" s="129">
        <v>10114.723869888288</v>
      </c>
      <c r="AE38" s="129">
        <v>10114.723869888288</v>
      </c>
      <c r="AF38" s="129">
        <v>770.46429422888934</v>
      </c>
      <c r="AG38" s="129">
        <v>-105.14783578247261</v>
      </c>
      <c r="AH38" s="158" t="s">
        <v>548</v>
      </c>
      <c r="AI38" s="158" t="s">
        <v>548</v>
      </c>
      <c r="AJ38" s="129">
        <v>10780.040328334706</v>
      </c>
      <c r="AL38" s="129">
        <v>10780.040328334706</v>
      </c>
      <c r="AM38" s="129">
        <v>517.91908084913746</v>
      </c>
      <c r="AN38" s="129">
        <v>-149.77081805990383</v>
      </c>
      <c r="AO38" s="158" t="s">
        <v>548</v>
      </c>
      <c r="AP38" s="158" t="s">
        <v>548</v>
      </c>
      <c r="AQ38" s="129">
        <v>11148.188591123939</v>
      </c>
    </row>
    <row r="39" spans="2:43">
      <c r="B39" s="34" t="s">
        <v>405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</row>
    <row r="40" spans="2:43">
      <c r="B40" s="41" t="s">
        <v>406</v>
      </c>
      <c r="C40" s="129">
        <v>9513.5</v>
      </c>
      <c r="D40" s="129">
        <v>861.91415479049806</v>
      </c>
      <c r="E40" s="129">
        <v>106.08584520950171</v>
      </c>
      <c r="F40" s="158" t="s">
        <v>548</v>
      </c>
      <c r="G40" s="158" t="s">
        <v>548</v>
      </c>
      <c r="H40" s="129">
        <v>10481.5</v>
      </c>
      <c r="I40" s="130"/>
      <c r="J40" s="129">
        <v>10481.5</v>
      </c>
      <c r="K40" s="129">
        <v>766.26204770529228</v>
      </c>
      <c r="L40" s="129">
        <v>-159.96204770529221</v>
      </c>
      <c r="M40" s="158" t="s">
        <v>548</v>
      </c>
      <c r="N40" s="158" t="s">
        <v>548</v>
      </c>
      <c r="O40" s="129">
        <v>11087.8</v>
      </c>
      <c r="P40" s="130"/>
      <c r="Q40" s="129">
        <v>11087.8</v>
      </c>
      <c r="R40" s="129">
        <v>716.20191863765479</v>
      </c>
      <c r="S40" s="129">
        <v>-389.20191863765467</v>
      </c>
      <c r="T40" s="158" t="s">
        <v>548</v>
      </c>
      <c r="U40" s="158" t="s">
        <v>548</v>
      </c>
      <c r="V40" s="129">
        <v>11414.8</v>
      </c>
      <c r="X40" s="129">
        <v>11414.8</v>
      </c>
      <c r="Y40" s="129">
        <v>296.77600354762421</v>
      </c>
      <c r="Z40" s="129">
        <v>-6.8760035476225312</v>
      </c>
      <c r="AA40" s="158" t="s">
        <v>548</v>
      </c>
      <c r="AB40" s="158" t="s">
        <v>548</v>
      </c>
      <c r="AC40" s="129">
        <v>11704.7</v>
      </c>
      <c r="AE40" s="129">
        <v>11704.7</v>
      </c>
      <c r="AF40" s="129">
        <v>860.11401809802396</v>
      </c>
      <c r="AG40" s="129">
        <v>-348.41401809802483</v>
      </c>
      <c r="AH40" s="158" t="s">
        <v>548</v>
      </c>
      <c r="AI40" s="158" t="s">
        <v>548</v>
      </c>
      <c r="AJ40" s="129">
        <v>12216.4</v>
      </c>
      <c r="AL40" s="129">
        <v>12216.4</v>
      </c>
      <c r="AM40" s="129">
        <v>824.34722067483392</v>
      </c>
      <c r="AN40" s="129">
        <v>-254.54722067483272</v>
      </c>
      <c r="AO40" s="158" t="s">
        <v>548</v>
      </c>
      <c r="AP40" s="158" t="s">
        <v>548</v>
      </c>
      <c r="AQ40" s="129">
        <v>12786.2</v>
      </c>
    </row>
    <row r="41" spans="2:43">
      <c r="B41" s="41" t="s">
        <v>174</v>
      </c>
      <c r="C41" s="129">
        <v>14023.373089772978</v>
      </c>
      <c r="D41" s="129">
        <v>1184.1358640902226</v>
      </c>
      <c r="E41" s="129">
        <v>-259.80261957539915</v>
      </c>
      <c r="F41" s="158" t="s">
        <v>548</v>
      </c>
      <c r="G41" s="158" t="s">
        <v>548</v>
      </c>
      <c r="H41" s="129">
        <v>14947.706334287803</v>
      </c>
      <c r="I41" s="130"/>
      <c r="J41" s="129">
        <v>14947.706334287803</v>
      </c>
      <c r="K41" s="129">
        <v>1100.545665362396</v>
      </c>
      <c r="L41" s="129">
        <v>423.11253126223892</v>
      </c>
      <c r="M41" s="158" t="s">
        <v>548</v>
      </c>
      <c r="N41" s="158" t="s">
        <v>548</v>
      </c>
      <c r="O41" s="129">
        <v>16471.364530912437</v>
      </c>
      <c r="P41" s="130"/>
      <c r="Q41" s="129">
        <v>16471.364530912437</v>
      </c>
      <c r="R41" s="129">
        <v>635.09045240236196</v>
      </c>
      <c r="S41" s="129">
        <v>-465.74855294886584</v>
      </c>
      <c r="T41" s="158" t="s">
        <v>548</v>
      </c>
      <c r="U41" s="158" t="s">
        <v>548</v>
      </c>
      <c r="V41" s="129">
        <v>16640.706430365932</v>
      </c>
      <c r="X41" s="129">
        <v>16640.706430365932</v>
      </c>
      <c r="Y41" s="129">
        <v>1230.1670230292225</v>
      </c>
      <c r="Z41" s="129">
        <v>372.74672656444818</v>
      </c>
      <c r="AA41" s="158" t="s">
        <v>548</v>
      </c>
      <c r="AB41" s="158" t="s">
        <v>548</v>
      </c>
      <c r="AC41" s="129">
        <v>18243.620179959602</v>
      </c>
      <c r="AE41" s="129">
        <v>18243.620179959602</v>
      </c>
      <c r="AF41" s="129">
        <v>851.63749095746755</v>
      </c>
      <c r="AG41" s="129">
        <v>119.5962739891329</v>
      </c>
      <c r="AH41" s="158" t="s">
        <v>548</v>
      </c>
      <c r="AI41" s="158" t="s">
        <v>548</v>
      </c>
      <c r="AJ41" s="129">
        <v>19214.853944906201</v>
      </c>
      <c r="AL41" s="129">
        <v>19214.853944906201</v>
      </c>
      <c r="AM41" s="129">
        <v>655.53069471859828</v>
      </c>
      <c r="AN41" s="129">
        <v>-697.77598875833428</v>
      </c>
      <c r="AO41" s="158" t="s">
        <v>548</v>
      </c>
      <c r="AP41" s="158" t="s">
        <v>548</v>
      </c>
      <c r="AQ41" s="129">
        <v>19172.608650866467</v>
      </c>
    </row>
    <row r="42" spans="2:43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548</v>
      </c>
      <c r="G42" s="158" t="s">
        <v>548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548</v>
      </c>
      <c r="N42" s="158" t="s">
        <v>548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548</v>
      </c>
      <c r="U42" s="158" t="s">
        <v>548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548</v>
      </c>
      <c r="AB42" s="158" t="s">
        <v>548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548</v>
      </c>
      <c r="AI42" s="158" t="s">
        <v>548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548</v>
      </c>
      <c r="AP42" s="158" t="s">
        <v>548</v>
      </c>
      <c r="AQ42" s="129">
        <v>503.0344236537814</v>
      </c>
    </row>
    <row r="43" spans="2:43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548</v>
      </c>
      <c r="G43" s="158" t="s">
        <v>548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548</v>
      </c>
      <c r="N43" s="158" t="s">
        <v>548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548</v>
      </c>
      <c r="U43" s="158" t="s">
        <v>548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548</v>
      </c>
      <c r="AB43" s="158" t="s">
        <v>548</v>
      </c>
      <c r="AC43" s="129">
        <v>224.69588949979794</v>
      </c>
      <c r="AE43" s="129">
        <v>224.69588949979794</v>
      </c>
      <c r="AF43" s="129">
        <v>-1.344948934246798</v>
      </c>
      <c r="AG43" s="129">
        <v>0</v>
      </c>
      <c r="AH43" s="158" t="s">
        <v>548</v>
      </c>
      <c r="AI43" s="158" t="s">
        <v>548</v>
      </c>
      <c r="AJ43" s="129">
        <v>223.35094056555113</v>
      </c>
      <c r="AL43" s="129">
        <v>223.35094056555113</v>
      </c>
      <c r="AM43" s="129">
        <v>-39.786525984421885</v>
      </c>
      <c r="AN43" s="129">
        <v>0</v>
      </c>
      <c r="AO43" s="158" t="s">
        <v>548</v>
      </c>
      <c r="AP43" s="158" t="s">
        <v>548</v>
      </c>
      <c r="AQ43" s="129">
        <v>183.56441458112923</v>
      </c>
    </row>
    <row r="44" spans="2:43">
      <c r="B44" s="36" t="s">
        <v>82</v>
      </c>
      <c r="C44" s="129">
        <v>1277.2141510962479</v>
      </c>
      <c r="D44" s="129">
        <v>797.41405474464091</v>
      </c>
      <c r="E44" s="129">
        <v>117.19723430172644</v>
      </c>
      <c r="F44" s="158" t="s">
        <v>548</v>
      </c>
      <c r="G44" s="158" t="s">
        <v>548</v>
      </c>
      <c r="H44" s="129">
        <v>2191.8254401426152</v>
      </c>
      <c r="I44" s="130"/>
      <c r="J44" s="129">
        <v>2191.8254401426152</v>
      </c>
      <c r="K44" s="129">
        <v>-18.704803529982442</v>
      </c>
      <c r="L44" s="129">
        <v>-115.87142041462721</v>
      </c>
      <c r="M44" s="158" t="s">
        <v>548</v>
      </c>
      <c r="N44" s="158" t="s">
        <v>548</v>
      </c>
      <c r="O44" s="129">
        <v>2057.2492161980053</v>
      </c>
      <c r="P44" s="130"/>
      <c r="Q44" s="129">
        <v>2057.2492161980053</v>
      </c>
      <c r="R44" s="129">
        <v>30</v>
      </c>
      <c r="S44" s="129">
        <v>99.876072296870007</v>
      </c>
      <c r="T44" s="158" t="s">
        <v>548</v>
      </c>
      <c r="U44" s="158" t="s">
        <v>548</v>
      </c>
      <c r="V44" s="129">
        <v>2187.1252884948753</v>
      </c>
      <c r="X44" s="129">
        <v>2187.1252884948753</v>
      </c>
      <c r="Y44" s="129">
        <v>112.17796292692788</v>
      </c>
      <c r="Z44" s="129">
        <v>113.39305864951075</v>
      </c>
      <c r="AA44" s="158" t="s">
        <v>548</v>
      </c>
      <c r="AB44" s="158" t="s">
        <v>548</v>
      </c>
      <c r="AC44" s="129">
        <v>2412.6963100713137</v>
      </c>
      <c r="AE44" s="129">
        <v>2412.6963100713137</v>
      </c>
      <c r="AF44" s="129">
        <v>140.950975298809</v>
      </c>
      <c r="AG44" s="129">
        <v>-153.93366879862742</v>
      </c>
      <c r="AH44" s="158" t="s">
        <v>548</v>
      </c>
      <c r="AI44" s="158" t="s">
        <v>548</v>
      </c>
      <c r="AJ44" s="129">
        <v>2399.7136165714951</v>
      </c>
      <c r="AL44" s="129">
        <v>2399.7136165714951</v>
      </c>
      <c r="AM44" s="129">
        <v>-119.76666669999997</v>
      </c>
      <c r="AN44" s="129">
        <v>-573.42689012896585</v>
      </c>
      <c r="AO44" s="158" t="s">
        <v>548</v>
      </c>
      <c r="AP44" s="158" t="s">
        <v>548</v>
      </c>
      <c r="AQ44" s="129">
        <v>1706.5200597425294</v>
      </c>
    </row>
    <row r="45" spans="2:43">
      <c r="B45" s="36" t="s">
        <v>57</v>
      </c>
      <c r="C45" s="129">
        <v>12165.442556627448</v>
      </c>
      <c r="D45" s="129">
        <v>373.11043813442143</v>
      </c>
      <c r="E45" s="129">
        <v>-386.79360127722066</v>
      </c>
      <c r="F45" s="158" t="s">
        <v>548</v>
      </c>
      <c r="G45" s="158" t="s">
        <v>548</v>
      </c>
      <c r="H45" s="129">
        <v>12151.759393484648</v>
      </c>
      <c r="I45" s="130"/>
      <c r="J45" s="129">
        <v>12151.759393484648</v>
      </c>
      <c r="K45" s="129">
        <v>1139.9427043191681</v>
      </c>
      <c r="L45" s="129">
        <v>540.12349073316364</v>
      </c>
      <c r="M45" s="158" t="s">
        <v>548</v>
      </c>
      <c r="N45" s="158" t="s">
        <v>548</v>
      </c>
      <c r="O45" s="129">
        <v>13831.82558853698</v>
      </c>
      <c r="P45" s="130"/>
      <c r="Q45" s="129">
        <v>13831.82558853698</v>
      </c>
      <c r="R45" s="129">
        <v>544.22331343507096</v>
      </c>
      <c r="S45" s="129">
        <v>-567.51251104863877</v>
      </c>
      <c r="T45" s="158" t="s">
        <v>548</v>
      </c>
      <c r="U45" s="158" t="s">
        <v>548</v>
      </c>
      <c r="V45" s="129">
        <v>13808.536390923413</v>
      </c>
      <c r="X45" s="129">
        <v>13808.536390923413</v>
      </c>
      <c r="Y45" s="129">
        <v>1029.6004525956382</v>
      </c>
      <c r="Z45" s="129">
        <v>252.26472391493553</v>
      </c>
      <c r="AA45" s="158" t="s">
        <v>548</v>
      </c>
      <c r="AB45" s="158" t="s">
        <v>548</v>
      </c>
      <c r="AC45" s="129">
        <v>15090.401567433986</v>
      </c>
      <c r="AE45" s="129">
        <v>15090.401567433986</v>
      </c>
      <c r="AF45" s="129">
        <v>323.04010983379573</v>
      </c>
      <c r="AG45" s="129">
        <v>284.99238943507771</v>
      </c>
      <c r="AH45" s="158" t="s">
        <v>548</v>
      </c>
      <c r="AI45" s="158" t="s">
        <v>548</v>
      </c>
      <c r="AJ45" s="129">
        <v>15698.434066702859</v>
      </c>
      <c r="AL45" s="129">
        <v>15698.434066702859</v>
      </c>
      <c r="AM45" s="129">
        <v>752.8547387774945</v>
      </c>
      <c r="AN45" s="129">
        <v>-99.374170423061514</v>
      </c>
      <c r="AO45" s="158" t="s">
        <v>548</v>
      </c>
      <c r="AP45" s="158" t="s">
        <v>548</v>
      </c>
      <c r="AQ45" s="129">
        <v>16351.914635057294</v>
      </c>
    </row>
    <row r="46" spans="2:43">
      <c r="B46" s="36" t="s">
        <v>187</v>
      </c>
      <c r="C46" s="129">
        <v>0</v>
      </c>
      <c r="D46" s="129">
        <v>0</v>
      </c>
      <c r="E46" s="129">
        <v>0</v>
      </c>
      <c r="F46" s="158" t="s">
        <v>548</v>
      </c>
      <c r="G46" s="158" t="s">
        <v>548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548</v>
      </c>
      <c r="N46" s="158" t="s">
        <v>548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548</v>
      </c>
      <c r="U46" s="158" t="s">
        <v>548</v>
      </c>
      <c r="V46" s="129">
        <v>0</v>
      </c>
      <c r="X46" s="129">
        <v>0</v>
      </c>
      <c r="Y46" s="129">
        <v>0</v>
      </c>
      <c r="Z46" s="129">
        <v>0</v>
      </c>
      <c r="AA46" s="158" t="s">
        <v>548</v>
      </c>
      <c r="AB46" s="158" t="s">
        <v>548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548</v>
      </c>
      <c r="AI46" s="158" t="s">
        <v>548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548</v>
      </c>
      <c r="AP46" s="158" t="s">
        <v>548</v>
      </c>
      <c r="AQ46" s="129">
        <v>0</v>
      </c>
    </row>
    <row r="47" spans="2:43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548</v>
      </c>
      <c r="G47" s="158" t="s">
        <v>548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548</v>
      </c>
      <c r="N47" s="158" t="s">
        <v>548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548</v>
      </c>
      <c r="U47" s="158" t="s">
        <v>548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548</v>
      </c>
      <c r="AB47" s="158" t="s">
        <v>548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548</v>
      </c>
      <c r="AI47" s="158" t="s">
        <v>548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548</v>
      </c>
      <c r="AP47" s="158" t="s">
        <v>548</v>
      </c>
      <c r="AQ47" s="129">
        <v>344.77274781303203</v>
      </c>
    </row>
    <row r="48" spans="2:43">
      <c r="B48" s="36" t="s">
        <v>407</v>
      </c>
      <c r="C48" s="129">
        <v>60.525887591389676</v>
      </c>
      <c r="D48" s="129">
        <v>13.748969973091899</v>
      </c>
      <c r="E48" s="129">
        <v>0</v>
      </c>
      <c r="F48" s="158" t="s">
        <v>548</v>
      </c>
      <c r="G48" s="158" t="s">
        <v>548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548</v>
      </c>
      <c r="N48" s="158" t="s">
        <v>548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548</v>
      </c>
      <c r="U48" s="158" t="s">
        <v>548</v>
      </c>
      <c r="V48" s="129">
        <v>62.432572363415119</v>
      </c>
      <c r="X48" s="129">
        <v>62.432572363415119</v>
      </c>
      <c r="Y48" s="129">
        <v>14.010837960689642</v>
      </c>
      <c r="Z48" s="129">
        <v>0</v>
      </c>
      <c r="AA48" s="158" t="s">
        <v>548</v>
      </c>
      <c r="AB48" s="158" t="s">
        <v>548</v>
      </c>
      <c r="AC48" s="129">
        <v>76.443410324104761</v>
      </c>
      <c r="AE48" s="129">
        <v>76.443410324104761</v>
      </c>
      <c r="AF48" s="129">
        <v>1.212683245809508</v>
      </c>
      <c r="AG48" s="129">
        <v>0</v>
      </c>
      <c r="AH48" s="158" t="s">
        <v>548</v>
      </c>
      <c r="AI48" s="158" t="s">
        <v>548</v>
      </c>
      <c r="AJ48" s="129">
        <v>77.656093569914276</v>
      </c>
      <c r="AL48" s="129">
        <v>77.656093569914276</v>
      </c>
      <c r="AM48" s="129">
        <v>5.1462764487853789</v>
      </c>
      <c r="AN48" s="129">
        <v>0</v>
      </c>
      <c r="AO48" s="158" t="s">
        <v>548</v>
      </c>
      <c r="AP48" s="158" t="s">
        <v>548</v>
      </c>
      <c r="AQ48" s="129">
        <v>82.802370018699705</v>
      </c>
    </row>
    <row r="49" spans="2:43">
      <c r="B49" s="41" t="s">
        <v>413</v>
      </c>
      <c r="C49" s="129">
        <v>0</v>
      </c>
      <c r="D49" s="129">
        <v>0</v>
      </c>
      <c r="E49" s="129">
        <v>0.15796234510066601</v>
      </c>
      <c r="F49" s="158" t="s">
        <v>548</v>
      </c>
      <c r="G49" s="158" t="s">
        <v>548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548</v>
      </c>
      <c r="N49" s="158" t="s">
        <v>548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548</v>
      </c>
      <c r="U49" s="158" t="s">
        <v>548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548</v>
      </c>
      <c r="AB49" s="158" t="s">
        <v>548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548</v>
      </c>
      <c r="AI49" s="158" t="s">
        <v>548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548</v>
      </c>
      <c r="AP49" s="158" t="s">
        <v>548</v>
      </c>
      <c r="AQ49" s="129">
        <v>0</v>
      </c>
    </row>
    <row r="50" spans="2:43">
      <c r="B50" s="37" t="s">
        <v>409</v>
      </c>
      <c r="C50" s="129">
        <v>0</v>
      </c>
      <c r="D50" s="129">
        <v>0</v>
      </c>
      <c r="E50" s="129">
        <v>0.15796234510066601</v>
      </c>
      <c r="F50" s="158" t="s">
        <v>548</v>
      </c>
      <c r="G50" s="158" t="s">
        <v>548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548</v>
      </c>
      <c r="N50" s="158" t="s">
        <v>548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548</v>
      </c>
      <c r="U50" s="158" t="s">
        <v>548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548</v>
      </c>
      <c r="AB50" s="158" t="s">
        <v>548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548</v>
      </c>
      <c r="AI50" s="158" t="s">
        <v>548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548</v>
      </c>
      <c r="AP50" s="158" t="s">
        <v>548</v>
      </c>
      <c r="AQ50" s="129">
        <v>0</v>
      </c>
    </row>
    <row r="51" spans="2:43" ht="15.75" thickBot="1">
      <c r="B51" s="16" t="s">
        <v>414</v>
      </c>
      <c r="C51" s="132">
        <v>23536.87308977298</v>
      </c>
      <c r="D51" s="132">
        <v>2046.0500188807207</v>
      </c>
      <c r="E51" s="132">
        <v>-153.55881202079632</v>
      </c>
      <c r="F51" s="160" t="s">
        <v>548</v>
      </c>
      <c r="G51" s="160" t="s">
        <v>548</v>
      </c>
      <c r="H51" s="132">
        <v>25429.364296632903</v>
      </c>
      <c r="I51" s="130"/>
      <c r="J51" s="132">
        <v>25429.364296632903</v>
      </c>
      <c r="K51" s="132">
        <v>1866.8077130676884</v>
      </c>
      <c r="L51" s="132">
        <v>264.49657941478677</v>
      </c>
      <c r="M51" s="160" t="s">
        <v>548</v>
      </c>
      <c r="N51" s="160" t="s">
        <v>548</v>
      </c>
      <c r="O51" s="132">
        <v>27560.668589115379</v>
      </c>
      <c r="P51" s="130"/>
      <c r="Q51" s="132">
        <v>27560.668589115379</v>
      </c>
      <c r="R51" s="132">
        <v>1351.2923710400169</v>
      </c>
      <c r="S51" s="132">
        <v>-853.51716277951698</v>
      </c>
      <c r="T51" s="160" t="s">
        <v>548</v>
      </c>
      <c r="U51" s="160" t="s">
        <v>548</v>
      </c>
      <c r="V51" s="132">
        <v>28058.443797375883</v>
      </c>
      <c r="X51" s="132">
        <v>28058.443797375883</v>
      </c>
      <c r="Y51" s="132">
        <v>1526.9430265768467</v>
      </c>
      <c r="Z51" s="132">
        <v>368.57557358621926</v>
      </c>
      <c r="AA51" s="160" t="s">
        <v>548</v>
      </c>
      <c r="AB51" s="160" t="s">
        <v>548</v>
      </c>
      <c r="AC51" s="132">
        <v>29953.962397538948</v>
      </c>
      <c r="AE51" s="132">
        <v>29953.962397538948</v>
      </c>
      <c r="AF51" s="132">
        <v>1711.7515090554914</v>
      </c>
      <c r="AG51" s="132">
        <v>-233.16852420805651</v>
      </c>
      <c r="AH51" s="160" t="s">
        <v>548</v>
      </c>
      <c r="AI51" s="160" t="s">
        <v>548</v>
      </c>
      <c r="AJ51" s="132">
        <v>31432.545382386379</v>
      </c>
      <c r="AL51" s="132">
        <v>31432.545382386379</v>
      </c>
      <c r="AM51" s="132">
        <v>1479.8779153934322</v>
      </c>
      <c r="AN51" s="132">
        <v>-953.61464691334697</v>
      </c>
      <c r="AO51" s="160" t="s">
        <v>548</v>
      </c>
      <c r="AP51" s="160" t="s">
        <v>548</v>
      </c>
      <c r="AQ51" s="132">
        <v>31958.808650866464</v>
      </c>
    </row>
    <row r="52" spans="2:43" ht="15.75" thickBot="1">
      <c r="B52" s="43" t="s">
        <v>192</v>
      </c>
      <c r="C52" s="133">
        <v>-14357.612058262073</v>
      </c>
      <c r="D52" s="133">
        <v>-734.54930376145353</v>
      </c>
      <c r="E52" s="133">
        <v>-131.93862416888652</v>
      </c>
      <c r="F52" s="161" t="s">
        <v>548</v>
      </c>
      <c r="G52" s="161" t="s">
        <v>548</v>
      </c>
      <c r="H52" s="133">
        <v>-15224.09998619241</v>
      </c>
      <c r="I52" s="130"/>
      <c r="J52" s="133">
        <v>-15224.09998619241</v>
      </c>
      <c r="K52" s="133">
        <v>-1034.0307236930455</v>
      </c>
      <c r="L52" s="133">
        <v>-609.75263605659916</v>
      </c>
      <c r="M52" s="161" t="s">
        <v>548</v>
      </c>
      <c r="N52" s="161" t="s">
        <v>548</v>
      </c>
      <c r="O52" s="133">
        <v>-16867.883345942057</v>
      </c>
      <c r="P52" s="130"/>
      <c r="Q52" s="133">
        <v>-16867.883345942057</v>
      </c>
      <c r="R52" s="133">
        <v>-136.09039000185498</v>
      </c>
      <c r="S52" s="133">
        <v>368.17579234470935</v>
      </c>
      <c r="T52" s="161" t="s">
        <v>548</v>
      </c>
      <c r="U52" s="161" t="s">
        <v>548</v>
      </c>
      <c r="V52" s="133">
        <v>-16635.797943599206</v>
      </c>
      <c r="X52" s="133">
        <v>-16635.797943599206</v>
      </c>
      <c r="Y52" s="133">
        <v>1442.6751312862245</v>
      </c>
      <c r="Z52" s="133">
        <v>-237.34710570458202</v>
      </c>
      <c r="AA52" s="161" t="s">
        <v>548</v>
      </c>
      <c r="AB52" s="161" t="s">
        <v>548</v>
      </c>
      <c r="AC52" s="133">
        <v>-15430.469918017563</v>
      </c>
      <c r="AE52" s="133">
        <v>-15430.469918017563</v>
      </c>
      <c r="AF52" s="133">
        <v>-725.69790835270283</v>
      </c>
      <c r="AG52" s="133">
        <v>184.58524418914891</v>
      </c>
      <c r="AH52" s="161" t="s">
        <v>548</v>
      </c>
      <c r="AI52" s="161" t="s">
        <v>548</v>
      </c>
      <c r="AJ52" s="133">
        <v>-15971.582582181112</v>
      </c>
      <c r="AL52" s="133">
        <v>-15971.582582181112</v>
      </c>
      <c r="AM52" s="133">
        <v>-1222.5475617848588</v>
      </c>
      <c r="AN52" s="133">
        <v>588.03840106489224</v>
      </c>
      <c r="AO52" s="161" t="s">
        <v>548</v>
      </c>
      <c r="AP52" s="161" t="s">
        <v>548</v>
      </c>
      <c r="AQ52" s="133">
        <v>-16606.091742901081</v>
      </c>
    </row>
    <row r="53" spans="2:43">
      <c r="B53" s="135" t="str">
        <f>BPAnalitica!B50</f>
        <v>Abril 2023.</v>
      </c>
    </row>
  </sheetData>
  <mergeCells count="18">
    <mergeCell ref="V8:V9"/>
    <mergeCell ref="Q8:Q9"/>
    <mergeCell ref="O8:O9"/>
    <mergeCell ref="E8:G8"/>
    <mergeCell ref="AE8:AE9"/>
    <mergeCell ref="X8:X9"/>
    <mergeCell ref="Z8:AB8"/>
    <mergeCell ref="AC8:AC9"/>
    <mergeCell ref="C8:C9"/>
    <mergeCell ref="H8:H9"/>
    <mergeCell ref="J8:J9"/>
    <mergeCell ref="L8:N8"/>
    <mergeCell ref="S8:U8"/>
    <mergeCell ref="AL8:AL9"/>
    <mergeCell ref="AN8:AP8"/>
    <mergeCell ref="AQ8:AQ9"/>
    <mergeCell ref="AG8:AI8"/>
    <mergeCell ref="AJ8:AJ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174"/>
  <sheetViews>
    <sheetView showGridLines="0" tabSelected="1" zoomScaleNormal="100" workbookViewId="0">
      <pane xSplit="2" ySplit="13" topLeftCell="I154" activePane="bottomRight" state="frozen"/>
      <selection pane="topRight" activeCell="C1" sqref="C1"/>
      <selection pane="bottomLeft" activeCell="A14" sqref="A14"/>
      <selection pane="bottomRight" activeCell="B162" sqref="B162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83" t="s">
        <v>19</v>
      </c>
      <c r="B10" s="183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86" t="s">
        <v>38</v>
      </c>
      <c r="X10" s="187"/>
      <c r="Y10" s="187"/>
      <c r="Z10" s="187"/>
      <c r="AA10" s="187"/>
      <c r="AB10" s="188"/>
    </row>
    <row r="11" spans="1:28" ht="15" customHeight="1">
      <c r="A11" s="184"/>
      <c r="B11" s="184"/>
      <c r="C11" s="136" t="s">
        <v>9</v>
      </c>
      <c r="D11" s="137"/>
      <c r="E11" s="137"/>
      <c r="F11" s="137"/>
      <c r="G11" s="137"/>
      <c r="H11" s="137"/>
      <c r="I11" s="138"/>
      <c r="J11" s="195" t="s">
        <v>33</v>
      </c>
      <c r="K11" s="136" t="s">
        <v>40</v>
      </c>
      <c r="L11" s="137"/>
      <c r="M11" s="137"/>
      <c r="N11" s="138"/>
      <c r="O11" s="197" t="s">
        <v>39</v>
      </c>
      <c r="P11" s="197" t="s">
        <v>10</v>
      </c>
      <c r="Q11" s="199" t="s">
        <v>11</v>
      </c>
      <c r="R11" s="200"/>
      <c r="S11" s="197" t="s">
        <v>43</v>
      </c>
      <c r="T11" s="197" t="s">
        <v>44</v>
      </c>
      <c r="U11" s="197" t="s">
        <v>45</v>
      </c>
      <c r="V11" s="197" t="s">
        <v>46</v>
      </c>
      <c r="W11" s="189" t="s">
        <v>468</v>
      </c>
      <c r="X11" s="189" t="s">
        <v>469</v>
      </c>
      <c r="Y11" s="192" t="s">
        <v>470</v>
      </c>
      <c r="Z11" s="189" t="s">
        <v>471</v>
      </c>
      <c r="AA11" s="189" t="s">
        <v>472</v>
      </c>
      <c r="AB11" s="189" t="s">
        <v>473</v>
      </c>
    </row>
    <row r="12" spans="1:28" ht="15" customHeight="1">
      <c r="A12" s="184"/>
      <c r="B12" s="184"/>
      <c r="C12" s="197" t="s">
        <v>1</v>
      </c>
      <c r="D12" s="199" t="s">
        <v>12</v>
      </c>
      <c r="E12" s="200"/>
      <c r="F12" s="195" t="s">
        <v>35</v>
      </c>
      <c r="G12" s="195" t="s">
        <v>13</v>
      </c>
      <c r="H12" s="195" t="s">
        <v>36</v>
      </c>
      <c r="I12" s="195" t="s">
        <v>37</v>
      </c>
      <c r="J12" s="196"/>
      <c r="K12" s="203" t="s">
        <v>14</v>
      </c>
      <c r="L12" s="204"/>
      <c r="M12" s="203" t="s">
        <v>15</v>
      </c>
      <c r="N12" s="204"/>
      <c r="O12" s="198"/>
      <c r="P12" s="198"/>
      <c r="Q12" s="201" t="s">
        <v>41</v>
      </c>
      <c r="R12" s="201" t="s">
        <v>42</v>
      </c>
      <c r="S12" s="198"/>
      <c r="T12" s="198"/>
      <c r="U12" s="198"/>
      <c r="V12" s="198"/>
      <c r="W12" s="190"/>
      <c r="X12" s="190"/>
      <c r="Y12" s="193"/>
      <c r="Z12" s="190"/>
      <c r="AA12" s="190"/>
      <c r="AB12" s="190"/>
    </row>
    <row r="13" spans="1:28" ht="45">
      <c r="A13" s="185"/>
      <c r="B13" s="185"/>
      <c r="C13" s="198"/>
      <c r="D13" s="139" t="s">
        <v>16</v>
      </c>
      <c r="E13" s="139" t="s">
        <v>34</v>
      </c>
      <c r="F13" s="196"/>
      <c r="G13" s="196"/>
      <c r="H13" s="196"/>
      <c r="I13" s="196"/>
      <c r="J13" s="196"/>
      <c r="K13" s="140" t="s">
        <v>17</v>
      </c>
      <c r="L13" s="140" t="s">
        <v>18</v>
      </c>
      <c r="M13" s="140" t="s">
        <v>17</v>
      </c>
      <c r="N13" s="140" t="s">
        <v>18</v>
      </c>
      <c r="O13" s="198"/>
      <c r="P13" s="198"/>
      <c r="Q13" s="202"/>
      <c r="R13" s="202"/>
      <c r="S13" s="198"/>
      <c r="T13" s="198"/>
      <c r="U13" s="198"/>
      <c r="V13" s="198"/>
      <c r="W13" s="191"/>
      <c r="X13" s="191"/>
      <c r="Y13" s="194"/>
      <c r="Z13" s="191"/>
      <c r="AA13" s="191"/>
      <c r="AB13" s="191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62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 hidden="1">
      <c r="A163" s="157"/>
      <c r="B163" s="77" t="s">
        <v>26</v>
      </c>
      <c r="C163" s="78"/>
      <c r="D163" s="106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s="20" customFormat="1" hidden="1">
      <c r="A164" s="157"/>
      <c r="B164" s="77" t="s">
        <v>27</v>
      </c>
      <c r="C164" s="78"/>
      <c r="D164" s="106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s="20" customFormat="1" hidden="1">
      <c r="A165" s="157"/>
      <c r="B165" s="77" t="s">
        <v>28</v>
      </c>
      <c r="C165" s="78"/>
      <c r="D165" s="106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s="20" customFormat="1" hidden="1">
      <c r="A166" s="157"/>
      <c r="B166" s="77" t="s">
        <v>29</v>
      </c>
      <c r="C166" s="78"/>
      <c r="D166" s="106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s="20" customFormat="1" hidden="1">
      <c r="A167" s="157"/>
      <c r="B167" s="77" t="s">
        <v>30</v>
      </c>
      <c r="C167" s="78"/>
      <c r="D167" s="106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s="20" customFormat="1" hidden="1">
      <c r="A168" s="157"/>
      <c r="B168" s="77" t="s">
        <v>31</v>
      </c>
      <c r="C168" s="78"/>
      <c r="D168" s="106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s="20" customFormat="1" hidden="1">
      <c r="A169" s="157"/>
      <c r="B169" s="77" t="s">
        <v>32</v>
      </c>
      <c r="C169" s="78"/>
      <c r="D169" s="106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s="20" customFormat="1" hidden="1">
      <c r="A170" s="157"/>
      <c r="B170" s="77" t="s">
        <v>21</v>
      </c>
      <c r="C170" s="78"/>
      <c r="D170" s="106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5.25" customHeight="1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spans="1:28" ht="13.5" customHeight="1">
      <c r="A172" s="91" t="s">
        <v>610</v>
      </c>
      <c r="C172" s="80"/>
      <c r="D172" s="80"/>
      <c r="E172" s="80"/>
      <c r="F172" s="80"/>
      <c r="G172" s="80"/>
      <c r="H172" s="80"/>
    </row>
    <row r="173" spans="1:28">
      <c r="T173" s="134"/>
    </row>
    <row r="174" spans="1:28">
      <c r="C174" s="134"/>
    </row>
  </sheetData>
  <mergeCells count="27">
    <mergeCell ref="S11:S13"/>
    <mergeCell ref="G12:G13"/>
    <mergeCell ref="H12:H13"/>
    <mergeCell ref="I12:I13"/>
    <mergeCell ref="K12:L12"/>
    <mergeCell ref="M12:N12"/>
    <mergeCell ref="C12:C13"/>
    <mergeCell ref="D12:E12"/>
    <mergeCell ref="F12:F13"/>
    <mergeCell ref="Q12:Q13"/>
    <mergeCell ref="R12:R13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S69"/>
  <sheetViews>
    <sheetView showGridLines="0" workbookViewId="0">
      <pane xSplit="5" ySplit="8" topLeftCell="CB65" activePane="bottomRight" state="frozen"/>
      <selection activeCell="B52" sqref="B52"/>
      <selection pane="topRight" activeCell="B52" sqref="B52"/>
      <selection pane="bottomLeft" activeCell="B52" sqref="B52"/>
      <selection pane="bottomRight" activeCell="C68" sqref="C68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97" width="9.7109375" customWidth="1"/>
  </cols>
  <sheetData>
    <row r="1" spans="1:97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</row>
    <row r="2" spans="1:9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</row>
    <row r="3" spans="1:97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</row>
    <row r="4" spans="1:97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</row>
    <row r="5" spans="1:97" ht="20.25">
      <c r="A5" s="110"/>
      <c r="B5" s="111" t="s">
        <v>207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</row>
    <row r="6" spans="1:97" ht="15.75">
      <c r="A6" s="110"/>
      <c r="B6" s="112" t="s">
        <v>201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</row>
    <row r="7" spans="1:97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</row>
    <row r="8" spans="1:97" ht="15.75" thickBot="1">
      <c r="A8" s="110"/>
      <c r="B8" s="114"/>
      <c r="C8" s="114"/>
      <c r="D8" s="114"/>
      <c r="E8" s="114"/>
      <c r="F8" s="141" t="s">
        <v>486</v>
      </c>
      <c r="G8" s="141" t="s">
        <v>487</v>
      </c>
      <c r="H8" s="141" t="s">
        <v>488</v>
      </c>
      <c r="I8" s="141" t="s">
        <v>489</v>
      </c>
      <c r="J8" s="141" t="s">
        <v>490</v>
      </c>
      <c r="K8" s="141" t="s">
        <v>491</v>
      </c>
      <c r="L8" s="141" t="s">
        <v>492</v>
      </c>
      <c r="M8" s="141" t="s">
        <v>493</v>
      </c>
      <c r="N8" s="141" t="s">
        <v>494</v>
      </c>
      <c r="O8" s="141" t="s">
        <v>495</v>
      </c>
      <c r="P8" s="141" t="s">
        <v>496</v>
      </c>
      <c r="Q8" s="141" t="s">
        <v>497</v>
      </c>
      <c r="R8" s="141" t="s">
        <v>498</v>
      </c>
      <c r="S8" s="141" t="s">
        <v>499</v>
      </c>
      <c r="T8" s="141" t="s">
        <v>500</v>
      </c>
      <c r="U8" s="141" t="s">
        <v>501</v>
      </c>
      <c r="V8" s="141" t="s">
        <v>502</v>
      </c>
      <c r="W8" s="141" t="s">
        <v>503</v>
      </c>
      <c r="X8" s="141" t="s">
        <v>504</v>
      </c>
      <c r="Y8" s="141" t="s">
        <v>505</v>
      </c>
      <c r="Z8" s="141" t="s">
        <v>506</v>
      </c>
      <c r="AA8" s="141" t="s">
        <v>507</v>
      </c>
      <c r="AB8" s="141" t="s">
        <v>508</v>
      </c>
      <c r="AC8" s="141" t="s">
        <v>509</v>
      </c>
      <c r="AD8" s="141" t="s">
        <v>510</v>
      </c>
      <c r="AE8" s="141" t="s">
        <v>511</v>
      </c>
      <c r="AF8" s="141" t="s">
        <v>512</v>
      </c>
      <c r="AG8" s="141" t="s">
        <v>513</v>
      </c>
      <c r="AH8" s="141" t="s">
        <v>514</v>
      </c>
      <c r="AI8" s="141" t="s">
        <v>515</v>
      </c>
      <c r="AJ8" s="141" t="s">
        <v>516</v>
      </c>
      <c r="AK8" s="141" t="s">
        <v>517</v>
      </c>
      <c r="AL8" s="142" t="s">
        <v>423</v>
      </c>
      <c r="AM8" s="142" t="s">
        <v>424</v>
      </c>
      <c r="AN8" s="142" t="s">
        <v>425</v>
      </c>
      <c r="AO8" s="142" t="s">
        <v>426</v>
      </c>
      <c r="AP8" s="142" t="s">
        <v>427</v>
      </c>
      <c r="AQ8" s="142" t="s">
        <v>428</v>
      </c>
      <c r="AR8" s="142" t="s">
        <v>429</v>
      </c>
      <c r="AS8" s="142" t="s">
        <v>430</v>
      </c>
      <c r="AT8" s="142" t="s">
        <v>431</v>
      </c>
      <c r="AU8" s="142" t="s">
        <v>432</v>
      </c>
      <c r="AV8" s="142" t="s">
        <v>433</v>
      </c>
      <c r="AW8" s="142" t="s">
        <v>434</v>
      </c>
      <c r="AX8" s="142" t="s">
        <v>435</v>
      </c>
      <c r="AY8" s="142" t="s">
        <v>436</v>
      </c>
      <c r="AZ8" s="142" t="s">
        <v>437</v>
      </c>
      <c r="BA8" s="142" t="s">
        <v>438</v>
      </c>
      <c r="BB8" s="142" t="s">
        <v>439</v>
      </c>
      <c r="BC8" s="142" t="s">
        <v>440</v>
      </c>
      <c r="BD8" s="142" t="s">
        <v>441</v>
      </c>
      <c r="BE8" s="142" t="s">
        <v>442</v>
      </c>
      <c r="BF8" s="142" t="s">
        <v>443</v>
      </c>
      <c r="BG8" s="142" t="s">
        <v>444</v>
      </c>
      <c r="BH8" s="142" t="s">
        <v>445</v>
      </c>
      <c r="BI8" s="142" t="s">
        <v>446</v>
      </c>
      <c r="BJ8" s="142" t="s">
        <v>447</v>
      </c>
      <c r="BK8" s="142" t="s">
        <v>448</v>
      </c>
      <c r="BL8" s="142" t="s">
        <v>449</v>
      </c>
      <c r="BM8" s="142" t="s">
        <v>450</v>
      </c>
      <c r="BN8" s="142" t="s">
        <v>451</v>
      </c>
      <c r="BO8" s="142" t="s">
        <v>452</v>
      </c>
      <c r="BP8" s="142" t="s">
        <v>453</v>
      </c>
      <c r="BQ8" s="142" t="s">
        <v>454</v>
      </c>
      <c r="BR8" s="142" t="s">
        <v>455</v>
      </c>
      <c r="BS8" s="142" t="s">
        <v>456</v>
      </c>
      <c r="BT8" s="142" t="s">
        <v>457</v>
      </c>
      <c r="BU8" s="142" t="s">
        <v>458</v>
      </c>
      <c r="BV8" s="142" t="s">
        <v>459</v>
      </c>
      <c r="BW8" s="142" t="s">
        <v>460</v>
      </c>
      <c r="BX8" s="142" t="s">
        <v>461</v>
      </c>
      <c r="BY8" s="142" t="s">
        <v>462</v>
      </c>
      <c r="BZ8" s="142" t="s">
        <v>463</v>
      </c>
      <c r="CA8" s="142" t="s">
        <v>464</v>
      </c>
      <c r="CB8" s="142" t="s">
        <v>465</v>
      </c>
      <c r="CC8" s="142" t="s">
        <v>466</v>
      </c>
      <c r="CD8" s="142" t="s">
        <v>467</v>
      </c>
      <c r="CE8" s="142" t="s">
        <v>474</v>
      </c>
      <c r="CF8" s="142" t="s">
        <v>477</v>
      </c>
      <c r="CG8" s="142" t="s">
        <v>478</v>
      </c>
      <c r="CH8" s="142" t="s">
        <v>481</v>
      </c>
      <c r="CI8" s="142" t="s">
        <v>484</v>
      </c>
      <c r="CJ8" s="142" t="s">
        <v>485</v>
      </c>
      <c r="CK8" s="142" t="s">
        <v>545</v>
      </c>
      <c r="CL8" s="142" t="s">
        <v>549</v>
      </c>
      <c r="CM8" s="142" t="s">
        <v>550</v>
      </c>
      <c r="CN8" s="142" t="s">
        <v>551</v>
      </c>
      <c r="CO8" s="142" t="s">
        <v>552</v>
      </c>
      <c r="CP8" s="142" t="s">
        <v>555</v>
      </c>
      <c r="CQ8" s="142" t="s">
        <v>602</v>
      </c>
      <c r="CR8" s="142" t="s">
        <v>603</v>
      </c>
      <c r="CS8" s="142" t="s">
        <v>604</v>
      </c>
    </row>
    <row r="9" spans="1:97">
      <c r="A9" s="110"/>
      <c r="B9" s="115" t="s">
        <v>202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8538.7999999999993</v>
      </c>
      <c r="BY9" s="116">
        <v>8835</v>
      </c>
      <c r="BZ9" s="116">
        <v>8852.9</v>
      </c>
      <c r="CA9" s="116">
        <v>8999.3000000000011</v>
      </c>
      <c r="CB9" s="116">
        <v>8969.9</v>
      </c>
      <c r="CC9" s="116">
        <v>9295.5</v>
      </c>
      <c r="CD9" s="116">
        <v>9318.3000000000011</v>
      </c>
      <c r="CE9" s="116">
        <v>9331.3000000000011</v>
      </c>
      <c r="CF9" s="116">
        <v>9262.5999999999985</v>
      </c>
      <c r="CG9" s="116">
        <v>9789.1999999999989</v>
      </c>
      <c r="CH9" s="116">
        <v>10022.1</v>
      </c>
      <c r="CI9" s="116">
        <v>11003.4</v>
      </c>
      <c r="CJ9" s="116">
        <v>11061.999999999998</v>
      </c>
      <c r="CK9" s="116">
        <v>11151.2</v>
      </c>
      <c r="CL9" s="116">
        <v>11126.7</v>
      </c>
      <c r="CM9" s="116">
        <v>11255.1</v>
      </c>
      <c r="CN9" s="116">
        <v>11264.1</v>
      </c>
      <c r="CO9" s="116">
        <v>11587.499999999998</v>
      </c>
      <c r="CP9" s="116">
        <v>11582</v>
      </c>
      <c r="CQ9" s="116">
        <v>11377.2</v>
      </c>
      <c r="CR9" s="116">
        <v>11157.5</v>
      </c>
      <c r="CS9" s="116">
        <v>11796.3</v>
      </c>
    </row>
    <row r="10" spans="1:97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8266.9</v>
      </c>
      <c r="CK10" s="113">
        <v>8255.9</v>
      </c>
      <c r="CL10" s="113">
        <v>8214.9</v>
      </c>
      <c r="CM10" s="113">
        <v>8221.5</v>
      </c>
      <c r="CN10" s="113">
        <v>8230.7000000000007</v>
      </c>
      <c r="CO10" s="113">
        <v>8339.2999999999993</v>
      </c>
      <c r="CP10" s="113">
        <v>8311.7999999999993</v>
      </c>
      <c r="CQ10" s="113">
        <v>8195.7000000000007</v>
      </c>
      <c r="CR10" s="113">
        <v>8117.7</v>
      </c>
      <c r="CS10" s="113">
        <v>8713.2000000000007</v>
      </c>
    </row>
    <row r="11" spans="1:97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</row>
    <row r="12" spans="1:97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</row>
    <row r="13" spans="1:97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</row>
    <row r="14" spans="1:97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</row>
    <row r="15" spans="1:97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</row>
    <row r="16" spans="1:97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</row>
    <row r="17" spans="1:97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8266.9</v>
      </c>
      <c r="CK17" s="113">
        <v>8255.9</v>
      </c>
      <c r="CL17" s="113">
        <v>8214.9</v>
      </c>
      <c r="CM17" s="113">
        <v>8221.5</v>
      </c>
      <c r="CN17" s="113">
        <v>8230.7000000000007</v>
      </c>
      <c r="CO17" s="113">
        <v>8339.2999999999993</v>
      </c>
      <c r="CP17" s="113">
        <v>8311.7999999999993</v>
      </c>
      <c r="CQ17" s="113">
        <v>8195.7000000000007</v>
      </c>
      <c r="CR17" s="113">
        <v>8117.7</v>
      </c>
      <c r="CS17" s="113">
        <v>8713.2000000000007</v>
      </c>
    </row>
    <row r="18" spans="1:97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</row>
    <row r="19" spans="1:97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</row>
    <row r="20" spans="1:97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1750.4</v>
      </c>
      <c r="BW20" s="113">
        <v>1750.4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</row>
    <row r="21" spans="1:97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</v>
      </c>
      <c r="BW21" s="113">
        <v>4910.1999999999989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5966.9</v>
      </c>
      <c r="CK21" s="113">
        <v>6455.9</v>
      </c>
      <c r="CL21" s="113">
        <v>6414.9</v>
      </c>
      <c r="CM21" s="113">
        <v>6421.5</v>
      </c>
      <c r="CN21" s="113">
        <v>6430.7000000000007</v>
      </c>
      <c r="CO21" s="113">
        <v>6539.2999999999993</v>
      </c>
      <c r="CP21" s="113">
        <v>6678.4999999999991</v>
      </c>
      <c r="CQ21" s="113">
        <v>6562.4000000000005</v>
      </c>
      <c r="CR21" s="113">
        <v>6484.4</v>
      </c>
      <c r="CS21" s="113">
        <v>7079.9000000000005</v>
      </c>
    </row>
    <row r="22" spans="1:97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</row>
    <row r="23" spans="1:97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</row>
    <row r="24" spans="1:97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206.9</v>
      </c>
      <c r="CI24" s="113">
        <v>484.5</v>
      </c>
      <c r="CJ24" s="113">
        <v>493.3</v>
      </c>
      <c r="CK24" s="113">
        <v>581.70000000000005</v>
      </c>
      <c r="CL24" s="113">
        <v>573.70000000000005</v>
      </c>
      <c r="CM24" s="113">
        <v>566.4</v>
      </c>
      <c r="CN24" s="113">
        <v>683.80000000000007</v>
      </c>
      <c r="CO24" s="113">
        <v>669.4</v>
      </c>
      <c r="CP24" s="113">
        <v>662.1</v>
      </c>
      <c r="CQ24" s="113">
        <v>628.4</v>
      </c>
      <c r="CR24" s="113">
        <v>608.1</v>
      </c>
      <c r="CS24" s="113">
        <v>619.20000000000005</v>
      </c>
    </row>
    <row r="25" spans="1:97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</row>
    <row r="26" spans="1:97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</row>
    <row r="27" spans="1:97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</row>
    <row r="28" spans="1:97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</row>
    <row r="29" spans="1:97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</row>
    <row r="30" spans="1:97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</row>
    <row r="31" spans="1:97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206.9</v>
      </c>
      <c r="CI31" s="113">
        <v>484.5</v>
      </c>
      <c r="CJ31" s="113">
        <v>493.3</v>
      </c>
      <c r="CK31" s="113">
        <v>581.70000000000005</v>
      </c>
      <c r="CL31" s="113">
        <v>573.70000000000005</v>
      </c>
      <c r="CM31" s="113">
        <v>566.4</v>
      </c>
      <c r="CN31" s="113">
        <v>683.80000000000007</v>
      </c>
      <c r="CO31" s="113">
        <v>669.4</v>
      </c>
      <c r="CP31" s="113">
        <v>662.1</v>
      </c>
      <c r="CQ31" s="113">
        <v>628.4</v>
      </c>
      <c r="CR31" s="113">
        <v>608.1</v>
      </c>
      <c r="CS31" s="113">
        <v>619.20000000000005</v>
      </c>
    </row>
    <row r="32" spans="1:97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</row>
    <row r="33" spans="1:97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</row>
    <row r="34" spans="1:97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</row>
    <row r="35" spans="1:97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206.9</v>
      </c>
      <c r="CI35" s="113">
        <v>484.5</v>
      </c>
      <c r="CJ35" s="113">
        <v>493.3</v>
      </c>
      <c r="CK35" s="113">
        <v>581.70000000000005</v>
      </c>
      <c r="CL35" s="113">
        <v>573.70000000000005</v>
      </c>
      <c r="CM35" s="113">
        <v>566.4</v>
      </c>
      <c r="CN35" s="113">
        <v>683.80000000000007</v>
      </c>
      <c r="CO35" s="113">
        <v>669.4</v>
      </c>
      <c r="CP35" s="113">
        <v>662.1</v>
      </c>
      <c r="CQ35" s="113">
        <v>628.4</v>
      </c>
      <c r="CR35" s="113">
        <v>608.1</v>
      </c>
      <c r="CS35" s="113">
        <v>619.20000000000005</v>
      </c>
    </row>
    <row r="36" spans="1:97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</row>
    <row r="37" spans="1:97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</row>
    <row r="38" spans="1:97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1260.0999999999999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1632.6999999999998</v>
      </c>
      <c r="CK38" s="113">
        <v>1679.6999999999998</v>
      </c>
      <c r="CL38" s="113">
        <v>1699.4</v>
      </c>
      <c r="CM38" s="113">
        <v>1824.3000000000002</v>
      </c>
      <c r="CN38" s="113">
        <v>1711.4</v>
      </c>
      <c r="CO38" s="113">
        <v>1958</v>
      </c>
      <c r="CP38" s="113">
        <v>1989</v>
      </c>
      <c r="CQ38" s="113">
        <v>1941.8000000000002</v>
      </c>
      <c r="CR38" s="113">
        <v>1833.2</v>
      </c>
      <c r="CS38" s="113">
        <v>1914.0000000000002</v>
      </c>
    </row>
    <row r="39" spans="1:97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884.7</v>
      </c>
      <c r="CI39" s="113">
        <v>782.4</v>
      </c>
      <c r="CJ39" s="113">
        <v>626.5</v>
      </c>
      <c r="CK39" s="113">
        <v>621.4</v>
      </c>
      <c r="CL39" s="113">
        <v>683.6</v>
      </c>
      <c r="CM39" s="113">
        <v>802.90000000000009</v>
      </c>
      <c r="CN39" s="113">
        <v>733.9</v>
      </c>
      <c r="CO39" s="113">
        <v>1005.4</v>
      </c>
      <c r="CP39" s="113">
        <v>1074.2</v>
      </c>
      <c r="CQ39" s="113">
        <v>1045.8</v>
      </c>
      <c r="CR39" s="113">
        <v>897.59999999999991</v>
      </c>
      <c r="CS39" s="113">
        <v>982.1</v>
      </c>
    </row>
    <row r="40" spans="1:97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96.1</v>
      </c>
      <c r="CF40" s="113">
        <v>94.3</v>
      </c>
      <c r="CG40" s="113">
        <v>101.6</v>
      </c>
      <c r="CH40" s="113">
        <v>109.2</v>
      </c>
      <c r="CI40" s="113">
        <v>122.8</v>
      </c>
      <c r="CJ40" s="113">
        <v>109.9</v>
      </c>
      <c r="CK40" s="113">
        <v>112.7</v>
      </c>
      <c r="CL40" s="113">
        <v>116.5</v>
      </c>
      <c r="CM40" s="113">
        <v>117.7</v>
      </c>
      <c r="CN40" s="113">
        <v>146.6</v>
      </c>
      <c r="CO40" s="113">
        <v>129</v>
      </c>
      <c r="CP40" s="113">
        <v>133.4</v>
      </c>
      <c r="CQ40" s="113">
        <v>127.2</v>
      </c>
      <c r="CR40" s="113">
        <v>130.80000000000001</v>
      </c>
      <c r="CS40" s="113">
        <v>111.9</v>
      </c>
    </row>
    <row r="41" spans="1:97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</row>
    <row r="42" spans="1:97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633.70000000000005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508.7</v>
      </c>
      <c r="CL42" s="113">
        <v>567.1</v>
      </c>
      <c r="CM42" s="113">
        <v>685.2</v>
      </c>
      <c r="CN42" s="113">
        <v>587.29999999999995</v>
      </c>
      <c r="CO42" s="113">
        <v>876.4</v>
      </c>
      <c r="CP42" s="113">
        <v>940.8</v>
      </c>
      <c r="CQ42" s="113">
        <v>918.6</v>
      </c>
      <c r="CR42" s="113">
        <v>766.8</v>
      </c>
      <c r="CS42" s="113">
        <v>870.2</v>
      </c>
    </row>
    <row r="43" spans="1:97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</row>
    <row r="44" spans="1:97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0.5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</row>
    <row r="45" spans="1:97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</v>
      </c>
      <c r="CI45" s="113">
        <v>905.80000000000007</v>
      </c>
      <c r="CJ45" s="113">
        <v>1006.1999999999999</v>
      </c>
      <c r="CK45" s="113">
        <v>1058.3</v>
      </c>
      <c r="CL45" s="113">
        <v>1015.8000000000001</v>
      </c>
      <c r="CM45" s="113">
        <v>1021.4000000000001</v>
      </c>
      <c r="CN45" s="113">
        <v>977.5</v>
      </c>
      <c r="CO45" s="113">
        <v>952.59999999999991</v>
      </c>
      <c r="CP45" s="113">
        <v>914.8</v>
      </c>
      <c r="CQ45" s="113">
        <v>896.00000000000011</v>
      </c>
      <c r="CR45" s="113">
        <v>935.60000000000014</v>
      </c>
      <c r="CS45" s="113">
        <v>931.9000000000002</v>
      </c>
    </row>
    <row r="46" spans="1:97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93.5</v>
      </c>
      <c r="CP46" s="113">
        <v>90.5</v>
      </c>
      <c r="CQ46" s="113">
        <v>84.600000000000023</v>
      </c>
      <c r="CR46" s="113">
        <v>82.7</v>
      </c>
      <c r="CS46" s="113">
        <v>69.400000000000006</v>
      </c>
    </row>
    <row r="47" spans="1:97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216.8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255.8</v>
      </c>
    </row>
    <row r="48" spans="1:97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614.09999999999991</v>
      </c>
      <c r="CI48" s="113">
        <v>593.40000000000009</v>
      </c>
      <c r="CJ48" s="113">
        <v>688.99999999999989</v>
      </c>
      <c r="CK48" s="113">
        <v>730.6</v>
      </c>
      <c r="CL48" s="113">
        <v>689.40000000000009</v>
      </c>
      <c r="CM48" s="113">
        <v>698.80000000000007</v>
      </c>
      <c r="CN48" s="113">
        <v>688.80000000000007</v>
      </c>
      <c r="CO48" s="113">
        <v>663.3</v>
      </c>
      <c r="CP48" s="113">
        <v>647.19999999999993</v>
      </c>
      <c r="CQ48" s="113">
        <v>634.00000000000011</v>
      </c>
      <c r="CR48" s="113">
        <v>678.70000000000016</v>
      </c>
      <c r="CS48" s="113">
        <v>606.70000000000016</v>
      </c>
    </row>
    <row r="49" spans="1:97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</row>
    <row r="50" spans="1:97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</row>
    <row r="51" spans="1:97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613</v>
      </c>
      <c r="BY51" s="113">
        <v>706.4</v>
      </c>
      <c r="BZ51" s="113">
        <v>765.50000000000011</v>
      </c>
      <c r="CA51" s="113">
        <v>802.09999999999991</v>
      </c>
      <c r="CB51" s="113">
        <v>793.20000000000016</v>
      </c>
      <c r="CC51" s="113">
        <v>729.19999999999993</v>
      </c>
      <c r="CD51" s="113">
        <v>746.9</v>
      </c>
      <c r="CE51" s="113">
        <v>728.09999999999991</v>
      </c>
      <c r="CF51" s="113">
        <v>711.3</v>
      </c>
      <c r="CG51" s="113">
        <v>695.30000000000007</v>
      </c>
      <c r="CH51" s="113">
        <v>691.69999999999993</v>
      </c>
      <c r="CI51" s="113">
        <v>680.50000000000023</v>
      </c>
      <c r="CJ51" s="113">
        <v>669.1</v>
      </c>
      <c r="CK51" s="113">
        <v>633.90000000000009</v>
      </c>
      <c r="CL51" s="113">
        <v>638.70000000000005</v>
      </c>
      <c r="CM51" s="113">
        <v>642.90000000000009</v>
      </c>
      <c r="CN51" s="113">
        <v>638.19999999999993</v>
      </c>
      <c r="CO51" s="113">
        <v>620.79999999999995</v>
      </c>
      <c r="CP51" s="113">
        <v>619.1</v>
      </c>
      <c r="CQ51" s="113">
        <v>611.29999999999995</v>
      </c>
      <c r="CR51" s="113">
        <v>598.49999999999989</v>
      </c>
      <c r="CS51" s="113">
        <v>549.90000000000009</v>
      </c>
    </row>
    <row r="52" spans="1:97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</row>
    <row r="53" spans="1:97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</row>
    <row r="54" spans="1:97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</row>
    <row r="55" spans="1:97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</row>
    <row r="56" spans="1:97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</row>
    <row r="57" spans="1:97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</row>
    <row r="58" spans="1:97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591.20000000000005</v>
      </c>
      <c r="BY58" s="113">
        <v>681.8</v>
      </c>
      <c r="BZ58" s="113">
        <v>743.60000000000014</v>
      </c>
      <c r="CA58" s="113">
        <v>772.69999999999993</v>
      </c>
      <c r="CB58" s="113">
        <v>766.60000000000014</v>
      </c>
      <c r="CC58" s="113">
        <v>714.4</v>
      </c>
      <c r="CD58" s="113">
        <v>721.6</v>
      </c>
      <c r="CE58" s="113">
        <v>713.3</v>
      </c>
      <c r="CF58" s="113">
        <v>696.8</v>
      </c>
      <c r="CG58" s="113">
        <v>685.2</v>
      </c>
      <c r="CH58" s="113">
        <v>687.4</v>
      </c>
      <c r="CI58" s="113">
        <v>679.80000000000018</v>
      </c>
      <c r="CJ58" s="113">
        <v>668.30000000000007</v>
      </c>
      <c r="CK58" s="113">
        <v>631.70000000000005</v>
      </c>
      <c r="CL58" s="113">
        <v>633.80000000000007</v>
      </c>
      <c r="CM58" s="113">
        <v>630.70000000000005</v>
      </c>
      <c r="CN58" s="113">
        <v>637.4</v>
      </c>
      <c r="CO58" s="113">
        <v>618.29999999999995</v>
      </c>
      <c r="CP58" s="113">
        <v>613.6</v>
      </c>
      <c r="CQ58" s="113">
        <v>608.19999999999993</v>
      </c>
      <c r="CR58" s="113">
        <v>597.69999999999993</v>
      </c>
      <c r="CS58" s="113">
        <v>548.80000000000007</v>
      </c>
    </row>
    <row r="59" spans="1:97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</row>
    <row r="60" spans="1:97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45.1</v>
      </c>
      <c r="BY60" s="113">
        <v>147.6</v>
      </c>
      <c r="BZ60" s="113">
        <v>147.30000000000001</v>
      </c>
      <c r="CA60" s="113">
        <v>145.19999999999999</v>
      </c>
      <c r="CB60" s="113">
        <v>144.80000000000001</v>
      </c>
      <c r="CC60" s="113">
        <v>148.1</v>
      </c>
      <c r="CD60" s="113">
        <v>147.5</v>
      </c>
      <c r="CE60" s="113">
        <v>147.1</v>
      </c>
      <c r="CF60" s="113">
        <v>146.30000000000001</v>
      </c>
      <c r="CG60" s="113">
        <v>147.30000000000001</v>
      </c>
      <c r="CH60" s="113">
        <v>146.6</v>
      </c>
      <c r="CI60" s="113">
        <v>146.80000000000001</v>
      </c>
      <c r="CJ60" s="113">
        <v>148.4</v>
      </c>
      <c r="CK60" s="113">
        <v>135.1</v>
      </c>
      <c r="CL60" s="113">
        <v>135.6</v>
      </c>
      <c r="CM60" s="113">
        <v>235.7</v>
      </c>
      <c r="CN60" s="113">
        <v>233.6</v>
      </c>
      <c r="CO60" s="113">
        <v>231</v>
      </c>
      <c r="CP60" s="113">
        <v>223.6</v>
      </c>
      <c r="CQ60" s="113">
        <v>220.5</v>
      </c>
      <c r="CR60" s="113">
        <v>218.3</v>
      </c>
      <c r="CS60" s="113">
        <v>204.5</v>
      </c>
    </row>
    <row r="61" spans="1:97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451.4</v>
      </c>
      <c r="BY61" s="113">
        <v>456.49999999999994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441.1</v>
      </c>
      <c r="CJ61" s="113">
        <v>436.6</v>
      </c>
      <c r="CK61" s="113">
        <v>417.3</v>
      </c>
      <c r="CL61" s="113">
        <v>412.6</v>
      </c>
      <c r="CM61" s="113">
        <v>314.5</v>
      </c>
      <c r="CN61" s="113">
        <v>319.40000000000003</v>
      </c>
      <c r="CO61" s="113">
        <v>306.8</v>
      </c>
      <c r="CP61" s="113">
        <v>304.90000000000003</v>
      </c>
      <c r="CQ61" s="113">
        <v>290.8</v>
      </c>
      <c r="CR61" s="113">
        <v>290.5</v>
      </c>
      <c r="CS61" s="113">
        <v>260.20000000000005</v>
      </c>
    </row>
    <row r="62" spans="1:97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</row>
    <row r="63" spans="1:97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79</v>
      </c>
    </row>
    <row r="64" spans="1:97">
      <c r="A64" s="110"/>
      <c r="B64" s="110"/>
      <c r="C64" s="110" t="s">
        <v>203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</row>
    <row r="65" spans="1:97">
      <c r="A65" s="110"/>
      <c r="B65" s="110"/>
      <c r="C65" s="110"/>
      <c r="D65" s="110" t="s">
        <v>204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</row>
    <row r="66" spans="1:97">
      <c r="A66" s="110"/>
      <c r="B66" s="110"/>
      <c r="C66" s="110"/>
      <c r="D66" s="110" t="s">
        <v>205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</row>
    <row r="67" spans="1:97" ht="15.75" thickBot="1">
      <c r="A67" s="110"/>
      <c r="B67" s="110"/>
      <c r="C67" s="117"/>
      <c r="D67" s="117" t="s">
        <v>206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</row>
    <row r="68" spans="1:97">
      <c r="C68" s="119" t="str">
        <f>BPAnalitica!$B$50</f>
        <v>Abril 2023.</v>
      </c>
    </row>
    <row r="69" spans="1:97">
      <c r="C69" s="20" t="s">
        <v>480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P20"/>
  <sheetViews>
    <sheetView showGridLines="0" workbookViewId="0">
      <selection activeCell="D15" sqref="D15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6" ht="18.75">
      <c r="B2" s="166" t="s">
        <v>571</v>
      </c>
    </row>
    <row r="3" spans="2:16" ht="15.75">
      <c r="B3" s="165" t="s">
        <v>570</v>
      </c>
    </row>
    <row r="5" spans="2:16">
      <c r="B5" s="164" t="s">
        <v>569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</row>
    <row r="6" spans="2:16">
      <c r="B6" s="20" t="s">
        <v>568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35</v>
      </c>
    </row>
    <row r="7" spans="2:16">
      <c r="B7" s="20" t="s">
        <v>567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58.6</v>
      </c>
    </row>
    <row r="8" spans="2:16">
      <c r="B8" s="20" t="s">
        <v>566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-23.5</v>
      </c>
    </row>
    <row r="9" spans="2:16">
      <c r="B9" s="20" t="s">
        <v>565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82.2</v>
      </c>
    </row>
    <row r="10" spans="2:16">
      <c r="B10" s="20" t="s">
        <v>564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-11.4</v>
      </c>
    </row>
    <row r="11" spans="2:16">
      <c r="B11" s="20" t="s">
        <v>608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393.5</v>
      </c>
    </row>
    <row r="12" spans="2:16">
      <c r="B12" s="20" t="s">
        <v>563</v>
      </c>
      <c r="C12" s="175" t="s">
        <v>548</v>
      </c>
      <c r="D12" s="175" t="s">
        <v>548</v>
      </c>
      <c r="E12" s="175" t="s">
        <v>548</v>
      </c>
      <c r="F12" s="175" t="s">
        <v>548</v>
      </c>
      <c r="G12" s="175" t="s">
        <v>548</v>
      </c>
      <c r="H12" s="175" t="s">
        <v>548</v>
      </c>
      <c r="I12" s="175" t="s">
        <v>548</v>
      </c>
      <c r="J12" s="175" t="s">
        <v>548</v>
      </c>
      <c r="K12" s="175" t="s">
        <v>548</v>
      </c>
      <c r="L12" s="175" t="s">
        <v>548</v>
      </c>
      <c r="M12" s="175" t="s">
        <v>548</v>
      </c>
      <c r="N12" s="175" t="s">
        <v>548</v>
      </c>
      <c r="O12" s="175" t="s">
        <v>548</v>
      </c>
      <c r="P12" s="175" t="s">
        <v>548</v>
      </c>
    </row>
    <row r="13" spans="2:16">
      <c r="B13" s="20" t="s">
        <v>562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-19.3</v>
      </c>
      <c r="P13" s="175">
        <v>-33.800000000000004</v>
      </c>
    </row>
    <row r="14" spans="2:16">
      <c r="B14" s="20" t="s">
        <v>561</v>
      </c>
      <c r="C14" s="175" t="s">
        <v>548</v>
      </c>
      <c r="D14" s="175" t="s">
        <v>548</v>
      </c>
      <c r="E14" s="175" t="s">
        <v>548</v>
      </c>
      <c r="F14" s="175" t="s">
        <v>548</v>
      </c>
      <c r="G14" s="175" t="s">
        <v>548</v>
      </c>
      <c r="H14" s="175" t="s">
        <v>548</v>
      </c>
      <c r="I14" s="175" t="s">
        <v>548</v>
      </c>
      <c r="J14" s="175" t="s">
        <v>548</v>
      </c>
      <c r="K14" s="175" t="s">
        <v>548</v>
      </c>
      <c r="L14" s="175" t="s">
        <v>548</v>
      </c>
      <c r="M14" s="175" t="s">
        <v>548</v>
      </c>
      <c r="N14" s="175" t="s">
        <v>548</v>
      </c>
      <c r="O14" s="175" t="s">
        <v>548</v>
      </c>
      <c r="P14" s="175" t="s">
        <v>548</v>
      </c>
    </row>
    <row r="15" spans="2:16">
      <c r="B15" s="20" t="s">
        <v>560</v>
      </c>
      <c r="C15" s="175" t="s">
        <v>548</v>
      </c>
      <c r="D15" s="175" t="s">
        <v>548</v>
      </c>
      <c r="E15" s="175" t="s">
        <v>548</v>
      </c>
      <c r="F15" s="175" t="s">
        <v>548</v>
      </c>
      <c r="G15" s="175" t="s">
        <v>548</v>
      </c>
      <c r="H15" s="175" t="s">
        <v>548</v>
      </c>
      <c r="I15" s="175" t="s">
        <v>548</v>
      </c>
      <c r="J15" s="175" t="s">
        <v>548</v>
      </c>
      <c r="K15" s="175" t="s">
        <v>548</v>
      </c>
      <c r="L15" s="175" t="s">
        <v>548</v>
      </c>
      <c r="M15" s="175" t="s">
        <v>548</v>
      </c>
      <c r="N15" s="175" t="s">
        <v>548</v>
      </c>
      <c r="O15" s="175" t="s">
        <v>548</v>
      </c>
      <c r="P15" s="175" t="s">
        <v>548</v>
      </c>
    </row>
    <row r="16" spans="2:16">
      <c r="B16" s="20" t="s">
        <v>607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322</v>
      </c>
    </row>
    <row r="17" spans="2:16">
      <c r="B17" s="162" t="s">
        <v>559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738.60000000000014</v>
      </c>
      <c r="P17" s="177">
        <v>822.59999999999991</v>
      </c>
    </row>
    <row r="18" spans="2:16">
      <c r="B18" s="20" t="s">
        <v>558</v>
      </c>
    </row>
    <row r="19" spans="2:16">
      <c r="B19" s="20" t="s">
        <v>557</v>
      </c>
    </row>
    <row r="20" spans="2:16">
      <c r="B20" s="20" t="s">
        <v>556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Q35"/>
  <sheetViews>
    <sheetView showGridLines="0" zoomScaleNormal="100" workbookViewId="0">
      <selection activeCell="K13" sqref="K13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7" ht="18.75">
      <c r="B2" s="166" t="s">
        <v>601</v>
      </c>
    </row>
    <row r="3" spans="2:17">
      <c r="B3" s="165" t="s">
        <v>570</v>
      </c>
    </row>
    <row r="5" spans="2:17">
      <c r="B5" s="205" t="s">
        <v>600</v>
      </c>
      <c r="C5" s="205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</row>
    <row r="6" spans="2:17">
      <c r="B6" s="165" t="s">
        <v>599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348</v>
      </c>
    </row>
    <row r="7" spans="2:17">
      <c r="C7" s="165" t="s">
        <v>598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8</v>
      </c>
    </row>
    <row r="8" spans="2:17">
      <c r="C8" s="165" t="s">
        <v>597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22.1</v>
      </c>
    </row>
    <row r="9" spans="2:17">
      <c r="C9" s="165" t="s">
        <v>596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60.1</v>
      </c>
    </row>
    <row r="10" spans="2:17">
      <c r="C10" s="165" t="s">
        <v>595</v>
      </c>
      <c r="D10" s="172" t="s">
        <v>594</v>
      </c>
      <c r="E10" s="172" t="s">
        <v>594</v>
      </c>
      <c r="F10" s="172" t="s">
        <v>594</v>
      </c>
      <c r="G10" s="172" t="s">
        <v>594</v>
      </c>
      <c r="H10" s="172" t="s">
        <v>594</v>
      </c>
      <c r="I10" s="172" t="s">
        <v>594</v>
      </c>
      <c r="J10" s="172" t="s">
        <v>594</v>
      </c>
      <c r="K10" s="172" t="s">
        <v>594</v>
      </c>
      <c r="L10" s="172" t="s">
        <v>594</v>
      </c>
      <c r="M10" s="172" t="s">
        <v>594</v>
      </c>
      <c r="N10" s="172" t="s">
        <v>594</v>
      </c>
      <c r="O10" s="172" t="s">
        <v>594</v>
      </c>
      <c r="P10" s="172" t="s">
        <v>594</v>
      </c>
      <c r="Q10" s="172" t="s">
        <v>594</v>
      </c>
    </row>
    <row r="11" spans="2:17">
      <c r="C11" s="165" t="s">
        <v>593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14.4</v>
      </c>
    </row>
    <row r="12" spans="2:17">
      <c r="C12" s="165" t="s">
        <v>592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237.2</v>
      </c>
    </row>
    <row r="13" spans="2:17">
      <c r="C13" s="165" t="s">
        <v>591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6.2</v>
      </c>
    </row>
    <row r="14" spans="2:17">
      <c r="B14" s="165" t="s">
        <v>590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83.2</v>
      </c>
      <c r="Q14" s="167">
        <v>220.60000000000002</v>
      </c>
    </row>
    <row r="15" spans="2:17">
      <c r="C15" s="165" t="s">
        <v>589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19.8</v>
      </c>
    </row>
    <row r="16" spans="2:17">
      <c r="C16" s="165" t="s">
        <v>588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190.5</v>
      </c>
    </row>
    <row r="17" spans="2:17">
      <c r="C17" s="165" t="s">
        <v>587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-29</v>
      </c>
      <c r="Q17" s="167">
        <v>10.3</v>
      </c>
    </row>
    <row r="18" spans="2:17">
      <c r="B18" s="165" t="s">
        <v>586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318.39999999999998</v>
      </c>
      <c r="Q18" s="167">
        <v>218.7</v>
      </c>
    </row>
    <row r="19" spans="2:17">
      <c r="B19" s="165" t="s">
        <v>585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5</v>
      </c>
    </row>
    <row r="20" spans="2:17">
      <c r="C20" s="165" t="s">
        <v>584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2.8</v>
      </c>
    </row>
    <row r="21" spans="2:17">
      <c r="C21" s="165" t="s">
        <v>583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35.5</v>
      </c>
    </row>
    <row r="22" spans="2:17">
      <c r="C22" s="165" t="s">
        <v>582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-0.3</v>
      </c>
    </row>
    <row r="23" spans="2:17">
      <c r="C23" s="165" t="s">
        <v>581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20.2</v>
      </c>
    </row>
    <row r="24" spans="2:17">
      <c r="C24" s="165" t="s">
        <v>580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-22.9</v>
      </c>
    </row>
    <row r="25" spans="2:17">
      <c r="C25" s="165" t="s">
        <v>579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-49.7</v>
      </c>
    </row>
    <row r="26" spans="2:17">
      <c r="C26" s="165" t="s">
        <v>578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-1.3</v>
      </c>
    </row>
    <row r="27" spans="2:17">
      <c r="C27" s="165" t="s">
        <v>577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4.0999999999999996</v>
      </c>
    </row>
    <row r="28" spans="2:17">
      <c r="C28" s="165" t="s">
        <v>576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3.9</v>
      </c>
    </row>
    <row r="29" spans="2:17">
      <c r="C29" s="165" t="s">
        <v>575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12.7</v>
      </c>
    </row>
    <row r="30" spans="2:17">
      <c r="B30" s="165" t="s">
        <v>574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30.5</v>
      </c>
    </row>
    <row r="31" spans="2:17">
      <c r="B31" s="165" t="s">
        <v>573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0</v>
      </c>
    </row>
    <row r="32" spans="2:17">
      <c r="B32" s="170" t="s">
        <v>572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738.5</v>
      </c>
      <c r="Q32" s="168">
        <v>822.8</v>
      </c>
    </row>
    <row r="35" spans="4:17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2023-06-23T21:57:02Z</dcterms:modified>
</cp:coreProperties>
</file>