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874077D6-0228-4508-B2C9-972D2638296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2" i="5" l="1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<sst xmlns="http://schemas.openxmlformats.org/spreadsheetml/2006/main" count="1640" uniqueCount="608">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</sst>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0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4" fontId="43" fillId="27" borderId="15" xfId="2" applyNumberFormat="1" applyFont="1" applyFill="1" applyBorder="1"/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2" fontId="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2" t="s">
        <v>22</v>
      </c>
      <c r="B7" s="202"/>
      <c r="C7" s="202"/>
      <c r="D7" s="202"/>
      <c r="E7" s="202"/>
      <c r="F7" s="202"/>
      <c r="G7" s="202"/>
      <c r="H7" s="202"/>
      <c r="I7" s="202"/>
      <c r="J7" s="202"/>
    </row>
    <row r="8" spans="1:10" ht="18.75" x14ac:dyDescent="0.3">
      <c r="A8" s="202" t="s">
        <v>23</v>
      </c>
      <c r="B8" s="202"/>
      <c r="C8" s="202"/>
      <c r="D8" s="202"/>
      <c r="E8" s="202"/>
      <c r="F8" s="202"/>
      <c r="G8" s="202"/>
      <c r="H8" s="202"/>
      <c r="I8" s="202"/>
      <c r="J8" s="202"/>
    </row>
    <row r="9" spans="1:10" ht="18.75" x14ac:dyDescent="0.3">
      <c r="A9" s="202"/>
      <c r="B9" s="202"/>
      <c r="C9" s="202"/>
      <c r="D9" s="202"/>
      <c r="E9" s="202"/>
      <c r="F9" s="202"/>
      <c r="G9" s="202"/>
      <c r="H9" s="202"/>
      <c r="I9" s="202"/>
      <c r="J9" s="202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3" t="s">
        <v>26</v>
      </c>
      <c r="B30" s="203"/>
      <c r="C30" s="203"/>
      <c r="D30" s="203"/>
      <c r="E30" s="203"/>
      <c r="F30" s="203"/>
      <c r="G30" s="203"/>
      <c r="H30" s="203"/>
      <c r="I30" s="203"/>
      <c r="J30" s="203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Q71"/>
  <sheetViews>
    <sheetView showGridLines="0" zoomScaleNormal="100" workbookViewId="0">
      <pane xSplit="2" ySplit="8" topLeftCell="DC33" activePane="bottomRight" state="frozen"/>
      <selection activeCell="CW30" sqref="CW30"/>
      <selection pane="topRight" activeCell="CW30" sqref="CW30"/>
      <selection pane="bottomLeft" activeCell="CW30" sqref="CW30"/>
      <selection pane="bottomRight" activeCell="DF54" sqref="DF53:DQ54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1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1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1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1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1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</row>
    <row r="9" spans="1:121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1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32.623675001327513</v>
      </c>
      <c r="DG10" s="46">
        <v>-38.577004307570348</v>
      </c>
      <c r="DH10" s="46">
        <v>234.8972658448331</v>
      </c>
      <c r="DI10" s="46">
        <v>174.1100696696617</v>
      </c>
      <c r="DJ10" s="46">
        <v>-137.78371401354727</v>
      </c>
      <c r="DK10" s="46">
        <v>-106.47031945472791</v>
      </c>
      <c r="DL10" s="46">
        <v>-499.21038490641797</v>
      </c>
      <c r="DM10" s="46">
        <v>-528.49647894504335</v>
      </c>
      <c r="DN10" s="46">
        <v>-682.84031612082913</v>
      </c>
      <c r="DO10" s="46">
        <v>-590.46839467482948</v>
      </c>
      <c r="DP10" s="46">
        <v>-515.11347108821917</v>
      </c>
      <c r="DQ10" s="46">
        <v>-357.75101249993759</v>
      </c>
    </row>
    <row r="11" spans="1:121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1268.9404573700001</v>
      </c>
      <c r="DK11" s="50">
        <v>1270.8279816700001</v>
      </c>
      <c r="DL11" s="50">
        <v>1304.4096825599997</v>
      </c>
      <c r="DM11" s="50">
        <v>1306.4750718600001</v>
      </c>
      <c r="DN11" s="50">
        <v>1512.6154312900001</v>
      </c>
      <c r="DO11" s="50">
        <v>1475.7317158399999</v>
      </c>
      <c r="DP11" s="50">
        <v>1464.9756896899999</v>
      </c>
      <c r="DQ11" s="50">
        <v>1269.9170637199995</v>
      </c>
    </row>
    <row r="12" spans="1:121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2883.4692452661743</v>
      </c>
      <c r="DK12" s="50">
        <v>3167.6094819103287</v>
      </c>
      <c r="DL12" s="50">
        <v>3363.775842501555</v>
      </c>
      <c r="DM12" s="50">
        <v>3745.0866342118543</v>
      </c>
      <c r="DN12" s="50">
        <v>3725.6521428497226</v>
      </c>
      <c r="DO12" s="50">
        <v>4010.3124732663991</v>
      </c>
      <c r="DP12" s="50">
        <v>3888.3817128536666</v>
      </c>
      <c r="DQ12" s="50">
        <v>3667.8607041280698</v>
      </c>
    </row>
    <row r="13" spans="1:121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738.6382796796247</v>
      </c>
      <c r="DG13" s="50">
        <v>239.01243163426523</v>
      </c>
      <c r="DH13" s="50">
        <v>391.17491805582137</v>
      </c>
      <c r="DI13" s="50">
        <v>785.04834992080362</v>
      </c>
      <c r="DJ13" s="50">
        <v>719.68306906002761</v>
      </c>
      <c r="DK13" s="50">
        <v>841.48370481366771</v>
      </c>
      <c r="DL13" s="50">
        <v>813.03192502297577</v>
      </c>
      <c r="DM13" s="50">
        <v>805.05214842102998</v>
      </c>
      <c r="DN13" s="50">
        <v>970.10782913567095</v>
      </c>
      <c r="DO13" s="50">
        <v>1095.9396037042245</v>
      </c>
      <c r="DP13" s="50">
        <v>1141.0862431159185</v>
      </c>
      <c r="DQ13" s="50">
        <v>1198.9344831620924</v>
      </c>
    </row>
    <row r="14" spans="1:121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474.36195360107746</v>
      </c>
      <c r="DG14" s="50">
        <v>268.65305998132936</v>
      </c>
      <c r="DH14" s="50">
        <v>287.85478426257851</v>
      </c>
      <c r="DI14" s="50">
        <v>421.64379549926093</v>
      </c>
      <c r="DJ14" s="50">
        <v>467.77894281818698</v>
      </c>
      <c r="DK14" s="50">
        <v>561.02159063427598</v>
      </c>
      <c r="DL14" s="50">
        <v>613.60401820387801</v>
      </c>
      <c r="DM14" s="50">
        <v>656.33645445016566</v>
      </c>
      <c r="DN14" s="50">
        <v>669.94663083300748</v>
      </c>
      <c r="DO14" s="50">
        <v>710.41160505077471</v>
      </c>
      <c r="DP14" s="50">
        <v>712.70812752798179</v>
      </c>
      <c r="DQ14" s="50">
        <v>685.16187451975679</v>
      </c>
    </row>
    <row r="15" spans="1:121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-1009.3604089861949</v>
      </c>
      <c r="DG15" s="50">
        <v>-1149.2799576753575</v>
      </c>
      <c r="DH15" s="50">
        <v>-1037.2191720824933</v>
      </c>
      <c r="DI15" s="50">
        <v>-1128.2077154175313</v>
      </c>
      <c r="DJ15" s="50">
        <v>-1362.6246616543335</v>
      </c>
      <c r="DK15" s="50">
        <v>-1616.3193860609367</v>
      </c>
      <c r="DL15" s="50">
        <v>-1859.9382531224576</v>
      </c>
      <c r="DM15" s="50">
        <v>-2289.8958683809901</v>
      </c>
      <c r="DN15" s="50">
        <v>-1912.8755132570593</v>
      </c>
      <c r="DO15" s="50">
        <v>-2149.0527587729493</v>
      </c>
      <c r="DP15" s="50">
        <v>-1995.0279075757301</v>
      </c>
      <c r="DQ15" s="50">
        <v>-1884.1710317657346</v>
      </c>
    </row>
    <row r="16" spans="1:121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63.866672209952121</v>
      </c>
      <c r="DG16" s="50">
        <v>40.392601362516487</v>
      </c>
      <c r="DH16" s="50">
        <v>52.912587209189233</v>
      </c>
      <c r="DI16" s="50">
        <v>46.826868085757951</v>
      </c>
      <c r="DJ16" s="50">
        <v>48.131153076138069</v>
      </c>
      <c r="DK16" s="50">
        <v>52.487064723133408</v>
      </c>
      <c r="DL16" s="50">
        <v>46.420527665646198</v>
      </c>
      <c r="DM16" s="50">
        <v>60.474506414349484</v>
      </c>
      <c r="DN16" s="50">
        <v>47.338827072690115</v>
      </c>
      <c r="DO16" s="50">
        <v>71.184169338317986</v>
      </c>
      <c r="DP16" s="50">
        <v>78.120080409220904</v>
      </c>
      <c r="DQ16" s="50">
        <v>117.46432140260518</v>
      </c>
    </row>
    <row r="17" spans="1:121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339.34749985232844</v>
      </c>
      <c r="DG17" s="50">
        <v>162.18942042977568</v>
      </c>
      <c r="DH17" s="50">
        <v>467.49633473886337</v>
      </c>
      <c r="DI17" s="50">
        <v>492.47538207839216</v>
      </c>
      <c r="DJ17" s="50">
        <v>497.22527969535167</v>
      </c>
      <c r="DK17" s="50">
        <v>469.19749385692342</v>
      </c>
      <c r="DL17" s="50">
        <v>475.97665292960471</v>
      </c>
      <c r="DM17" s="50">
        <v>330.62040562840025</v>
      </c>
      <c r="DN17" s="50">
        <v>590.58730697645899</v>
      </c>
      <c r="DO17" s="50">
        <v>452.73079986019746</v>
      </c>
      <c r="DP17" s="50">
        <v>520.49466548170824</v>
      </c>
      <c r="DQ17" s="50">
        <v>617.25688217680693</v>
      </c>
    </row>
    <row r="18" spans="1:121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-1284.8412366285713</v>
      </c>
      <c r="DG18" s="50">
        <v>-1271.0767767426169</v>
      </c>
      <c r="DH18" s="50">
        <v>-1451.8029196121674</v>
      </c>
      <c r="DI18" s="50">
        <v>-1573.8562294101655</v>
      </c>
      <c r="DJ18" s="50">
        <v>-1811.718788273547</v>
      </c>
      <c r="DK18" s="50">
        <v>-2033.0298151947268</v>
      </c>
      <c r="DL18" s="50">
        <v>-2289.494378386416</v>
      </c>
      <c r="DM18" s="50">
        <v>-2560.0417675950412</v>
      </c>
      <c r="DN18" s="50">
        <v>-2456.1239931608284</v>
      </c>
      <c r="DO18" s="50">
        <v>-2530.5993892948286</v>
      </c>
      <c r="DP18" s="50">
        <v>-2437.4024926482175</v>
      </c>
      <c r="DQ18" s="50">
        <v>-2383.9635925399361</v>
      </c>
    </row>
    <row r="19" spans="1:121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1743.8133559932676</v>
      </c>
      <c r="DK19" s="50">
        <v>1995.7428776115896</v>
      </c>
      <c r="DL19" s="50">
        <v>1885.0222513754672</v>
      </c>
      <c r="DM19" s="50">
        <v>2119.2095030710798</v>
      </c>
      <c r="DN19" s="50">
        <v>1855.3960314212679</v>
      </c>
      <c r="DO19" s="50">
        <v>2025.4738972887717</v>
      </c>
      <c r="DP19" s="50">
        <v>2010.3043871812915</v>
      </c>
      <c r="DQ19" s="50">
        <v>2120.9691793347624</v>
      </c>
    </row>
    <row r="20" spans="1:121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1691.4856700199998</v>
      </c>
      <c r="DK20" s="117">
        <v>1936.3700106799988</v>
      </c>
      <c r="DL20" s="117">
        <v>1819.442452859998</v>
      </c>
      <c r="DM20" s="117">
        <v>2005.5281831699976</v>
      </c>
      <c r="DN20" s="117">
        <v>1785.7237181799992</v>
      </c>
      <c r="DO20" s="117">
        <v>1955.8694317099989</v>
      </c>
      <c r="DP20" s="117">
        <v>1894.7509385899984</v>
      </c>
      <c r="DQ20" s="117">
        <v>2033.2896363099985</v>
      </c>
    </row>
    <row r="21" spans="1:121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69.878281733267812</v>
      </c>
      <c r="DK21" s="50">
        <v>69.183381871590754</v>
      </c>
      <c r="DL21" s="50">
        <v>94.738257895469275</v>
      </c>
      <c r="DM21" s="50">
        <v>87.664214421081979</v>
      </c>
      <c r="DN21" s="50">
        <v>82.112354381268702</v>
      </c>
      <c r="DO21" s="50">
        <v>85.342902668772609</v>
      </c>
      <c r="DP21" s="50">
        <v>88.015365621293199</v>
      </c>
      <c r="DQ21" s="50">
        <v>94.756599294763859</v>
      </c>
    </row>
    <row r="22" spans="1:121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32.719352289999996</v>
      </c>
      <c r="DK22" s="45">
        <v>152.28496378</v>
      </c>
      <c r="DL22" s="45">
        <v>47.047995500000006</v>
      </c>
      <c r="DM22" s="45">
        <v>37.532058810000002</v>
      </c>
      <c r="DN22" s="45">
        <v>130.51007661</v>
      </c>
      <c r="DO22" s="45">
        <v>42.849955959999988</v>
      </c>
      <c r="DP22" s="45">
        <v>40.532286580000012</v>
      </c>
      <c r="DQ22" s="45">
        <v>46.754388799999987</v>
      </c>
    </row>
    <row r="23" spans="1:121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32.719352289999996</v>
      </c>
      <c r="DK23" s="57">
        <v>152.28496378</v>
      </c>
      <c r="DL23" s="57">
        <v>47.047995500000006</v>
      </c>
      <c r="DM23" s="57">
        <v>37.532058810000002</v>
      </c>
      <c r="DN23" s="57">
        <v>130.51007661</v>
      </c>
      <c r="DO23" s="57">
        <v>42.849955959999988</v>
      </c>
      <c r="DP23" s="57">
        <v>40.532286580000012</v>
      </c>
      <c r="DQ23" s="57">
        <v>46.754388799999987</v>
      </c>
    </row>
    <row r="24" spans="1:121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</row>
    <row r="25" spans="1:121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92.007877276327505</v>
      </c>
      <c r="DG25" s="50">
        <v>-7.3016153075703514</v>
      </c>
      <c r="DH25" s="50">
        <v>390.93810032183308</v>
      </c>
      <c r="DI25" s="50">
        <v>227.82613545012691</v>
      </c>
      <c r="DJ25" s="50">
        <v>-105.06436172354728</v>
      </c>
      <c r="DK25" s="50">
        <v>45.814644325272084</v>
      </c>
      <c r="DL25" s="50">
        <v>-452.16238940641796</v>
      </c>
      <c r="DM25" s="50">
        <v>-490.96442013504333</v>
      </c>
      <c r="DN25" s="50">
        <v>-552.33023951082919</v>
      </c>
      <c r="DO25" s="50">
        <v>-547.61843871482949</v>
      </c>
      <c r="DP25" s="50">
        <v>-474.58118450821917</v>
      </c>
      <c r="DQ25" s="50">
        <v>-310.99662369993757</v>
      </c>
    </row>
    <row r="26" spans="1:121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862.25320045585477</v>
      </c>
      <c r="DG26" s="46">
        <v>-469.76171253046982</v>
      </c>
      <c r="DH26" s="46">
        <v>-494.7932208854308</v>
      </c>
      <c r="DI26" s="46">
        <v>292.06633442152651</v>
      </c>
      <c r="DJ26" s="46">
        <v>542.31785841236831</v>
      </c>
      <c r="DK26" s="46">
        <v>-562.10220541193098</v>
      </c>
      <c r="DL26" s="46">
        <v>-1311.4964167263104</v>
      </c>
      <c r="DM26" s="46">
        <v>-362.94105273835038</v>
      </c>
      <c r="DN26" s="46">
        <v>-449.46363277197133</v>
      </c>
      <c r="DO26" s="46">
        <v>-420.15659966403143</v>
      </c>
      <c r="DP26" s="46">
        <v>-477.23002606157991</v>
      </c>
      <c r="DQ26" s="46">
        <v>961.51105136842648</v>
      </c>
    </row>
    <row r="27" spans="1:121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-27.663173438101737</v>
      </c>
      <c r="DG27" s="50">
        <v>-51.092460959138251</v>
      </c>
      <c r="DH27" s="50">
        <v>146.64725776430777</v>
      </c>
      <c r="DI27" s="50">
        <v>46.875550952356981</v>
      </c>
      <c r="DJ27" s="50">
        <v>171.92540298000003</v>
      </c>
      <c r="DK27" s="50">
        <v>94.092416109999959</v>
      </c>
      <c r="DL27" s="50">
        <v>242.81226440000006</v>
      </c>
      <c r="DM27" s="50">
        <v>10.135228370000041</v>
      </c>
      <c r="DN27" s="50">
        <v>129.12095503999993</v>
      </c>
      <c r="DO27" s="50">
        <v>-126.95108373000018</v>
      </c>
      <c r="DP27" s="50">
        <v>-5.126634440000025</v>
      </c>
      <c r="DQ27" s="50">
        <v>103.48263713999987</v>
      </c>
    </row>
    <row r="28" spans="1:121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58.10570178038607</v>
      </c>
      <c r="DG28" s="57">
        <v>242.31996534554048</v>
      </c>
      <c r="DH28" s="57">
        <v>52.08056771686779</v>
      </c>
      <c r="DI28" s="57">
        <v>34.026402834506825</v>
      </c>
      <c r="DJ28" s="57">
        <v>338.18585846000002</v>
      </c>
      <c r="DK28" s="57">
        <v>324.4873226200001</v>
      </c>
      <c r="DL28" s="57">
        <v>217.93817325000018</v>
      </c>
      <c r="DM28" s="57">
        <v>-53.415865551020715</v>
      </c>
      <c r="DN28" s="57">
        <v>-98.070563690000171</v>
      </c>
      <c r="DO28" s="57">
        <v>-184.06127258000018</v>
      </c>
      <c r="DP28" s="57">
        <v>230.50167270999995</v>
      </c>
      <c r="DQ28" s="57">
        <v>51.241456699999858</v>
      </c>
    </row>
    <row r="29" spans="1:121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</row>
    <row r="30" spans="1:121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</row>
    <row r="31" spans="1:121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</row>
    <row r="32" spans="1:121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</row>
    <row r="33" spans="1:121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</row>
    <row r="34" spans="1:121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</row>
    <row r="35" spans="1:121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</row>
    <row r="36" spans="1:121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</row>
    <row r="37" spans="1:121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</row>
    <row r="38" spans="1:121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95.376053530000178</v>
      </c>
      <c r="DK38" s="49">
        <v>114.71889568999964</v>
      </c>
      <c r="DL38" s="49">
        <v>150.93627869000005</v>
      </c>
      <c r="DM38" s="49">
        <v>168.93309091999993</v>
      </c>
      <c r="DN38" s="49">
        <v>1.7134518100003091</v>
      </c>
      <c r="DO38" s="49">
        <v>-78.832947660000116</v>
      </c>
      <c r="DP38" s="49">
        <v>-231.53297427000024</v>
      </c>
      <c r="DQ38" s="49">
        <v>74.570391770000029</v>
      </c>
    </row>
    <row r="39" spans="1:121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</row>
    <row r="40" spans="1:121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95.376053530000178</v>
      </c>
      <c r="DK40" s="65">
        <v>114.75189668999964</v>
      </c>
      <c r="DL40" s="65">
        <v>150.93627869000005</v>
      </c>
      <c r="DM40" s="65">
        <v>168.93309091999993</v>
      </c>
      <c r="DN40" s="65">
        <v>1.7134518100003091</v>
      </c>
      <c r="DO40" s="65">
        <v>-78.832947660000116</v>
      </c>
      <c r="DP40" s="65">
        <v>-231.53297427000024</v>
      </c>
      <c r="DQ40" s="65">
        <v>74.570391770000029</v>
      </c>
    </row>
    <row r="41" spans="1:121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-398.40900333978647</v>
      </c>
      <c r="DG41" s="49">
        <v>695.61763265719219</v>
      </c>
      <c r="DH41" s="49">
        <v>-293.42903722574664</v>
      </c>
      <c r="DI41" s="49">
        <v>317.71848103240637</v>
      </c>
      <c r="DJ41" s="49">
        <v>-410.80047137867416</v>
      </c>
      <c r="DK41" s="49">
        <v>395.43690893932995</v>
      </c>
      <c r="DL41" s="49">
        <v>1002.6593454000317</v>
      </c>
      <c r="DM41" s="49">
        <v>625.90820552818104</v>
      </c>
      <c r="DN41" s="49">
        <v>581.10879369153099</v>
      </c>
      <c r="DO41" s="49">
        <v>350.17963857288731</v>
      </c>
      <c r="DP41" s="49">
        <v>436.00580700195189</v>
      </c>
      <c r="DQ41" s="49">
        <v>-612.27620330398486</v>
      </c>
    </row>
    <row r="42" spans="1:121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</row>
    <row r="43" spans="1:121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</row>
    <row r="44" spans="1:121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-398.40900333978647</v>
      </c>
      <c r="DG44" s="68">
        <v>695.61763265719219</v>
      </c>
      <c r="DH44" s="68">
        <v>-293.42903722574664</v>
      </c>
      <c r="DI44" s="68">
        <v>317.71848103240637</v>
      </c>
      <c r="DJ44" s="68">
        <v>-410.80047137867416</v>
      </c>
      <c r="DK44" s="68">
        <v>395.43690893932995</v>
      </c>
      <c r="DL44" s="68">
        <v>612.19846478305226</v>
      </c>
      <c r="DM44" s="68">
        <v>625.90820552818104</v>
      </c>
      <c r="DN44" s="68">
        <v>581.10879369153099</v>
      </c>
      <c r="DO44" s="68">
        <v>350.17963857288731</v>
      </c>
      <c r="DP44" s="68">
        <v>436.00580700195189</v>
      </c>
      <c r="DQ44" s="68">
        <v>-612.27620330398486</v>
      </c>
    </row>
    <row r="45" spans="1:121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319.70808780993013</v>
      </c>
      <c r="DG45" s="45">
        <v>-1025.9974195492659</v>
      </c>
      <c r="DH45" s="45">
        <v>-321.75037304139482</v>
      </c>
      <c r="DI45" s="45">
        <v>-872.80641964686447</v>
      </c>
      <c r="DJ45" s="45">
        <v>26.299399266421773</v>
      </c>
      <c r="DK45" s="45">
        <v>-397.99970224883941</v>
      </c>
      <c r="DL45" s="45">
        <v>-66.769357477147253</v>
      </c>
      <c r="DM45" s="45">
        <v>105.36214669883316</v>
      </c>
      <c r="DN45" s="45">
        <v>546.24309295368039</v>
      </c>
      <c r="DO45" s="45">
        <v>273.14903429510559</v>
      </c>
      <c r="DP45" s="45">
        <v>-195.70502987055863</v>
      </c>
      <c r="DQ45" s="45">
        <v>174.20486759540199</v>
      </c>
    </row>
    <row r="46" spans="1:121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-563.53732232636628</v>
      </c>
      <c r="DH46" s="142">
        <v>563.98094816586922</v>
      </c>
      <c r="DI46" s="142">
        <v>-937.04661861826366</v>
      </c>
      <c r="DJ46" s="142">
        <v>-621.08282086949362</v>
      </c>
      <c r="DK46" s="142">
        <v>209.9171474883633</v>
      </c>
      <c r="DL46" s="142">
        <v>792.56466984274414</v>
      </c>
      <c r="DM46" s="142">
        <v>-22.661220697859687</v>
      </c>
      <c r="DN46" s="142">
        <v>443.37648621482191</v>
      </c>
      <c r="DO46" s="142">
        <v>145.68719524430693</v>
      </c>
      <c r="DP46" s="142">
        <v>-193.05618831719863</v>
      </c>
      <c r="DQ46" s="142">
        <v>-1098.3028074729625</v>
      </c>
    </row>
    <row r="47" spans="1:121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-621.08282086949362</v>
      </c>
      <c r="DK47" s="50">
        <v>209.9171474883633</v>
      </c>
      <c r="DL47" s="50">
        <v>792.56466984274414</v>
      </c>
      <c r="DM47" s="50">
        <v>-22.661220697859687</v>
      </c>
      <c r="DN47" s="50">
        <v>443.37648621482191</v>
      </c>
      <c r="DO47" s="50">
        <v>145.68719524430693</v>
      </c>
      <c r="DP47" s="50">
        <v>-193.05618831719863</v>
      </c>
      <c r="DQ47" s="50">
        <v>-1098.3028074729625</v>
      </c>
    </row>
    <row r="48" spans="1:121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</row>
    <row r="49" spans="1:121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</row>
    <row r="50" spans="1:121" ht="15" customHeight="1" x14ac:dyDescent="0.25">
      <c r="A50" s="47"/>
      <c r="B50" s="140" t="s">
        <v>603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</row>
    <row r="51" spans="1:121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</row>
    <row r="52" spans="1:121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</row>
    <row r="53" spans="1:121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2.6712987755000022</v>
      </c>
      <c r="DJ53" s="76">
        <v>9.662135929999998</v>
      </c>
      <c r="DK53" s="76">
        <v>7.571405630000001</v>
      </c>
      <c r="DL53" s="76">
        <v>5.6381537299999973</v>
      </c>
      <c r="DM53" s="76">
        <v>-16.625733149999999</v>
      </c>
      <c r="DN53" s="76">
        <v>0.86929626000000004</v>
      </c>
      <c r="DO53" s="76">
        <v>-0.37999312999999996</v>
      </c>
      <c r="DP53" s="76">
        <v>0.42913659999999998</v>
      </c>
      <c r="DQ53" s="76">
        <v>0.89435058999999972</v>
      </c>
    </row>
    <row r="54" spans="1:121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92.220317442671757</v>
      </c>
      <c r="DG54" s="76">
        <v>285.29306778639767</v>
      </c>
      <c r="DH54" s="76">
        <v>-73.893204959560819</v>
      </c>
      <c r="DI54" s="76">
        <v>-10.177849342350157</v>
      </c>
      <c r="DJ54" s="76">
        <v>175.92259141</v>
      </c>
      <c r="DK54" s="76">
        <v>237.96631214000013</v>
      </c>
      <c r="DL54" s="76">
        <v>-19.235937419999885</v>
      </c>
      <c r="DM54" s="76">
        <v>-80.176827071020753</v>
      </c>
      <c r="DN54" s="76">
        <v>-226.32222247000007</v>
      </c>
      <c r="DO54" s="76">
        <v>-57.490181979999988</v>
      </c>
      <c r="DP54" s="76">
        <v>236.05744374999998</v>
      </c>
      <c r="DQ54" s="76">
        <v>-51.34682985000002</v>
      </c>
    </row>
    <row r="55" spans="1:121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</row>
    <row r="56" spans="1:121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</row>
    <row r="57" spans="1:121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</row>
    <row r="58" spans="1:121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</row>
    <row r="71" spans="95:121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Q203"/>
  <sheetViews>
    <sheetView showGridLines="0" zoomScaleNormal="100" workbookViewId="0">
      <pane xSplit="2" ySplit="8" topLeftCell="DE92" activePane="bottomRight" state="frozen"/>
      <selection activeCell="CW30" sqref="CW30"/>
      <selection pane="topRight" activeCell="CW30" sqref="CW30"/>
      <selection pane="bottomLeft" activeCell="CW30" sqref="CW30"/>
      <selection pane="bottomRight" activeCell="DK109" sqref="DK109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1" ht="20.25" x14ac:dyDescent="0.3">
      <c r="B5" s="35" t="s">
        <v>199</v>
      </c>
    </row>
    <row r="6" spans="1:121" ht="15.75" x14ac:dyDescent="0.25">
      <c r="B6" s="37" t="s">
        <v>61</v>
      </c>
    </row>
    <row r="7" spans="1:121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O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/>
      <c r="DQ7" s="162"/>
    </row>
    <row r="8" spans="1:121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</row>
    <row r="9" spans="1:121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</row>
    <row r="10" spans="1:121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32.623675001327683</v>
      </c>
      <c r="DG10" s="131">
        <v>-38.57700430756995</v>
      </c>
      <c r="DH10" s="131">
        <v>234.89726584483333</v>
      </c>
      <c r="DI10" s="131">
        <v>174.11006966966215</v>
      </c>
      <c r="DJ10" s="131">
        <v>-137.78371401354707</v>
      </c>
      <c r="DK10" s="131">
        <v>-106.47031945472827</v>
      </c>
      <c r="DL10" s="131">
        <v>-499.21038490641877</v>
      </c>
      <c r="DM10" s="131">
        <v>-528.49647894504324</v>
      </c>
      <c r="DN10" s="131">
        <v>-682.84031612082981</v>
      </c>
      <c r="DO10" s="131">
        <v>-590.46839467483005</v>
      </c>
      <c r="DP10" s="131">
        <v>-515.11347108821974</v>
      </c>
      <c r="DQ10" s="131">
        <v>-357.75101249993804</v>
      </c>
    </row>
    <row r="11" spans="1:121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-1009.3604089861949</v>
      </c>
      <c r="DG11" s="79">
        <v>-1149.2799576753573</v>
      </c>
      <c r="DH11" s="79">
        <v>-1037.2191720824933</v>
      </c>
      <c r="DI11" s="79">
        <v>-1128.2077154175308</v>
      </c>
      <c r="DJ11" s="79">
        <v>-1362.6246616543335</v>
      </c>
      <c r="DK11" s="79">
        <v>-1616.3193860609367</v>
      </c>
      <c r="DL11" s="79">
        <v>-1859.9382531224578</v>
      </c>
      <c r="DM11" s="79">
        <v>-2289.8958683809897</v>
      </c>
      <c r="DN11" s="79">
        <v>-1912.8755132570591</v>
      </c>
      <c r="DO11" s="79">
        <v>-2149.0527587729493</v>
      </c>
      <c r="DP11" s="79">
        <v>-1995.0279075757298</v>
      </c>
      <c r="DQ11" s="79">
        <v>-1884.1710317657348</v>
      </c>
    </row>
    <row r="12" spans="1:121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1854.7895442696247</v>
      </c>
      <c r="DG12" s="79">
        <v>909.22452377426532</v>
      </c>
      <c r="DH12" s="79">
        <v>1446.3944349158212</v>
      </c>
      <c r="DI12" s="79">
        <v>1863.0909774708039</v>
      </c>
      <c r="DJ12" s="79">
        <v>1988.6235264300276</v>
      </c>
      <c r="DK12" s="79">
        <v>2112.3116864836679</v>
      </c>
      <c r="DL12" s="79">
        <v>2117.4416075829754</v>
      </c>
      <c r="DM12" s="79">
        <v>2111.5272202810302</v>
      </c>
      <c r="DN12" s="79">
        <v>2482.723260425671</v>
      </c>
      <c r="DO12" s="79">
        <v>2571.6713195442244</v>
      </c>
      <c r="DP12" s="79">
        <v>2606.0619328059183</v>
      </c>
      <c r="DQ12" s="79">
        <v>2468.851546882092</v>
      </c>
    </row>
    <row r="13" spans="1:121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2864.1499532558196</v>
      </c>
      <c r="DG13" s="79">
        <v>2058.5044814496227</v>
      </c>
      <c r="DH13" s="79">
        <v>2483.6136069983145</v>
      </c>
      <c r="DI13" s="79">
        <v>2991.2986928883347</v>
      </c>
      <c r="DJ13" s="79">
        <v>3351.2481880843611</v>
      </c>
      <c r="DK13" s="79">
        <v>3728.6310725446046</v>
      </c>
      <c r="DL13" s="79">
        <v>3977.3798607054332</v>
      </c>
      <c r="DM13" s="79">
        <v>4401.4230886620198</v>
      </c>
      <c r="DN13" s="79">
        <v>4395.5987736827301</v>
      </c>
      <c r="DO13" s="79">
        <v>4720.7240783171737</v>
      </c>
      <c r="DP13" s="79">
        <v>4601.0898403816482</v>
      </c>
      <c r="DQ13" s="79">
        <v>4353.0225786478268</v>
      </c>
    </row>
    <row r="14" spans="1:121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-1614.5287878961742</v>
      </c>
      <c r="DK14" s="79">
        <v>-1896.7815002403286</v>
      </c>
      <c r="DL14" s="79">
        <v>-2059.3661599415555</v>
      </c>
      <c r="DM14" s="79">
        <v>-2438.6115623518544</v>
      </c>
      <c r="DN14" s="79">
        <v>-2213.0367115597228</v>
      </c>
      <c r="DO14" s="79">
        <v>-2534.580757426399</v>
      </c>
      <c r="DP14" s="79">
        <v>-2423.4060231636668</v>
      </c>
      <c r="DQ14" s="79">
        <v>-2397.9436404080702</v>
      </c>
    </row>
    <row r="15" spans="1:121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1268.9404573700001</v>
      </c>
      <c r="DK15" s="79">
        <v>1270.8279816700001</v>
      </c>
      <c r="DL15" s="79">
        <v>1304.4096825599997</v>
      </c>
      <c r="DM15" s="79">
        <v>1306.4750718600001</v>
      </c>
      <c r="DN15" s="79">
        <v>1512.6154312900001</v>
      </c>
      <c r="DO15" s="79">
        <v>1475.7317158399999</v>
      </c>
      <c r="DP15" s="79">
        <v>1464.9756896899999</v>
      </c>
      <c r="DQ15" s="79">
        <v>1269.9170637199995</v>
      </c>
    </row>
    <row r="16" spans="1:121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1268.9404573700001</v>
      </c>
      <c r="DK16" s="79">
        <v>1270.8279816700001</v>
      </c>
      <c r="DL16" s="79">
        <v>1304.4096825599997</v>
      </c>
      <c r="DM16" s="79">
        <v>1306.4750718600001</v>
      </c>
      <c r="DN16" s="79">
        <v>1512.6154312900001</v>
      </c>
      <c r="DO16" s="79">
        <v>1475.7317158399999</v>
      </c>
      <c r="DP16" s="79">
        <v>1464.9756896899999</v>
      </c>
      <c r="DQ16" s="79">
        <v>1269.9170637199995</v>
      </c>
    </row>
    <row r="17" spans="1:121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</row>
    <row r="18" spans="1:121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</row>
    <row r="19" spans="1:121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2883.4692452661743</v>
      </c>
      <c r="DK19" s="79">
        <v>3167.6094819103287</v>
      </c>
      <c r="DL19" s="79">
        <v>3363.775842501555</v>
      </c>
      <c r="DM19" s="79">
        <v>3745.0866342118543</v>
      </c>
      <c r="DN19" s="79">
        <v>3725.6521428497226</v>
      </c>
      <c r="DO19" s="79">
        <v>4010.3124732663991</v>
      </c>
      <c r="DP19" s="79">
        <v>3888.3817128536666</v>
      </c>
      <c r="DQ19" s="79">
        <v>3667.8607041280698</v>
      </c>
    </row>
    <row r="20" spans="1:121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2883.4692452661743</v>
      </c>
      <c r="DK20" s="79">
        <v>3167.6094819103287</v>
      </c>
      <c r="DL20" s="79">
        <v>3363.775842501555</v>
      </c>
      <c r="DM20" s="79">
        <v>3745.0866342118543</v>
      </c>
      <c r="DN20" s="79">
        <v>3725.6521428497226</v>
      </c>
      <c r="DO20" s="79">
        <v>4010.3124732663991</v>
      </c>
      <c r="DP20" s="79">
        <v>3888.3817128536666</v>
      </c>
      <c r="DQ20" s="79">
        <v>3667.8607041280698</v>
      </c>
    </row>
    <row r="21" spans="1:121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</row>
    <row r="22" spans="1:121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264.27632607854724</v>
      </c>
      <c r="DG22" s="79">
        <v>-29.640628347064137</v>
      </c>
      <c r="DH22" s="79">
        <v>103.32013379324286</v>
      </c>
      <c r="DI22" s="79">
        <v>363.40455442154268</v>
      </c>
      <c r="DJ22" s="79">
        <v>251.90412624184063</v>
      </c>
      <c r="DK22" s="79">
        <v>280.46211417939173</v>
      </c>
      <c r="DL22" s="79">
        <v>199.42790681909776</v>
      </c>
      <c r="DM22" s="79">
        <v>148.71569397086432</v>
      </c>
      <c r="DN22" s="79">
        <v>300.16119830266348</v>
      </c>
      <c r="DO22" s="79">
        <v>385.5279986534498</v>
      </c>
      <c r="DP22" s="79">
        <v>428.37811558793669</v>
      </c>
      <c r="DQ22" s="79">
        <v>513.77260864233563</v>
      </c>
    </row>
    <row r="23" spans="1:121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738.6382796796247</v>
      </c>
      <c r="DG23" s="79">
        <v>239.01243163426523</v>
      </c>
      <c r="DH23" s="79">
        <v>391.17491805582137</v>
      </c>
      <c r="DI23" s="79">
        <v>785.04834992080362</v>
      </c>
      <c r="DJ23" s="79">
        <v>719.68306906002761</v>
      </c>
      <c r="DK23" s="79">
        <v>841.48370481366771</v>
      </c>
      <c r="DL23" s="79">
        <v>813.03192502297577</v>
      </c>
      <c r="DM23" s="79">
        <v>805.05214842102998</v>
      </c>
      <c r="DN23" s="79">
        <v>970.10782913567095</v>
      </c>
      <c r="DO23" s="79">
        <v>1095.9396037042245</v>
      </c>
      <c r="DP23" s="79">
        <v>1141.0862431159185</v>
      </c>
      <c r="DQ23" s="79">
        <v>1198.9344831620924</v>
      </c>
    </row>
    <row r="24" spans="1:121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474.36195360107746</v>
      </c>
      <c r="DG24" s="79">
        <v>268.65305998132936</v>
      </c>
      <c r="DH24" s="79">
        <v>287.85478426257851</v>
      </c>
      <c r="DI24" s="79">
        <v>421.64379549926093</v>
      </c>
      <c r="DJ24" s="79">
        <v>467.77894281818698</v>
      </c>
      <c r="DK24" s="79">
        <v>561.02159063427598</v>
      </c>
      <c r="DL24" s="79">
        <v>613.60401820387801</v>
      </c>
      <c r="DM24" s="79">
        <v>656.33645445016566</v>
      </c>
      <c r="DN24" s="79">
        <v>669.94663083300748</v>
      </c>
      <c r="DO24" s="79">
        <v>710.41160505077471</v>
      </c>
      <c r="DP24" s="79">
        <v>712.70812752798179</v>
      </c>
      <c r="DQ24" s="79">
        <v>685.16187451975679</v>
      </c>
    </row>
    <row r="25" spans="1:121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143.42397367919605</v>
      </c>
      <c r="DK25" s="79">
        <v>145.67822598356398</v>
      </c>
      <c r="DL25" s="79">
        <v>142.856367315829</v>
      </c>
      <c r="DM25" s="79">
        <v>140.57619582249595</v>
      </c>
      <c r="DN25" s="79">
        <v>152.72481982005604</v>
      </c>
      <c r="DO25" s="79">
        <v>146.633062310676</v>
      </c>
      <c r="DP25" s="79">
        <v>167.09897696495298</v>
      </c>
      <c r="DQ25" s="79">
        <v>122.022671484977</v>
      </c>
    </row>
    <row r="26" spans="1:121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</row>
    <row r="27" spans="1:121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</row>
    <row r="28" spans="1:121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28.494147829999999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</row>
    <row r="29" spans="1:121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</row>
    <row r="30" spans="1:121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</row>
    <row r="31" spans="1:121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</row>
    <row r="32" spans="1:121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28.871345570000003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</row>
    <row r="33" spans="1:121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189.17295956139645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271.18253133967232</v>
      </c>
    </row>
    <row r="34" spans="1:121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</row>
    <row r="35" spans="1:121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159.98787645139646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</row>
    <row r="36" spans="1:121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25.770856599999991</v>
      </c>
    </row>
    <row r="37" spans="1:121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</row>
    <row r="38" spans="1:121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</row>
    <row r="39" spans="1:121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</row>
    <row r="40" spans="1:121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</row>
    <row r="41" spans="1:121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</row>
    <row r="42" spans="1:121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</row>
    <row r="43" spans="1:121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142.29325814758553</v>
      </c>
      <c r="DG43" s="79">
        <v>124.43064307824314</v>
      </c>
      <c r="DH43" s="79">
        <v>136.76655022750916</v>
      </c>
      <c r="DI43" s="79">
        <v>167.7519284862735</v>
      </c>
      <c r="DJ43" s="79">
        <v>169.07520178007437</v>
      </c>
      <c r="DK43" s="79">
        <v>191.29524398458329</v>
      </c>
      <c r="DL43" s="79">
        <v>203.83860082964691</v>
      </c>
      <c r="DM43" s="79">
        <v>232.77602761853393</v>
      </c>
      <c r="DN43" s="79">
        <v>211.9710775184989</v>
      </c>
      <c r="DO43" s="79">
        <v>228.60870299117508</v>
      </c>
      <c r="DP43" s="79">
        <v>233.63769673796119</v>
      </c>
      <c r="DQ43" s="79">
        <v>263.01677539134533</v>
      </c>
    </row>
    <row r="44" spans="1:121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0.57939667999999989</v>
      </c>
      <c r="DQ44" s="79">
        <v>1.23228402</v>
      </c>
    </row>
    <row r="45" spans="1:121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10.209609136717178</v>
      </c>
      <c r="DK45" s="79">
        <v>9.638669166180712</v>
      </c>
      <c r="DL45" s="79">
        <v>8.5136897946329562</v>
      </c>
      <c r="DM45" s="79">
        <v>9.1990586332440802</v>
      </c>
      <c r="DN45" s="79">
        <v>11.761671348847923</v>
      </c>
      <c r="DO45" s="79">
        <v>10.826607089287306</v>
      </c>
      <c r="DP45" s="79">
        <v>16.541492553294514</v>
      </c>
      <c r="DQ45" s="79">
        <v>11.063695787161432</v>
      </c>
    </row>
    <row r="46" spans="1:121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16.082437604666666</v>
      </c>
      <c r="DQ46" s="79">
        <v>17.081507074183921</v>
      </c>
    </row>
    <row r="47" spans="1:121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</row>
    <row r="48" spans="1:121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54.507634533284069</v>
      </c>
      <c r="DG48" s="79">
        <v>55.871000407797318</v>
      </c>
      <c r="DH48" s="79">
        <v>57.606372960444929</v>
      </c>
      <c r="DI48" s="79">
        <v>68.063156624174425</v>
      </c>
      <c r="DJ48" s="79">
        <v>75.696045470000001</v>
      </c>
      <c r="DK48" s="79">
        <v>80.522587610000002</v>
      </c>
      <c r="DL48" s="79">
        <v>79.819266140000011</v>
      </c>
      <c r="DM48" s="79">
        <v>87.88119202</v>
      </c>
      <c r="DN48" s="79">
        <v>81.983708900000011</v>
      </c>
      <c r="DO48" s="79">
        <v>93.790952170000011</v>
      </c>
      <c r="DP48" s="79">
        <v>101.34573315000002</v>
      </c>
      <c r="DQ48" s="79">
        <v>110.31053052999998</v>
      </c>
    </row>
    <row r="49" spans="1:121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30.381985006961539</v>
      </c>
      <c r="DG49" s="79">
        <v>30.682724122961542</v>
      </c>
      <c r="DH49" s="79">
        <v>29.901265001098899</v>
      </c>
      <c r="DI49" s="79">
        <v>32.832885114725272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58.415530510000004</v>
      </c>
      <c r="DP49" s="79">
        <v>56.976036000000001</v>
      </c>
      <c r="DQ49" s="79">
        <v>78.803005249999984</v>
      </c>
    </row>
    <row r="50" spans="1:121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</row>
    <row r="51" spans="1:121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39.76377286999999</v>
      </c>
      <c r="DO51" s="79">
        <v>44.862883810000007</v>
      </c>
      <c r="DP51" s="79">
        <v>42.053706749999996</v>
      </c>
      <c r="DQ51" s="79">
        <v>44.476180050000004</v>
      </c>
    </row>
    <row r="52" spans="1:121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168.04381465183857</v>
      </c>
      <c r="DG52" s="79">
        <v>154.66767378455273</v>
      </c>
      <c r="DH52" s="79">
        <v>142.01506320748427</v>
      </c>
      <c r="DI52" s="79">
        <v>195.58158344880616</v>
      </c>
      <c r="DJ52" s="79">
        <v>204.86894920623857</v>
      </c>
      <c r="DK52" s="79">
        <v>249.96134636012258</v>
      </c>
      <c r="DL52" s="79">
        <v>225.49808405155716</v>
      </c>
      <c r="DM52" s="79">
        <v>264.78367033563046</v>
      </c>
      <c r="DN52" s="79">
        <v>217.08784896826387</v>
      </c>
      <c r="DO52" s="79">
        <v>238.73484578567525</v>
      </c>
      <c r="DP52" s="79">
        <v>219.36572554036434</v>
      </c>
      <c r="DQ52" s="79">
        <v>227.59940972160069</v>
      </c>
    </row>
    <row r="53" spans="1:121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1.17259493</v>
      </c>
      <c r="DK53" s="79">
        <v>4.9005249299999996</v>
      </c>
      <c r="DL53" s="79">
        <v>3.0052762399999997</v>
      </c>
      <c r="DM53" s="79">
        <v>4.65518112</v>
      </c>
      <c r="DN53" s="79">
        <v>0.72707991000000005</v>
      </c>
      <c r="DO53" s="79">
        <v>4.2217579899999995</v>
      </c>
      <c r="DP53" s="79">
        <v>0.93325877000000002</v>
      </c>
      <c r="DQ53" s="79">
        <v>1.3562552800000001</v>
      </c>
    </row>
    <row r="54" spans="1:121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</row>
    <row r="55" spans="1:121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54.742638257737198</v>
      </c>
      <c r="DK55" s="79">
        <v>52.733964685095216</v>
      </c>
      <c r="DL55" s="79">
        <v>54.87055377854265</v>
      </c>
      <c r="DM55" s="79">
        <v>56.997003763413417</v>
      </c>
      <c r="DN55" s="79">
        <v>49.980572852836431</v>
      </c>
      <c r="DO55" s="79">
        <v>33.915857101079268</v>
      </c>
      <c r="DP55" s="79">
        <v>24.530978612022501</v>
      </c>
      <c r="DQ55" s="79">
        <v>13.956015225166672</v>
      </c>
    </row>
    <row r="56" spans="1:121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</v>
      </c>
      <c r="DK56" s="79">
        <v>30.273512780000001</v>
      </c>
      <c r="DL56" s="79">
        <v>28.224225759999996</v>
      </c>
      <c r="DM56" s="79">
        <v>29.561239739999998</v>
      </c>
      <c r="DN56" s="79">
        <v>27.42360257</v>
      </c>
      <c r="DO56" s="79">
        <v>30.676774320000003</v>
      </c>
      <c r="DP56" s="79">
        <v>30.620622859999997</v>
      </c>
      <c r="DQ56" s="79">
        <v>35.062409000000009</v>
      </c>
    </row>
    <row r="57" spans="1:121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13.673026710000002</v>
      </c>
      <c r="DG57" s="79">
        <v>11.530220439999999</v>
      </c>
      <c r="DH57" s="79">
        <v>15.033325549999997</v>
      </c>
      <c r="DI57" s="79">
        <v>17.329746530000001</v>
      </c>
      <c r="DJ57" s="79">
        <v>45.522891300000033</v>
      </c>
      <c r="DK57" s="79">
        <v>58.592307149999996</v>
      </c>
      <c r="DL57" s="79">
        <v>50.898200589999959</v>
      </c>
      <c r="DM57" s="79">
        <v>52.184331049999876</v>
      </c>
      <c r="DN57" s="79">
        <v>40.701369789999994</v>
      </c>
      <c r="DO57" s="79">
        <v>54.417533970000001</v>
      </c>
      <c r="DP57" s="79">
        <v>43.338510629999995</v>
      </c>
      <c r="DQ57" s="79">
        <v>61.475502819999996</v>
      </c>
    </row>
    <row r="58" spans="1:121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22.872554090000001</v>
      </c>
      <c r="DG58" s="79">
        <v>12.2518884</v>
      </c>
      <c r="DH58" s="79">
        <v>13.773822239999999</v>
      </c>
      <c r="DI58" s="79">
        <v>27.255544090000001</v>
      </c>
      <c r="DJ58" s="79">
        <v>27.852316340000002</v>
      </c>
      <c r="DK58" s="79">
        <v>28.141815269999999</v>
      </c>
      <c r="DL58" s="79">
        <v>37.344901329999985</v>
      </c>
      <c r="DM58" s="79">
        <v>41.794950279999995</v>
      </c>
      <c r="DN58" s="79">
        <v>28.103680589999996</v>
      </c>
      <c r="DO58" s="79">
        <v>28.015203660000001</v>
      </c>
      <c r="DP58" s="79">
        <v>30.857286990000006</v>
      </c>
      <c r="DQ58" s="79">
        <v>29.285368870000006</v>
      </c>
    </row>
    <row r="59" spans="1:121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</row>
    <row r="60" spans="1:121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</row>
    <row r="61" spans="1:121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-275.48082764237631</v>
      </c>
      <c r="DG61" s="79">
        <v>-121.79681906725919</v>
      </c>
      <c r="DH61" s="79">
        <v>-414.58374752967416</v>
      </c>
      <c r="DI61" s="79">
        <v>-445.64851399263421</v>
      </c>
      <c r="DJ61" s="79">
        <v>-449.09412661921363</v>
      </c>
      <c r="DK61" s="79">
        <v>-416.71042913379</v>
      </c>
      <c r="DL61" s="79">
        <v>-429.55612526395851</v>
      </c>
      <c r="DM61" s="79">
        <v>-270.14589921405076</v>
      </c>
      <c r="DN61" s="79">
        <v>-543.24847990376884</v>
      </c>
      <c r="DO61" s="79">
        <v>-381.54663052187948</v>
      </c>
      <c r="DP61" s="79">
        <v>-442.37458507248732</v>
      </c>
      <c r="DQ61" s="79">
        <v>-499.79256077420177</v>
      </c>
    </row>
    <row r="62" spans="1:121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63.866672209952121</v>
      </c>
      <c r="DG62" s="79">
        <v>40.392601362516487</v>
      </c>
      <c r="DH62" s="79">
        <v>52.912587209189233</v>
      </c>
      <c r="DI62" s="79">
        <v>46.826868085757951</v>
      </c>
      <c r="DJ62" s="79">
        <v>48.131153076138069</v>
      </c>
      <c r="DK62" s="79">
        <v>52.487064723133408</v>
      </c>
      <c r="DL62" s="79">
        <v>46.420527665646198</v>
      </c>
      <c r="DM62" s="79">
        <v>60.474506414349484</v>
      </c>
      <c r="DN62" s="79">
        <v>47.338827072690115</v>
      </c>
      <c r="DO62" s="79">
        <v>71.184169338317986</v>
      </c>
      <c r="DP62" s="79">
        <v>78.120080409220904</v>
      </c>
      <c r="DQ62" s="79">
        <v>117.46432140260518</v>
      </c>
    </row>
    <row r="63" spans="1:121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339.34749985232844</v>
      </c>
      <c r="DG63" s="79">
        <v>162.18942042977568</v>
      </c>
      <c r="DH63" s="79">
        <v>467.49633473886337</v>
      </c>
      <c r="DI63" s="79">
        <v>492.47538207839216</v>
      </c>
      <c r="DJ63" s="79">
        <v>497.22527969535167</v>
      </c>
      <c r="DK63" s="79">
        <v>469.19749385692342</v>
      </c>
      <c r="DL63" s="79">
        <v>475.97665292960471</v>
      </c>
      <c r="DM63" s="79">
        <v>330.62040562840025</v>
      </c>
      <c r="DN63" s="79">
        <v>590.58730697645899</v>
      </c>
      <c r="DO63" s="79">
        <v>452.73079986019746</v>
      </c>
      <c r="DP63" s="79">
        <v>520.49466548170824</v>
      </c>
      <c r="DQ63" s="79">
        <v>617.25688217680693</v>
      </c>
    </row>
    <row r="64" spans="1:121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</row>
    <row r="65" spans="1:121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</row>
    <row r="66" spans="1:121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58.46654483436879</v>
      </c>
      <c r="DG66" s="79">
        <v>35.603399130099817</v>
      </c>
      <c r="DH66" s="79">
        <v>48.121401278772566</v>
      </c>
      <c r="DI66" s="79">
        <v>41.215940114424619</v>
      </c>
      <c r="DJ66" s="79">
        <v>42.819458757471402</v>
      </c>
      <c r="DK66" s="79">
        <v>47.135132884133405</v>
      </c>
      <c r="DL66" s="79">
        <v>41.075554065646195</v>
      </c>
      <c r="DM66" s="79">
        <v>53.251381614349484</v>
      </c>
      <c r="DN66" s="79">
        <v>41.271132314273451</v>
      </c>
      <c r="DO66" s="79">
        <v>65.805397086567993</v>
      </c>
      <c r="DP66" s="79">
        <v>72.499648799887566</v>
      </c>
      <c r="DQ66" s="79">
        <v>111.34806964033434</v>
      </c>
    </row>
    <row r="67" spans="1:121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9.5674663006208842</v>
      </c>
      <c r="DG67" s="79">
        <v>6.190348184140241</v>
      </c>
      <c r="DH67" s="79">
        <v>20.750490134623604</v>
      </c>
      <c r="DI67" s="79">
        <v>15.144727663569963</v>
      </c>
      <c r="DJ67" s="79">
        <v>15.940620283955138</v>
      </c>
      <c r="DK67" s="79">
        <v>20.483938060738787</v>
      </c>
      <c r="DL67" s="79">
        <v>15.119858554886857</v>
      </c>
      <c r="DM67" s="79">
        <v>23.622869331050154</v>
      </c>
      <c r="DN67" s="79">
        <v>7.4593593687129953</v>
      </c>
      <c r="DO67" s="79">
        <v>14.654817297374981</v>
      </c>
      <c r="DP67" s="79">
        <v>10.665516732716782</v>
      </c>
      <c r="DQ67" s="79">
        <v>26.970975036215457</v>
      </c>
    </row>
    <row r="68" spans="1:121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9.5674663006208842</v>
      </c>
      <c r="DG68" s="79">
        <v>6.190348184140241</v>
      </c>
      <c r="DH68" s="79">
        <v>20.750490134623604</v>
      </c>
      <c r="DI68" s="79">
        <v>15.144727663569963</v>
      </c>
      <c r="DJ68" s="79">
        <v>15.940620283955138</v>
      </c>
      <c r="DK68" s="79">
        <v>20.483938060738787</v>
      </c>
      <c r="DL68" s="79">
        <v>15.119858554886857</v>
      </c>
      <c r="DM68" s="79">
        <v>23.622869331050154</v>
      </c>
      <c r="DN68" s="79">
        <v>7.4593593687129953</v>
      </c>
      <c r="DO68" s="79">
        <v>14.654817297374981</v>
      </c>
      <c r="DP68" s="79">
        <v>10.665516732716782</v>
      </c>
      <c r="DQ68" s="79">
        <v>26.970975036215457</v>
      </c>
    </row>
    <row r="69" spans="1:121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25.228722481050152</v>
      </c>
      <c r="DN69" s="79">
        <v>6.5943161087129951</v>
      </c>
      <c r="DO69" s="79">
        <v>15.038610427374982</v>
      </c>
      <c r="DP69" s="79">
        <v>10.368730132716781</v>
      </c>
      <c r="DQ69" s="79">
        <v>25.811362866215458</v>
      </c>
    </row>
    <row r="70" spans="1:121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7.4265718423630824</v>
      </c>
      <c r="DG70" s="79">
        <v>-1.0336954268305303</v>
      </c>
      <c r="DH70" s="79">
        <v>14.647886685274038</v>
      </c>
      <c r="DI70" s="79">
        <v>12.007969410000001</v>
      </c>
      <c r="DJ70" s="79">
        <v>9.7014859299999987</v>
      </c>
      <c r="DK70" s="79">
        <v>6.0201956300000008</v>
      </c>
      <c r="DL70" s="79">
        <v>5.1013696599999978</v>
      </c>
      <c r="DM70" s="79">
        <v>-1.6058531499999984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1.1596121699999997</v>
      </c>
    </row>
    <row r="71" spans="1:121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</row>
    <row r="72" spans="1:121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16.14170676092321</v>
      </c>
      <c r="DQ72" s="79">
        <v>21.758660871140258</v>
      </c>
    </row>
    <row r="73" spans="1:121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6.0444369575781245</v>
      </c>
      <c r="DQ73" s="79">
        <v>5.5534700095104998</v>
      </c>
    </row>
    <row r="74" spans="1:121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</row>
    <row r="75" spans="1:121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5.7346139875781246</v>
      </c>
      <c r="DQ75" s="79">
        <v>5.3749026795104999</v>
      </c>
    </row>
    <row r="76" spans="1:121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</row>
    <row r="77" spans="1:121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3.3235146203382593</v>
      </c>
      <c r="DK77" s="79">
        <v>3.0390074152705808</v>
      </c>
      <c r="DL77" s="79">
        <v>3.3288765941972214</v>
      </c>
      <c r="DM77" s="79">
        <v>4.471485387647399</v>
      </c>
      <c r="DN77" s="79">
        <v>12.825503048364091</v>
      </c>
      <c r="DO77" s="79">
        <v>24.843816015913717</v>
      </c>
      <c r="DP77" s="79">
        <v>32.391319526247571</v>
      </c>
      <c r="DQ77" s="79">
        <v>44.859927192978631</v>
      </c>
    </row>
    <row r="78" spans="1:121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</row>
    <row r="79" spans="1:121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11.516669420204465</v>
      </c>
      <c r="DO79" s="79">
        <v>23.63839757871218</v>
      </c>
      <c r="DP79" s="79">
        <v>30.764605582799692</v>
      </c>
      <c r="DQ79" s="79">
        <v>43.561191260241799</v>
      </c>
    </row>
    <row r="80" spans="1:121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1.0367302467712414</v>
      </c>
      <c r="DK80" s="79">
        <v>0.9792299703389209</v>
      </c>
      <c r="DL80" s="79">
        <v>1.2850347333975665</v>
      </c>
      <c r="DM80" s="79">
        <v>0.9982181336099859</v>
      </c>
      <c r="DN80" s="79">
        <v>1.3088336281596251</v>
      </c>
      <c r="DO80" s="79">
        <v>1.2054184372015355</v>
      </c>
      <c r="DP80" s="79">
        <v>1.626713943447875</v>
      </c>
      <c r="DQ80" s="79">
        <v>1.2987359327368333</v>
      </c>
    </row>
    <row r="81" spans="1:121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</row>
    <row r="82" spans="1:121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</row>
    <row r="83" spans="1:121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</row>
    <row r="84" spans="1:121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324.34095684232847</v>
      </c>
      <c r="DG84" s="79">
        <v>155.37677253977569</v>
      </c>
      <c r="DH84" s="79">
        <v>459.76032271886339</v>
      </c>
      <c r="DI84" s="79">
        <v>481.2257838283922</v>
      </c>
      <c r="DJ84" s="79">
        <v>484.9296981153517</v>
      </c>
      <c r="DK84" s="79">
        <v>458.19671368692343</v>
      </c>
      <c r="DL84" s="79">
        <v>465.0793750996047</v>
      </c>
      <c r="DM84" s="79">
        <v>319.47360240840027</v>
      </c>
      <c r="DN84" s="79">
        <v>578.21215868645902</v>
      </c>
      <c r="DO84" s="79">
        <v>449.51196913019749</v>
      </c>
      <c r="DP84" s="79">
        <v>516.72143424170827</v>
      </c>
      <c r="DQ84" s="79">
        <v>610.89913529680689</v>
      </c>
    </row>
    <row r="85" spans="1:121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127.03903409589529</v>
      </c>
      <c r="DG85" s="79">
        <v>54.356119771671501</v>
      </c>
      <c r="DH85" s="79">
        <v>272.74162543194859</v>
      </c>
      <c r="DI85" s="79">
        <v>385.10246892765053</v>
      </c>
      <c r="DJ85" s="79">
        <v>274.54283272000009</v>
      </c>
      <c r="DK85" s="79">
        <v>365.59433733000003</v>
      </c>
      <c r="DL85" s="79">
        <v>255.04508514000005</v>
      </c>
      <c r="DM85" s="79">
        <v>246.77419777897939</v>
      </c>
      <c r="DN85" s="79">
        <v>338.14542448999993</v>
      </c>
      <c r="DO85" s="79">
        <v>310.3955441999999</v>
      </c>
      <c r="DP85" s="79">
        <v>243.44429767000003</v>
      </c>
      <c r="DQ85" s="79">
        <v>441.85907838999987</v>
      </c>
    </row>
    <row r="86" spans="1:121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127.03903409589529</v>
      </c>
      <c r="DG86" s="79">
        <v>54.356119771671501</v>
      </c>
      <c r="DH86" s="79">
        <v>272.74162543194859</v>
      </c>
      <c r="DI86" s="79">
        <v>385.10246892765053</v>
      </c>
      <c r="DJ86" s="79">
        <v>274.54283272000009</v>
      </c>
      <c r="DK86" s="79">
        <v>365.59433733000003</v>
      </c>
      <c r="DL86" s="79">
        <v>255.04508514000005</v>
      </c>
      <c r="DM86" s="79">
        <v>246.77419777897939</v>
      </c>
      <c r="DN86" s="79">
        <v>338.14542448999993</v>
      </c>
      <c r="DO86" s="79">
        <v>310.3955441999999</v>
      </c>
      <c r="DP86" s="79">
        <v>243.44429767000003</v>
      </c>
      <c r="DQ86" s="79">
        <v>441.85907838999987</v>
      </c>
    </row>
    <row r="87" spans="1:121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63.150411040000009</v>
      </c>
      <c r="DK87" s="79">
        <v>166.42148587000003</v>
      </c>
      <c r="DL87" s="79">
        <v>122.87802134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339.93168359999999</v>
      </c>
    </row>
    <row r="88" spans="1:121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-0.86636598628217598</v>
      </c>
      <c r="DG88" s="79">
        <v>-80.297024467718302</v>
      </c>
      <c r="DH88" s="79">
        <v>146.42404900756222</v>
      </c>
      <c r="DI88" s="79">
        <v>108.11342120400843</v>
      </c>
      <c r="DJ88" s="79">
        <v>211.39242168000007</v>
      </c>
      <c r="DK88" s="79">
        <v>199.17285145999998</v>
      </c>
      <c r="DL88" s="79">
        <v>132.16706380000005</v>
      </c>
      <c r="DM88" s="79">
        <v>-9.4341113510205901</v>
      </c>
      <c r="DN88" s="79">
        <v>-257.16805222000011</v>
      </c>
      <c r="DO88" s="79">
        <v>-101.14442870000005</v>
      </c>
      <c r="DP88" s="79">
        <v>208.44735496000001</v>
      </c>
      <c r="DQ88" s="79">
        <v>101.92739478999988</v>
      </c>
    </row>
    <row r="89" spans="1:121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</row>
    <row r="90" spans="1:121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135.95785575889599</v>
      </c>
      <c r="DG90" s="79">
        <v>50.298125923066834</v>
      </c>
      <c r="DH90" s="79">
        <v>134.10743745740265</v>
      </c>
      <c r="DI90" s="79">
        <v>49.635900749999998</v>
      </c>
      <c r="DJ90" s="79">
        <v>161.75734508216951</v>
      </c>
      <c r="DK90" s="79">
        <v>49.671665249999997</v>
      </c>
      <c r="DL90" s="79">
        <v>160.96825230084522</v>
      </c>
      <c r="DM90" s="79">
        <v>25.694637</v>
      </c>
      <c r="DN90" s="79">
        <v>165.58247486133689</v>
      </c>
      <c r="DO90" s="79">
        <v>49.544428869923145</v>
      </c>
      <c r="DP90" s="79">
        <v>154.32182908912139</v>
      </c>
      <c r="DQ90" s="79">
        <v>25.434112602921214</v>
      </c>
    </row>
    <row r="91" spans="1:121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</row>
    <row r="92" spans="1:121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</row>
    <row r="93" spans="1:121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</row>
    <row r="94" spans="1:121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135.95785575889599</v>
      </c>
      <c r="DG94" s="79">
        <v>50.298125923066834</v>
      </c>
      <c r="DH94" s="79">
        <v>134.10743745740265</v>
      </c>
      <c r="DI94" s="79">
        <v>49.635900749999998</v>
      </c>
      <c r="DJ94" s="79">
        <v>161.75734508216951</v>
      </c>
      <c r="DK94" s="79">
        <v>49.671665249999997</v>
      </c>
      <c r="DL94" s="79">
        <v>160.96825230084522</v>
      </c>
      <c r="DM94" s="79">
        <v>25.694637</v>
      </c>
      <c r="DN94" s="79">
        <v>165.58247486133689</v>
      </c>
      <c r="DO94" s="79">
        <v>49.544428869923145</v>
      </c>
      <c r="DP94" s="79">
        <v>154.32182908912139</v>
      </c>
      <c r="DQ94" s="79">
        <v>25.434112602921214</v>
      </c>
    </row>
    <row r="95" spans="1:121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48.629520313182056</v>
      </c>
      <c r="DK95" s="79">
        <v>42.93071110692344</v>
      </c>
      <c r="DL95" s="79">
        <v>49.066037658759448</v>
      </c>
      <c r="DM95" s="79">
        <v>47.00476762942089</v>
      </c>
      <c r="DN95" s="79">
        <v>74.484259335122175</v>
      </c>
      <c r="DO95" s="79">
        <v>89.571996060274472</v>
      </c>
      <c r="DP95" s="79">
        <v>118.95530748258687</v>
      </c>
      <c r="DQ95" s="79">
        <v>143.60594430388574</v>
      </c>
    </row>
    <row r="96" spans="1:121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</row>
    <row r="97" spans="1:121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46.493892774336629</v>
      </c>
      <c r="DK97" s="79">
        <v>40.522410191558365</v>
      </c>
      <c r="DL97" s="79">
        <v>46.629813323114291</v>
      </c>
      <c r="DM97" s="79">
        <v>44.587127427579155</v>
      </c>
      <c r="DN97" s="79">
        <v>72.206139251948457</v>
      </c>
      <c r="DO97" s="79">
        <v>87.115241885659913</v>
      </c>
      <c r="DP97" s="79">
        <v>116.16725744016499</v>
      </c>
      <c r="DQ97" s="79">
        <v>140.52611920798302</v>
      </c>
    </row>
    <row r="98" spans="1:121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2.1356275388454264</v>
      </c>
      <c r="DK98" s="79">
        <v>2.4083009153650754</v>
      </c>
      <c r="DL98" s="79">
        <v>2.4362243356451541</v>
      </c>
      <c r="DM98" s="79">
        <v>2.4176402018417336</v>
      </c>
      <c r="DN98" s="79">
        <v>2.2781200831737136</v>
      </c>
      <c r="DO98" s="79">
        <v>2.4567541746145629</v>
      </c>
      <c r="DP98" s="79">
        <v>2.7880500424218937</v>
      </c>
      <c r="DQ98" s="79">
        <v>3.0798250959027254</v>
      </c>
    </row>
    <row r="99" spans="1:121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</row>
    <row r="100" spans="1:121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</row>
    <row r="101" spans="1:121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1673.9350742599997</v>
      </c>
      <c r="DK101" s="79">
        <v>1926.559495739999</v>
      </c>
      <c r="DL101" s="79">
        <v>1790.2839934799979</v>
      </c>
      <c r="DM101" s="79">
        <v>2031.5452886499977</v>
      </c>
      <c r="DN101" s="79">
        <v>1773.2836770399992</v>
      </c>
      <c r="DO101" s="79">
        <v>1940.130994619999</v>
      </c>
      <c r="DP101" s="79">
        <v>1922.2890215599982</v>
      </c>
      <c r="DQ101" s="79">
        <v>2026.2125800399986</v>
      </c>
    </row>
    <row r="102" spans="1:121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1743.8133559932676</v>
      </c>
      <c r="DK102" s="79">
        <v>1995.7428776115896</v>
      </c>
      <c r="DL102" s="79">
        <v>1885.0222513754672</v>
      </c>
      <c r="DM102" s="79">
        <v>2119.2095030710798</v>
      </c>
      <c r="DN102" s="79">
        <v>1855.3960314212679</v>
      </c>
      <c r="DO102" s="79">
        <v>2025.4738972887717</v>
      </c>
      <c r="DP102" s="79">
        <v>2010.3043871812915</v>
      </c>
      <c r="DQ102" s="79">
        <v>2120.9691793347624</v>
      </c>
    </row>
    <row r="103" spans="1:121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25.865920239999991</v>
      </c>
    </row>
    <row r="104" spans="1:121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1735.7210745932675</v>
      </c>
      <c r="DK104" s="79">
        <v>1983.1481207915897</v>
      </c>
      <c r="DL104" s="79">
        <v>1879.5891845754672</v>
      </c>
      <c r="DM104" s="79">
        <v>2064.7710596610796</v>
      </c>
      <c r="DN104" s="79">
        <v>1833.4965034112679</v>
      </c>
      <c r="DO104" s="79">
        <v>2005.0259798587717</v>
      </c>
      <c r="DP104" s="79">
        <v>1943.0314203812916</v>
      </c>
      <c r="DQ104" s="79">
        <v>2095.1032590947625</v>
      </c>
    </row>
    <row r="105" spans="1:121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1691.4856700199998</v>
      </c>
      <c r="DK105" s="79">
        <v>1936.3700106799988</v>
      </c>
      <c r="DL105" s="79">
        <v>1819.442452859998</v>
      </c>
      <c r="DM105" s="79">
        <v>2005.5281831699976</v>
      </c>
      <c r="DN105" s="79">
        <v>1785.7237181799992</v>
      </c>
      <c r="DO105" s="79">
        <v>1955.8694317099989</v>
      </c>
      <c r="DP105" s="79">
        <v>1894.7509385899984</v>
      </c>
      <c r="DQ105" s="79">
        <v>2033.2896363099985</v>
      </c>
    </row>
    <row r="106" spans="1:121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44.2354045732678</v>
      </c>
      <c r="DK106" s="79">
        <v>46.778110111590848</v>
      </c>
      <c r="DL106" s="79">
        <v>60.1467317154694</v>
      </c>
      <c r="DM106" s="79">
        <v>59.242876491081972</v>
      </c>
      <c r="DN106" s="79">
        <v>47.77278523126872</v>
      </c>
      <c r="DO106" s="79">
        <v>49.156548148772714</v>
      </c>
      <c r="DP106" s="79">
        <v>48.280481791293198</v>
      </c>
      <c r="DQ106" s="79">
        <v>61.813622784763879</v>
      </c>
    </row>
    <row r="107" spans="1:121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69.878281733267812</v>
      </c>
      <c r="DK107" s="79">
        <v>69.183381871590754</v>
      </c>
      <c r="DL107" s="79">
        <v>94.738257895469275</v>
      </c>
      <c r="DM107" s="79">
        <v>87.664214421081979</v>
      </c>
      <c r="DN107" s="79">
        <v>82.112354381268702</v>
      </c>
      <c r="DO107" s="79">
        <v>85.342902668772609</v>
      </c>
      <c r="DP107" s="79">
        <v>88.015365621293199</v>
      </c>
      <c r="DQ107" s="79">
        <v>94.756599294763859</v>
      </c>
    </row>
    <row r="108" spans="1:121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</row>
    <row r="109" spans="1:121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69.878281733267812</v>
      </c>
      <c r="DK109" s="79">
        <v>69.182251871590751</v>
      </c>
      <c r="DL109" s="79">
        <v>94.736747895469279</v>
      </c>
      <c r="DM109" s="79">
        <v>87.658929421081979</v>
      </c>
      <c r="DN109" s="79">
        <v>82.108579381268697</v>
      </c>
      <c r="DO109" s="79">
        <v>85.342902668772609</v>
      </c>
      <c r="DP109" s="79">
        <v>88.000396261293204</v>
      </c>
      <c r="DQ109" s="79">
        <v>94.746737334763864</v>
      </c>
    </row>
    <row r="110" spans="1:121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49.31899971</v>
      </c>
      <c r="DK110" s="79">
        <v>46.589249439999897</v>
      </c>
      <c r="DL110" s="79">
        <v>59.973256959999873</v>
      </c>
      <c r="DM110" s="79">
        <v>60.952276679999997</v>
      </c>
      <c r="DN110" s="79">
        <v>58.26261767999997</v>
      </c>
      <c r="DO110" s="79">
        <v>61.155835749999895</v>
      </c>
      <c r="DP110" s="79">
        <v>63.974164600000002</v>
      </c>
      <c r="DQ110" s="79">
        <v>66.400691489999986</v>
      </c>
    </row>
    <row r="111" spans="1:121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20.559282023267805</v>
      </c>
      <c r="DK111" s="79">
        <v>22.593002431590858</v>
      </c>
      <c r="DL111" s="79">
        <v>34.763490935469406</v>
      </c>
      <c r="DM111" s="79">
        <v>26.706652741081975</v>
      </c>
      <c r="DN111" s="79">
        <v>23.84596170126872</v>
      </c>
      <c r="DO111" s="79">
        <v>24.187066918772707</v>
      </c>
      <c r="DP111" s="79">
        <v>24.026231661293199</v>
      </c>
      <c r="DQ111" s="79">
        <v>28.346045844763879</v>
      </c>
    </row>
    <row r="112" spans="1:121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32.719352289999996</v>
      </c>
      <c r="DK112" s="131">
        <v>152.28496378</v>
      </c>
      <c r="DL112" s="131">
        <v>47.047995500000006</v>
      </c>
      <c r="DM112" s="131">
        <v>37.532058810000002</v>
      </c>
      <c r="DN112" s="131">
        <v>130.51007661</v>
      </c>
      <c r="DO112" s="131">
        <v>42.849955959999988</v>
      </c>
      <c r="DP112" s="131">
        <v>40.532286580000012</v>
      </c>
      <c r="DQ112" s="131">
        <v>46.754388799999987</v>
      </c>
    </row>
    <row r="113" spans="1:121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32.719352289999996</v>
      </c>
      <c r="DK113" s="79">
        <v>152.28496378</v>
      </c>
      <c r="DL113" s="79">
        <v>47.047995500000006</v>
      </c>
      <c r="DM113" s="79">
        <v>37.532058810000002</v>
      </c>
      <c r="DN113" s="79">
        <v>130.51007661</v>
      </c>
      <c r="DO113" s="79">
        <v>42.849955959999988</v>
      </c>
      <c r="DP113" s="79">
        <v>40.532286580000012</v>
      </c>
      <c r="DQ113" s="79">
        <v>46.754388799999987</v>
      </c>
    </row>
    <row r="114" spans="1:121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0.44150283000000001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2.6615572300000001</v>
      </c>
    </row>
    <row r="115" spans="1:121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</row>
    <row r="116" spans="1:121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0.44150283000000001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2.6615572300000001</v>
      </c>
    </row>
    <row r="117" spans="1:121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32.277849459999999</v>
      </c>
      <c r="DK117" s="79">
        <v>27.645774609999989</v>
      </c>
      <c r="DL117" s="79">
        <v>46.804125670000005</v>
      </c>
      <c r="DM117" s="79">
        <v>37.018004040000001</v>
      </c>
      <c r="DN117" s="79">
        <v>34.087322639999996</v>
      </c>
      <c r="DO117" s="79">
        <v>40.504258709999988</v>
      </c>
      <c r="DP117" s="79">
        <v>35.024794320000012</v>
      </c>
      <c r="DQ117" s="79">
        <v>44.092831569999987</v>
      </c>
    </row>
    <row r="118" spans="1:121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0</v>
      </c>
      <c r="DK118" s="79">
        <v>0</v>
      </c>
      <c r="DL118" s="79">
        <v>0</v>
      </c>
      <c r="DM118" s="79">
        <v>0</v>
      </c>
      <c r="DN118" s="79">
        <v>0</v>
      </c>
      <c r="DO118" s="79">
        <v>0</v>
      </c>
      <c r="DP118" s="79">
        <v>0</v>
      </c>
      <c r="DQ118" s="79">
        <v>0</v>
      </c>
    </row>
    <row r="119" spans="1:121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411.71596508625782</v>
      </c>
      <c r="DG119" s="131">
        <v>-1033.299034856836</v>
      </c>
      <c r="DH119" s="131">
        <v>69.18772728043848</v>
      </c>
      <c r="DI119" s="131">
        <v>-644.9802841967371</v>
      </c>
      <c r="DJ119" s="131">
        <v>-78.764962457125193</v>
      </c>
      <c r="DK119" s="131">
        <v>-352.18505792356768</v>
      </c>
      <c r="DL119" s="131">
        <v>-518.93174688356601</v>
      </c>
      <c r="DM119" s="131">
        <v>-385.60227343621017</v>
      </c>
      <c r="DN119" s="131">
        <v>-6.0871465571495378</v>
      </c>
      <c r="DO119" s="131">
        <v>-274.46940441972447</v>
      </c>
      <c r="DP119" s="131">
        <v>-670.2862143787786</v>
      </c>
      <c r="DQ119" s="131">
        <v>-136.79175610453592</v>
      </c>
    </row>
    <row r="120" spans="1:121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-85.768875218487807</v>
      </c>
      <c r="DG120" s="79">
        <v>-293.41242630467872</v>
      </c>
      <c r="DH120" s="79">
        <v>94.566690047439977</v>
      </c>
      <c r="DI120" s="79">
        <v>12.849148117850156</v>
      </c>
      <c r="DJ120" s="79">
        <v>-166.26045547999999</v>
      </c>
      <c r="DK120" s="79">
        <v>-230.39490651000014</v>
      </c>
      <c r="DL120" s="79">
        <v>24.874091149999884</v>
      </c>
      <c r="DM120" s="79">
        <v>63.551093921020758</v>
      </c>
      <c r="DN120" s="79">
        <v>227.1915187300001</v>
      </c>
      <c r="DO120" s="79">
        <v>57.11018885</v>
      </c>
      <c r="DP120" s="79">
        <v>-235.62830714999998</v>
      </c>
      <c r="DQ120" s="79">
        <v>52.241180440000008</v>
      </c>
    </row>
    <row r="121" spans="1:121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-27.663173438101737</v>
      </c>
      <c r="DG121" s="79">
        <v>-51.092460959138251</v>
      </c>
      <c r="DH121" s="79">
        <v>146.64725776430777</v>
      </c>
      <c r="DI121" s="79">
        <v>46.875550952356981</v>
      </c>
      <c r="DJ121" s="79">
        <v>171.92540298000003</v>
      </c>
      <c r="DK121" s="79">
        <v>94.092416109999959</v>
      </c>
      <c r="DL121" s="79">
        <v>242.81226440000006</v>
      </c>
      <c r="DM121" s="79">
        <v>10.135228370000041</v>
      </c>
      <c r="DN121" s="79">
        <v>129.12095503999993</v>
      </c>
      <c r="DO121" s="79">
        <v>-126.95108373000018</v>
      </c>
      <c r="DP121" s="79">
        <v>-5.126634440000025</v>
      </c>
      <c r="DQ121" s="79">
        <v>103.48263713999987</v>
      </c>
    </row>
    <row r="122" spans="1:121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8.1262954360218984</v>
      </c>
      <c r="DG122" s="79">
        <v>-1.0283154768305303</v>
      </c>
      <c r="DH122" s="79">
        <v>14.647447125274038</v>
      </c>
      <c r="DI122" s="79">
        <v>12.01720665</v>
      </c>
      <c r="DJ122" s="79">
        <v>9.7014859299999987</v>
      </c>
      <c r="DK122" s="79">
        <v>6.0229956300000005</v>
      </c>
      <c r="DL122" s="79">
        <v>5.1037696599999975</v>
      </c>
      <c r="DM122" s="79">
        <v>-1.6048531499999985</v>
      </c>
      <c r="DN122" s="79">
        <v>0.86734326000000006</v>
      </c>
      <c r="DO122" s="79">
        <v>-0.38379312999999998</v>
      </c>
      <c r="DP122" s="79">
        <v>0.2978866</v>
      </c>
      <c r="DQ122" s="79">
        <v>0.89195058999999977</v>
      </c>
    </row>
    <row r="123" spans="1:121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0.69972359365881587</v>
      </c>
      <c r="DG123" s="79">
        <v>5.3799500000000005E-3</v>
      </c>
      <c r="DH123" s="79">
        <v>-4.3956000000000019E-4</v>
      </c>
      <c r="DI123" s="79">
        <v>9.2372400000000007E-3</v>
      </c>
      <c r="DJ123" s="79">
        <v>0</v>
      </c>
      <c r="DK123" s="79">
        <v>2.8E-3</v>
      </c>
      <c r="DL123" s="79">
        <v>2.3999999999999998E-3</v>
      </c>
      <c r="DM123" s="79">
        <v>1E-3</v>
      </c>
      <c r="DN123" s="79">
        <v>2.3E-3</v>
      </c>
      <c r="DO123" s="79">
        <v>0</v>
      </c>
      <c r="DP123" s="79">
        <v>1.1000000000000001E-3</v>
      </c>
      <c r="DQ123" s="79">
        <v>-0.26766158000000001</v>
      </c>
    </row>
    <row r="124" spans="1:121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0.69972359365881587</v>
      </c>
      <c r="DG124" s="79">
        <v>5.3799500000000005E-3</v>
      </c>
      <c r="DH124" s="79">
        <v>-4.3956000000000019E-4</v>
      </c>
      <c r="DI124" s="79">
        <v>9.2372400000000007E-3</v>
      </c>
      <c r="DJ124" s="79">
        <v>0</v>
      </c>
      <c r="DK124" s="79">
        <v>2.8E-3</v>
      </c>
      <c r="DL124" s="79">
        <v>2.3999999999999998E-3</v>
      </c>
      <c r="DM124" s="79">
        <v>1E-3</v>
      </c>
      <c r="DN124" s="79">
        <v>2.3E-3</v>
      </c>
      <c r="DO124" s="79">
        <v>0</v>
      </c>
      <c r="DP124" s="79">
        <v>1.1000000000000001E-3</v>
      </c>
      <c r="DQ124" s="79">
        <v>-0.26766158000000001</v>
      </c>
    </row>
    <row r="125" spans="1:121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</row>
    <row r="126" spans="1:121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</row>
    <row r="127" spans="1:121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7.4265718423630824</v>
      </c>
      <c r="DG127" s="79">
        <v>-1.0336954268305303</v>
      </c>
      <c r="DH127" s="79">
        <v>14.647886685274038</v>
      </c>
      <c r="DI127" s="79">
        <v>12.007969410000001</v>
      </c>
      <c r="DJ127" s="79">
        <v>9.7014859299999987</v>
      </c>
      <c r="DK127" s="79">
        <v>6.0201956300000008</v>
      </c>
      <c r="DL127" s="79">
        <v>5.1013696599999978</v>
      </c>
      <c r="DM127" s="79">
        <v>-1.6058531499999984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1.1596121699999997</v>
      </c>
    </row>
    <row r="128" spans="1:121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-35.789468874123635</v>
      </c>
      <c r="DG128" s="79">
        <v>-50.064145482307723</v>
      </c>
      <c r="DH128" s="79">
        <v>131.99981063903374</v>
      </c>
      <c r="DI128" s="79">
        <v>34.858344302356983</v>
      </c>
      <c r="DJ128" s="79">
        <v>162.22391705000004</v>
      </c>
      <c r="DK128" s="79">
        <v>88.069420479999962</v>
      </c>
      <c r="DL128" s="79">
        <v>237.70849474000005</v>
      </c>
      <c r="DM128" s="79">
        <v>11.740081520000039</v>
      </c>
      <c r="DN128" s="79">
        <v>128.25361177999991</v>
      </c>
      <c r="DO128" s="79">
        <v>-126.56729060000018</v>
      </c>
      <c r="DP128" s="79">
        <v>-5.424521040000025</v>
      </c>
      <c r="DQ128" s="79">
        <v>102.59068654999987</v>
      </c>
    </row>
    <row r="129" spans="1:121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-1.6748532118379462</v>
      </c>
      <c r="DG129" s="79">
        <v>-7.0910430414505203</v>
      </c>
      <c r="DH129" s="79">
        <v>6.0260379626051215</v>
      </c>
      <c r="DI129" s="79">
        <v>-9.3459078744999982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1.9530000000000001E-3</v>
      </c>
      <c r="DO129" s="79">
        <v>3.8E-3</v>
      </c>
      <c r="DP129" s="79">
        <v>0.13125000000000001</v>
      </c>
      <c r="DQ129" s="79">
        <v>2.3999999999999998E-3</v>
      </c>
    </row>
    <row r="130" spans="1:121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127.33105295999998</v>
      </c>
      <c r="DK130" s="79">
        <v>52.028713169999989</v>
      </c>
      <c r="DL130" s="79">
        <v>150.44098269000006</v>
      </c>
      <c r="DM130" s="79">
        <v>67.401990749999996</v>
      </c>
      <c r="DN130" s="79">
        <v>25.135340169999836</v>
      </c>
      <c r="DO130" s="79">
        <v>-174.79769923000012</v>
      </c>
      <c r="DP130" s="79">
        <v>3.4956803999999977</v>
      </c>
      <c r="DQ130" s="79">
        <v>-98.261107820000063</v>
      </c>
    </row>
    <row r="131" spans="1:121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14.77079150000003</v>
      </c>
      <c r="DG131" s="79">
        <v>-39.47264893942868</v>
      </c>
      <c r="DH131" s="79">
        <v>62.143914649428638</v>
      </c>
      <c r="DI131" s="79">
        <v>23.216486849428321</v>
      </c>
      <c r="DJ131" s="79">
        <v>34.932214090000059</v>
      </c>
      <c r="DK131" s="79">
        <v>34.492297309999969</v>
      </c>
      <c r="DL131" s="79">
        <v>86.733127980000006</v>
      </c>
      <c r="DM131" s="79">
        <v>-40.641029229999958</v>
      </c>
      <c r="DN131" s="79">
        <v>103.11631861000008</v>
      </c>
      <c r="DO131" s="79">
        <v>48.22660862999993</v>
      </c>
      <c r="DP131" s="79">
        <v>-9.0514514400000223</v>
      </c>
      <c r="DQ131" s="79">
        <v>200.84939436999994</v>
      </c>
    </row>
    <row r="132" spans="1:121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58.10570178038607</v>
      </c>
      <c r="DG132" s="79">
        <v>242.31996534554048</v>
      </c>
      <c r="DH132" s="79">
        <v>52.08056771686779</v>
      </c>
      <c r="DI132" s="79">
        <v>34.026402834506825</v>
      </c>
      <c r="DJ132" s="79">
        <v>338.18585846000002</v>
      </c>
      <c r="DK132" s="79">
        <v>324.4873226200001</v>
      </c>
      <c r="DL132" s="79">
        <v>217.93817325000018</v>
      </c>
      <c r="DM132" s="79">
        <v>-53.415865551020715</v>
      </c>
      <c r="DN132" s="79">
        <v>-98.070563690000171</v>
      </c>
      <c r="DO132" s="79">
        <v>-184.06127258000018</v>
      </c>
      <c r="DP132" s="79">
        <v>230.50167270999995</v>
      </c>
      <c r="DQ132" s="79">
        <v>51.241456699999858</v>
      </c>
    </row>
    <row r="133" spans="1:121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-43.250523841900844</v>
      </c>
      <c r="DG133" s="79">
        <v>-51.655803508446056</v>
      </c>
      <c r="DH133" s="79">
        <v>89.936155582425727</v>
      </c>
      <c r="DI133" s="79">
        <v>106.92007731177009</v>
      </c>
      <c r="DJ133" s="79">
        <v>247.85252404000008</v>
      </c>
      <c r="DK133" s="79">
        <v>264.89580166000002</v>
      </c>
      <c r="DL133" s="79">
        <v>169.29170902000004</v>
      </c>
      <c r="DM133" s="79">
        <v>6.9443545089793872</v>
      </c>
      <c r="DN133" s="79">
        <v>-236.1432386000001</v>
      </c>
      <c r="DO133" s="79">
        <v>-146.32040343000006</v>
      </c>
      <c r="DP133" s="79">
        <v>228.48647652000002</v>
      </c>
      <c r="DQ133" s="79">
        <v>106.26698886999988</v>
      </c>
    </row>
    <row r="134" spans="1:121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16.378465859999977</v>
      </c>
      <c r="DN134" s="79">
        <v>21.024813620000007</v>
      </c>
      <c r="DO134" s="79">
        <v>-45.175974729999993</v>
      </c>
      <c r="DP134" s="79">
        <v>20.039121560000002</v>
      </c>
      <c r="DQ134" s="79">
        <v>4.3395940800000012</v>
      </c>
    </row>
    <row r="135" spans="1:121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16.378465859999977</v>
      </c>
      <c r="DN135" s="79">
        <v>21.024813620000007</v>
      </c>
      <c r="DO135" s="79">
        <v>-45.175974729999993</v>
      </c>
      <c r="DP135" s="79">
        <v>20.039121560000002</v>
      </c>
      <c r="DQ135" s="79">
        <v>4.3395940800000012</v>
      </c>
    </row>
    <row r="136" spans="1:121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</row>
    <row r="137" spans="1:121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</row>
    <row r="138" spans="1:121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-0.86636598628217598</v>
      </c>
      <c r="DG138" s="79">
        <v>-80.297024467718302</v>
      </c>
      <c r="DH138" s="79">
        <v>146.42404900756222</v>
      </c>
      <c r="DI138" s="79">
        <v>108.11342120400843</v>
      </c>
      <c r="DJ138" s="79">
        <v>211.39242168000007</v>
      </c>
      <c r="DK138" s="79">
        <v>199.17285145999998</v>
      </c>
      <c r="DL138" s="79">
        <v>132.16706380000005</v>
      </c>
      <c r="DM138" s="79">
        <v>-9.4341113510205901</v>
      </c>
      <c r="DN138" s="79">
        <v>-257.16805222000011</v>
      </c>
      <c r="DO138" s="79">
        <v>-101.14442870000005</v>
      </c>
      <c r="DP138" s="79">
        <v>208.44735496000001</v>
      </c>
      <c r="DQ138" s="79">
        <v>101.92739478999988</v>
      </c>
    </row>
    <row r="139" spans="1:121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293.97576885398655</v>
      </c>
      <c r="DH139" s="79">
        <v>-37.855587865557936</v>
      </c>
      <c r="DI139" s="79">
        <v>-72.893674477263261</v>
      </c>
      <c r="DJ139" s="79">
        <v>90.333334419999943</v>
      </c>
      <c r="DK139" s="79">
        <v>59.591520960000082</v>
      </c>
      <c r="DL139" s="79">
        <v>48.646464230000134</v>
      </c>
      <c r="DM139" s="79">
        <v>-60.360220060000103</v>
      </c>
      <c r="DN139" s="79">
        <v>138.07267490999993</v>
      </c>
      <c r="DO139" s="79">
        <v>-37.740869150000123</v>
      </c>
      <c r="DP139" s="79">
        <v>2.0151961899999264</v>
      </c>
      <c r="DQ139" s="79">
        <v>-55.02553217000002</v>
      </c>
    </row>
    <row r="140" spans="1:121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130.07366785328691</v>
      </c>
      <c r="DH140" s="79">
        <v>-14.311248678129232</v>
      </c>
      <c r="DI140" s="79">
        <v>-29.711690400405843</v>
      </c>
      <c r="DJ140" s="79">
        <v>59.056306139999919</v>
      </c>
      <c r="DK140" s="79">
        <v>36.580859969999949</v>
      </c>
      <c r="DL140" s="79">
        <v>26.101981020000011</v>
      </c>
      <c r="DM140" s="79">
        <v>-7.5007051799999829</v>
      </c>
      <c r="DN140" s="79">
        <v>62.698164219999967</v>
      </c>
      <c r="DO140" s="79">
        <v>1.3287487700000327</v>
      </c>
      <c r="DP140" s="79">
        <v>42.392696349999937</v>
      </c>
      <c r="DQ140" s="79">
        <v>45.213612300000023</v>
      </c>
    </row>
    <row r="141" spans="1:121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</row>
    <row r="142" spans="1:121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-23.544339187428704</v>
      </c>
      <c r="DI142" s="79">
        <v>-43.181984076857418</v>
      </c>
      <c r="DJ142" s="79">
        <v>31.277028280000025</v>
      </c>
      <c r="DK142" s="79">
        <v>23.010660990000133</v>
      </c>
      <c r="DL142" s="79">
        <v>22.544483210000124</v>
      </c>
      <c r="DM142" s="79">
        <v>-52.85951488000012</v>
      </c>
      <c r="DN142" s="79">
        <v>75.374510689999966</v>
      </c>
      <c r="DO142" s="79">
        <v>-39.069617920000155</v>
      </c>
      <c r="DP142" s="79">
        <v>-40.377500160000011</v>
      </c>
      <c r="DQ142" s="79">
        <v>-100.23914447000004</v>
      </c>
    </row>
    <row r="143" spans="1:121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</row>
    <row r="144" spans="1:121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</row>
    <row r="145" spans="1:121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</row>
    <row r="146" spans="1:121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</row>
    <row r="147" spans="1:121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</row>
    <row r="148" spans="1:121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</row>
    <row r="149" spans="1:121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</row>
    <row r="150" spans="1:121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</row>
    <row r="151" spans="1:121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</row>
    <row r="152" spans="1:121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</row>
    <row r="153" spans="1:121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</row>
    <row r="154" spans="1:121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</row>
    <row r="155" spans="1:121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</row>
    <row r="156" spans="1:121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</row>
    <row r="157" spans="1:121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</row>
    <row r="158" spans="1:121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</row>
    <row r="159" spans="1:121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</row>
    <row r="160" spans="1:121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</row>
    <row r="161" spans="1:121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</row>
    <row r="162" spans="1:121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</row>
    <row r="163" spans="1:121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</row>
    <row r="164" spans="1:121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</row>
    <row r="165" spans="1:121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</row>
    <row r="166" spans="1:121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</row>
    <row r="167" spans="1:121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</row>
    <row r="168" spans="1:121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</row>
    <row r="169" spans="1:121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</row>
    <row r="170" spans="1:121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</row>
    <row r="171" spans="1:121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</row>
    <row r="172" spans="1:121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</row>
    <row r="173" spans="1:121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701.04901216978624</v>
      </c>
      <c r="DG173" s="79">
        <v>-475.03279394719209</v>
      </c>
      <c r="DH173" s="79">
        <v>69.077409395746514</v>
      </c>
      <c r="DI173" s="79">
        <v>-84.320392862406663</v>
      </c>
      <c r="DJ173" s="79">
        <v>506.17652490867442</v>
      </c>
      <c r="DK173" s="79">
        <v>-280.71801324933028</v>
      </c>
      <c r="DL173" s="79">
        <v>-851.72306671003139</v>
      </c>
      <c r="DM173" s="79">
        <v>-456.97511460818123</v>
      </c>
      <c r="DN173" s="79">
        <v>-579.39534188153073</v>
      </c>
      <c r="DO173" s="79">
        <v>-429.01258623288737</v>
      </c>
      <c r="DP173" s="79">
        <v>-667.53878127195219</v>
      </c>
      <c r="DQ173" s="79">
        <v>686.84659507398499</v>
      </c>
    </row>
    <row r="174" spans="1:121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95.376053530000178</v>
      </c>
      <c r="DK174" s="79">
        <v>114.71889568999963</v>
      </c>
      <c r="DL174" s="79">
        <v>150.93627869000005</v>
      </c>
      <c r="DM174" s="79">
        <v>168.93309091999993</v>
      </c>
      <c r="DN174" s="79">
        <v>1.7134518100003091</v>
      </c>
      <c r="DO174" s="79">
        <v>-78.832947660000116</v>
      </c>
      <c r="DP174" s="79">
        <v>-231.53297427000024</v>
      </c>
      <c r="DQ174" s="79">
        <v>74.570391770000029</v>
      </c>
    </row>
    <row r="175" spans="1:121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</row>
    <row r="176" spans="1:121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95.376053530000178</v>
      </c>
      <c r="DK176" s="79">
        <v>114.75189668999964</v>
      </c>
      <c r="DL176" s="79">
        <v>150.93627869000005</v>
      </c>
      <c r="DM176" s="79">
        <v>168.93309091999993</v>
      </c>
      <c r="DN176" s="79">
        <v>1.7134518100003091</v>
      </c>
      <c r="DO176" s="79">
        <v>-78.832947660000116</v>
      </c>
      <c r="DP176" s="79">
        <v>-231.53297427000024</v>
      </c>
      <c r="DQ176" s="79">
        <v>74.570391770000029</v>
      </c>
    </row>
    <row r="177" spans="1:121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</row>
    <row r="178" spans="1:121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</row>
    <row r="179" spans="1:121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</row>
    <row r="180" spans="1:121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150.81005353000018</v>
      </c>
      <c r="DK180" s="79">
        <v>172.54817271999971</v>
      </c>
      <c r="DL180" s="79">
        <v>257.69931411000005</v>
      </c>
      <c r="DM180" s="79">
        <v>132.57385134</v>
      </c>
      <c r="DN180" s="79">
        <v>97.264707320000241</v>
      </c>
      <c r="DO180" s="79">
        <v>-94.911548870000104</v>
      </c>
      <c r="DP180" s="79">
        <v>-24.175364270000237</v>
      </c>
      <c r="DQ180" s="79">
        <v>22.450684490000047</v>
      </c>
    </row>
    <row r="181" spans="1:121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</row>
    <row r="182" spans="1:121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-398.40900333978647</v>
      </c>
      <c r="DG182" s="79">
        <v>695.61763265719219</v>
      </c>
      <c r="DH182" s="79">
        <v>-293.4290372257467</v>
      </c>
      <c r="DI182" s="79">
        <v>317.71848103240637</v>
      </c>
      <c r="DJ182" s="79">
        <v>-410.80047137867422</v>
      </c>
      <c r="DK182" s="79">
        <v>395.4369089393299</v>
      </c>
      <c r="DL182" s="79">
        <v>1002.6593454000315</v>
      </c>
      <c r="DM182" s="79">
        <v>625.90820552818116</v>
      </c>
      <c r="DN182" s="79">
        <v>581.10879369153099</v>
      </c>
      <c r="DO182" s="79">
        <v>350.17963857288726</v>
      </c>
      <c r="DP182" s="79">
        <v>436.00580700195195</v>
      </c>
      <c r="DQ182" s="79">
        <v>-612.27620330398497</v>
      </c>
    </row>
    <row r="183" spans="1:121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</row>
    <row r="184" spans="1:121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-398.40900333978647</v>
      </c>
      <c r="DG184" s="79">
        <v>695.61763265719219</v>
      </c>
      <c r="DH184" s="79">
        <v>-293.4290372257467</v>
      </c>
      <c r="DI184" s="79">
        <v>317.71848103240637</v>
      </c>
      <c r="DJ184" s="79">
        <v>-410.80047137867422</v>
      </c>
      <c r="DK184" s="79">
        <v>395.4369089393299</v>
      </c>
      <c r="DL184" s="79">
        <v>1002.6593454000315</v>
      </c>
      <c r="DM184" s="79">
        <v>625.90820552818116</v>
      </c>
      <c r="DN184" s="79">
        <v>581.10879369153099</v>
      </c>
      <c r="DO184" s="79">
        <v>350.17963857288726</v>
      </c>
      <c r="DP184" s="79">
        <v>436.00580700195195</v>
      </c>
      <c r="DQ184" s="79">
        <v>-612.27620330398497</v>
      </c>
    </row>
    <row r="185" spans="1:121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</row>
    <row r="186" spans="1:121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-398.40900333978647</v>
      </c>
      <c r="DG186" s="79">
        <v>695.61763265719219</v>
      </c>
      <c r="DH186" s="79">
        <v>-293.4290372257467</v>
      </c>
      <c r="DI186" s="79">
        <v>317.71848103240637</v>
      </c>
      <c r="DJ186" s="79">
        <v>-410.80047137867422</v>
      </c>
      <c r="DK186" s="79">
        <v>395.4369089393299</v>
      </c>
      <c r="DL186" s="79">
        <v>612.19846478305215</v>
      </c>
      <c r="DM186" s="79">
        <v>625.90820552818116</v>
      </c>
      <c r="DN186" s="79">
        <v>581.10879369153099</v>
      </c>
      <c r="DO186" s="79">
        <v>350.17963857288726</v>
      </c>
      <c r="DP186" s="79">
        <v>436.00580700195195</v>
      </c>
      <c r="DQ186" s="79">
        <v>-612.27620330398497</v>
      </c>
    </row>
    <row r="187" spans="1:121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</row>
    <row r="188" spans="1:121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-292.95364305506661</v>
      </c>
      <c r="DK188" s="79">
        <v>38.278239651244341</v>
      </c>
      <c r="DL188" s="79">
        <v>166.78871602970017</v>
      </c>
      <c r="DM188" s="79">
        <v>127.92874727040001</v>
      </c>
      <c r="DN188" s="79">
        <v>-92.332550380645586</v>
      </c>
      <c r="DO188" s="79">
        <v>340.07858372590113</v>
      </c>
      <c r="DP188" s="79">
        <v>-128.29111684503451</v>
      </c>
      <c r="DQ188" s="79">
        <v>-63.777414416966565</v>
      </c>
    </row>
    <row r="189" spans="1:121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</row>
    <row r="190" spans="1:121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-121.46968187656428</v>
      </c>
      <c r="DG190" s="79">
        <v>130.41407924872561</v>
      </c>
      <c r="DH190" s="79">
        <v>-104.27721978301352</v>
      </c>
      <c r="DI190" s="79">
        <v>466.97511065550628</v>
      </c>
      <c r="DJ190" s="79">
        <v>137.32351540639246</v>
      </c>
      <c r="DK190" s="79">
        <v>93.033534228085529</v>
      </c>
      <c r="DL190" s="79">
        <v>20.038686523352133</v>
      </c>
      <c r="DM190" s="79">
        <v>224.08083754778113</v>
      </c>
      <c r="DN190" s="79">
        <v>165.71258028217653</v>
      </c>
      <c r="DO190" s="79">
        <v>43.473344226986164</v>
      </c>
      <c r="DP190" s="79">
        <v>65.850158466986443</v>
      </c>
      <c r="DQ190" s="79">
        <v>-152.07006540701846</v>
      </c>
    </row>
    <row r="191" spans="1:121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44.350693230000005</v>
      </c>
      <c r="DK191" s="79">
        <v>-49.93006656666666</v>
      </c>
      <c r="DL191" s="79">
        <v>28.369289003333343</v>
      </c>
      <c r="DM191" s="79">
        <v>-19.02293121666667</v>
      </c>
      <c r="DN191" s="79">
        <v>12.047020113330014</v>
      </c>
      <c r="DO191" s="79">
        <v>-34.303737819999995</v>
      </c>
      <c r="DP191" s="79">
        <v>-13.083388550000002</v>
      </c>
      <c r="DQ191" s="79">
        <v>-20.275634139999994</v>
      </c>
    </row>
    <row r="192" spans="1:121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-621.08282086949362</v>
      </c>
      <c r="DK192" s="79">
        <v>209.9171474883633</v>
      </c>
      <c r="DL192" s="79">
        <v>792.56466984274414</v>
      </c>
      <c r="DM192" s="79">
        <v>-22.661220697859687</v>
      </c>
      <c r="DN192" s="79">
        <v>443.37648621482191</v>
      </c>
      <c r="DO192" s="79">
        <v>145.68719524430693</v>
      </c>
      <c r="DP192" s="79">
        <v>-193.05618831719863</v>
      </c>
      <c r="DQ192" s="79">
        <v>-1098.3028074729625</v>
      </c>
    </row>
    <row r="193" spans="1:121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2.4538005533258911E-5</v>
      </c>
      <c r="DK193" s="79">
        <v>2.1877572791595412E-5</v>
      </c>
      <c r="DL193" s="79">
        <v>2.2934971624977152E-5</v>
      </c>
      <c r="DM193" s="79">
        <v>1.3905700015470757E-5</v>
      </c>
      <c r="DN193" s="79">
        <v>1.4559799978997034E-5</v>
      </c>
      <c r="DO193" s="79">
        <v>1.5585699998155178E-5</v>
      </c>
      <c r="DP193" s="79">
        <v>1.4575999983890142E-5</v>
      </c>
      <c r="DQ193" s="79">
        <v>1.3396499994655642E-5</v>
      </c>
    </row>
    <row r="194" spans="1:121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-1.136022947498958</v>
      </c>
      <c r="DK194" s="132">
        <v>-0.93504262920950509</v>
      </c>
      <c r="DL194" s="132">
        <v>389.94227307777265</v>
      </c>
      <c r="DM194" s="132">
        <v>-1.0714352635596924</v>
      </c>
      <c r="DN194" s="132">
        <v>-1.0814542049779448</v>
      </c>
      <c r="DO194" s="132">
        <v>-1.2396479013932549</v>
      </c>
      <c r="DP194" s="132">
        <v>-366.91947659319823</v>
      </c>
      <c r="DQ194" s="132">
        <v>2.2763985505370385</v>
      </c>
    </row>
    <row r="195" spans="1:121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</row>
    <row r="196" spans="1:121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-619.94682246000025</v>
      </c>
      <c r="DK196" s="79">
        <v>210.85216824000003</v>
      </c>
      <c r="DL196" s="79">
        <v>402.62237382999984</v>
      </c>
      <c r="DM196" s="79">
        <v>-21.58979934000001</v>
      </c>
      <c r="DN196" s="79">
        <v>444.45792585999988</v>
      </c>
      <c r="DO196" s="79">
        <v>146.92682756000019</v>
      </c>
      <c r="DP196" s="79">
        <v>173.86327369999964</v>
      </c>
      <c r="DQ196" s="79">
        <v>-1100.5792194199996</v>
      </c>
    </row>
    <row r="197" spans="1:121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319.70808780993013</v>
      </c>
      <c r="DG197" s="133">
        <v>-1025.9974195492659</v>
      </c>
      <c r="DH197" s="133">
        <v>-321.75037304139482</v>
      </c>
      <c r="DI197" s="133">
        <v>-872.80641964686447</v>
      </c>
      <c r="DJ197" s="133">
        <v>26.299399266421773</v>
      </c>
      <c r="DK197" s="133">
        <v>-397.99970224883941</v>
      </c>
      <c r="DL197" s="133">
        <v>-66.769357477147253</v>
      </c>
      <c r="DM197" s="133">
        <v>105.36214669883316</v>
      </c>
      <c r="DN197" s="133">
        <v>546.24309295368039</v>
      </c>
      <c r="DO197" s="133">
        <v>273.14903429510559</v>
      </c>
      <c r="DP197" s="133">
        <v>-195.70502987055863</v>
      </c>
      <c r="DQ197" s="133">
        <v>174.20486759540199</v>
      </c>
    </row>
    <row r="198" spans="1:121" x14ac:dyDescent="0.25">
      <c r="B198" s="140" t="str">
        <f>BPAnalitica!$B$50</f>
        <v>Abril 2023.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</row>
    <row r="199" spans="1:121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</row>
    <row r="200" spans="1:121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</row>
    <row r="201" spans="1:121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2.6712987755000022</v>
      </c>
      <c r="DJ201" s="76">
        <v>9.662135929999998</v>
      </c>
      <c r="DK201" s="76">
        <v>7.571405630000001</v>
      </c>
      <c r="DL201" s="76">
        <v>5.6381537299999973</v>
      </c>
      <c r="DM201" s="76">
        <v>-16.625733149999999</v>
      </c>
      <c r="DN201" s="76">
        <v>0.86929626000000004</v>
      </c>
      <c r="DO201" s="76">
        <v>-0.37999312999999996</v>
      </c>
      <c r="DP201" s="76">
        <v>0.42913659999999998</v>
      </c>
      <c r="DQ201" s="76">
        <v>0.89435058999999972</v>
      </c>
    </row>
    <row r="202" spans="1:121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92.220317442671757</v>
      </c>
      <c r="DG202" s="76">
        <v>285.29306778639767</v>
      </c>
      <c r="DH202" s="76">
        <v>-73.893204959560819</v>
      </c>
      <c r="DI202" s="76">
        <v>-10.177849342350157</v>
      </c>
      <c r="DJ202" s="76">
        <v>175.92259141</v>
      </c>
      <c r="DK202" s="76">
        <v>237.96631214000013</v>
      </c>
      <c r="DL202" s="76">
        <v>-19.235937419999885</v>
      </c>
      <c r="DM202" s="76">
        <v>-80.176827071020753</v>
      </c>
      <c r="DN202" s="76">
        <v>-226.32222247000007</v>
      </c>
      <c r="DO202" s="76">
        <v>-57.490181979999988</v>
      </c>
      <c r="DP202" s="76">
        <v>236.05744374999998</v>
      </c>
      <c r="DQ202" s="76">
        <v>-51.34682985000002</v>
      </c>
    </row>
    <row r="203" spans="1:121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P153"/>
  <sheetViews>
    <sheetView showGridLines="0" zoomScaleNormal="100" workbookViewId="0">
      <pane xSplit="2" ySplit="9" topLeftCell="CD119" activePane="bottomRight" state="frozen"/>
      <selection activeCell="CW30" sqref="CW30"/>
      <selection pane="topRight" activeCell="CW30" sqref="CW30"/>
      <selection pane="bottomLeft" activeCell="CW30" sqref="CW30"/>
      <selection pane="bottomRight" activeCell="CJ131" sqref="CJ131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94" ht="18.75" x14ac:dyDescent="0.3">
      <c r="B5" s="13" t="s">
        <v>95</v>
      </c>
    </row>
    <row r="6" spans="2:94" ht="15.75" x14ac:dyDescent="0.25">
      <c r="B6" s="14" t="s">
        <v>61</v>
      </c>
    </row>
    <row r="7" spans="2:94" ht="15.75" thickBot="1" x14ac:dyDescent="0.3"/>
    <row r="8" spans="2:94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</row>
    <row r="10" spans="2:94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12538.05810712936</v>
      </c>
      <c r="CF10" s="137">
        <v>12550.54308903162</v>
      </c>
      <c r="CG10" s="137">
        <v>13250.89098173731</v>
      </c>
      <c r="CH10" s="137">
        <v>12886.297467807315</v>
      </c>
      <c r="CI10" s="137">
        <v>12745.320332821009</v>
      </c>
      <c r="CJ10" s="137">
        <v>13158.419685488905</v>
      </c>
      <c r="CK10" s="137">
        <v>13845.318041332628</v>
      </c>
      <c r="CL10" s="137">
        <v>14090.288142962203</v>
      </c>
      <c r="CM10" s="137">
        <v>14520.405566251762</v>
      </c>
      <c r="CN10" s="137">
        <v>14280.728639276575</v>
      </c>
      <c r="CO10" s="137">
        <v>13659.85609606083</v>
      </c>
      <c r="CP10" s="137">
        <v>12877.376663472171</v>
      </c>
    </row>
    <row r="11" spans="2:94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3295.4916068389748</v>
      </c>
      <c r="CF11" s="138">
        <v>3250.7079005398364</v>
      </c>
      <c r="CG11" s="138">
        <v>3413.7366647641429</v>
      </c>
      <c r="CH11" s="138">
        <v>3312.285316358063</v>
      </c>
      <c r="CI11" s="138">
        <v>3479.4652312980652</v>
      </c>
      <c r="CJ11" s="138">
        <v>3573.5891276319217</v>
      </c>
      <c r="CK11" s="138">
        <v>3822.272174901922</v>
      </c>
      <c r="CL11" s="138">
        <v>3849.7823262226898</v>
      </c>
      <c r="CM11" s="138">
        <v>3985.61940880269</v>
      </c>
      <c r="CN11" s="138">
        <v>3858.1997241826912</v>
      </c>
      <c r="CO11" s="138">
        <v>3854.6240981126884</v>
      </c>
      <c r="CP11" s="138">
        <v>3957.8171782526888</v>
      </c>
    </row>
    <row r="12" spans="2:94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1467.021269682863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1456.0711727501412</v>
      </c>
      <c r="CK12" s="138">
        <v>1461.1734429901412</v>
      </c>
      <c r="CL12" s="138">
        <v>1450.3854527242152</v>
      </c>
      <c r="CM12" s="138">
        <v>1454.715584054215</v>
      </c>
      <c r="CN12" s="138">
        <v>1454.3317909242151</v>
      </c>
      <c r="CO12" s="138">
        <v>1454.6296775242151</v>
      </c>
      <c r="CP12" s="138">
        <v>1455.2320711142152</v>
      </c>
    </row>
    <row r="13" spans="2:94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1466.710266662863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1455.7601697301411</v>
      </c>
      <c r="CK13" s="138">
        <v>1460.8624399701412</v>
      </c>
      <c r="CL13" s="138">
        <v>1450.0744497042151</v>
      </c>
      <c r="CM13" s="138">
        <v>1454.404579464215</v>
      </c>
      <c r="CN13" s="138">
        <v>1454.020786334215</v>
      </c>
      <c r="CO13" s="138">
        <v>1454.3186729342151</v>
      </c>
      <c r="CP13" s="138">
        <v>1454.9210665242151</v>
      </c>
    </row>
    <row r="14" spans="2:94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</row>
    <row r="15" spans="2:94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2.5728349999999997E-2</v>
      </c>
    </row>
    <row r="16" spans="2:94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1828.4703371561118</v>
      </c>
      <c r="CF16" s="138">
        <v>1784.7149463338037</v>
      </c>
      <c r="CG16" s="138">
        <v>1933.0962634328362</v>
      </c>
      <c r="CH16" s="138">
        <v>1871.9386251679221</v>
      </c>
      <c r="CI16" s="138">
        <v>2029.4146590979237</v>
      </c>
      <c r="CJ16" s="138">
        <v>2117.5179548817805</v>
      </c>
      <c r="CK16" s="138">
        <v>2361.0987319117808</v>
      </c>
      <c r="CL16" s="138">
        <v>2399.3968734984746</v>
      </c>
      <c r="CM16" s="138">
        <v>2530.903824748475</v>
      </c>
      <c r="CN16" s="138">
        <v>2403.8679332584761</v>
      </c>
      <c r="CO16" s="138">
        <v>2399.9944205884731</v>
      </c>
      <c r="CP16" s="138">
        <v>2502.5851071384736</v>
      </c>
    </row>
    <row r="17" spans="2:94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248.98718378378152</v>
      </c>
      <c r="CL17" s="138">
        <v>253.56231485973046</v>
      </c>
      <c r="CM17" s="138">
        <v>254.41426785973047</v>
      </c>
      <c r="CN17" s="138">
        <v>254.41806785973046</v>
      </c>
      <c r="CO17" s="138">
        <v>254.54931785973048</v>
      </c>
      <c r="CP17" s="138">
        <v>254.55171785973047</v>
      </c>
    </row>
    <row r="18" spans="2:94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637.95445758371409</v>
      </c>
      <c r="CF18" s="138">
        <v>624.54508448228557</v>
      </c>
      <c r="CG18" s="138">
        <v>704.75138133928453</v>
      </c>
      <c r="CH18" s="138">
        <v>624.43968919671283</v>
      </c>
      <c r="CI18" s="138">
        <v>746.79252836671435</v>
      </c>
      <c r="CJ18" s="138">
        <v>798.04521562999992</v>
      </c>
      <c r="CK18" s="138">
        <v>939.60058311000012</v>
      </c>
      <c r="CL18" s="138">
        <v>1007.0025738599999</v>
      </c>
      <c r="CM18" s="138">
        <v>1032.1459589299998</v>
      </c>
      <c r="CN18" s="138">
        <v>683.14490821999993</v>
      </c>
      <c r="CO18" s="138">
        <v>686.6405886199999</v>
      </c>
      <c r="CP18" s="138">
        <v>588.3794807999999</v>
      </c>
    </row>
    <row r="19" spans="2:94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951.04103728799998</v>
      </c>
      <c r="CF19" s="138">
        <v>927.78606260857089</v>
      </c>
      <c r="CG19" s="138">
        <v>989.93504488799942</v>
      </c>
      <c r="CH19" s="138">
        <v>1000.5551962574276</v>
      </c>
      <c r="CI19" s="138">
        <v>1035.7177410174279</v>
      </c>
      <c r="CJ19" s="138">
        <v>1071.0199395379989</v>
      </c>
      <c r="CK19" s="138">
        <v>1172.5109650179991</v>
      </c>
      <c r="CL19" s="138">
        <v>1138.8319847787443</v>
      </c>
      <c r="CM19" s="138">
        <v>1244.3435979587446</v>
      </c>
      <c r="CN19" s="138">
        <v>1466.304957178746</v>
      </c>
      <c r="CO19" s="138">
        <v>1458.804514108743</v>
      </c>
      <c r="CP19" s="138">
        <v>1659.6539084787432</v>
      </c>
    </row>
    <row r="20" spans="2:94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</row>
    <row r="21" spans="2:94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</row>
    <row r="22" spans="2:94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</row>
    <row r="23" spans="2:94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</row>
    <row r="24" spans="2:94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</row>
    <row r="25" spans="2:94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</row>
    <row r="26" spans="2:94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</row>
    <row r="27" spans="2:94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</row>
    <row r="28" spans="2:94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</row>
    <row r="29" spans="2:94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</row>
    <row r="30" spans="2:94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</row>
    <row r="31" spans="2:94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</row>
    <row r="32" spans="2:94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</row>
    <row r="33" spans="1:94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</row>
    <row r="34" spans="1:94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</row>
    <row r="35" spans="1:94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</row>
    <row r="36" spans="1:94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</row>
    <row r="37" spans="1:94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</row>
    <row r="38" spans="1:94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</row>
    <row r="39" spans="1:94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4515.7048075199991</v>
      </c>
      <c r="CJ39" s="138">
        <v>4630.1600680299998</v>
      </c>
      <c r="CK39" s="138">
        <v>4779.2183953100002</v>
      </c>
      <c r="CL39" s="138">
        <v>4947.3624861899998</v>
      </c>
      <c r="CM39" s="138">
        <v>4945.4459455299984</v>
      </c>
      <c r="CN39" s="138">
        <v>4863.1066200700006</v>
      </c>
      <c r="CO39" s="138">
        <v>4630.4862689000001</v>
      </c>
      <c r="CP39" s="138">
        <v>4642.6802314399993</v>
      </c>
    </row>
    <row r="40" spans="1:94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</row>
    <row r="41" spans="1:94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4362.3869160799995</v>
      </c>
      <c r="CJ41" s="138">
        <v>4476.87517759</v>
      </c>
      <c r="CK41" s="138">
        <v>4625.9335048700004</v>
      </c>
      <c r="CL41" s="138">
        <v>4794.07759575</v>
      </c>
      <c r="CM41" s="138">
        <v>4792.1610550899986</v>
      </c>
      <c r="CN41" s="138">
        <v>4709.8217296300008</v>
      </c>
      <c r="CO41" s="138">
        <v>4477.2013784600003</v>
      </c>
      <c r="CP41" s="138">
        <v>4489.3953409999995</v>
      </c>
    </row>
    <row r="42" spans="1:94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</row>
    <row r="43" spans="1:94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</row>
    <row r="44" spans="1:94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</row>
    <row r="45" spans="1:94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</row>
    <row r="46" spans="1:94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</row>
    <row r="47" spans="1:94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</row>
    <row r="48" spans="1:94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</row>
    <row r="49" spans="1:94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</row>
    <row r="50" spans="1:94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</row>
    <row r="51" spans="1:94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</row>
    <row r="52" spans="1:94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</row>
    <row r="53" spans="1:94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</row>
    <row r="54" spans="1:94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</row>
    <row r="55" spans="1:94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</row>
    <row r="56" spans="1:94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</row>
    <row r="57" spans="1:94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</row>
    <row r="58" spans="1:94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</row>
    <row r="59" spans="1:94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</row>
    <row r="60" spans="1:94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654.98226875</v>
      </c>
      <c r="CJ60" s="138">
        <v>691.94979275999981</v>
      </c>
      <c r="CK60" s="138">
        <v>679.47940532000041</v>
      </c>
      <c r="CL60" s="138">
        <v>660.65623791999997</v>
      </c>
      <c r="CM60" s="138">
        <v>688.23060236999936</v>
      </c>
      <c r="CN60" s="138">
        <v>684.34170555000003</v>
      </c>
      <c r="CO60" s="138">
        <v>701.51491915000008</v>
      </c>
      <c r="CP60" s="138">
        <v>664.40229478999959</v>
      </c>
    </row>
    <row r="61" spans="1:94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</row>
    <row r="62" spans="1:94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</row>
    <row r="63" spans="1:94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</row>
    <row r="64" spans="1:94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654.98226875</v>
      </c>
      <c r="CJ64" s="138">
        <v>691.94979275999981</v>
      </c>
      <c r="CK64" s="138">
        <v>679.47940532000041</v>
      </c>
      <c r="CL64" s="138">
        <v>660.65623791999997</v>
      </c>
      <c r="CM64" s="138">
        <v>688.23060236999936</v>
      </c>
      <c r="CN64" s="138">
        <v>684.34170555000003</v>
      </c>
      <c r="CO64" s="138">
        <v>701.51491915000008</v>
      </c>
      <c r="CP64" s="138">
        <v>664.40229478999959</v>
      </c>
    </row>
    <row r="65" spans="1:94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</row>
    <row r="66" spans="1:94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</row>
    <row r="67" spans="1:94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</row>
    <row r="68" spans="1:94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</row>
    <row r="69" spans="1:94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</row>
    <row r="70" spans="1:94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</row>
    <row r="71" spans="1:94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</row>
    <row r="72" spans="1:94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</row>
    <row r="73" spans="1:94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</row>
    <row r="74" spans="1:94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</row>
    <row r="75" spans="1:94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</row>
    <row r="76" spans="1:94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</row>
    <row r="77" spans="1:94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</row>
    <row r="78" spans="1:94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27689.465739291918</v>
      </c>
      <c r="CG78" s="137">
        <v>28194.814440162052</v>
      </c>
      <c r="CH78" s="137">
        <v>28794.545613991806</v>
      </c>
      <c r="CI78" s="137">
        <v>28990.683814088989</v>
      </c>
      <c r="CJ78" s="137">
        <v>29244.068923565555</v>
      </c>
      <c r="CK78" s="137">
        <v>29289.680812953084</v>
      </c>
      <c r="CL78" s="137">
        <v>29174.988991977785</v>
      </c>
      <c r="CM78" s="137">
        <v>29223.527299920301</v>
      </c>
      <c r="CN78" s="137">
        <v>28421.038895785583</v>
      </c>
      <c r="CO78" s="137">
        <v>29025.437524124209</v>
      </c>
      <c r="CP78" s="137">
        <v>28912.189662004133</v>
      </c>
    </row>
    <row r="79" spans="1:94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11649.762653208209</v>
      </c>
      <c r="CF79" s="138">
        <v>11880.692020159449</v>
      </c>
      <c r="CG79" s="138">
        <v>11916.632403430003</v>
      </c>
      <c r="CH79" s="138">
        <v>11832.014929592176</v>
      </c>
      <c r="CI79" s="138">
        <v>12160.749304316916</v>
      </c>
      <c r="CJ79" s="138">
        <v>12478.941604842948</v>
      </c>
      <c r="CK79" s="138">
        <v>12673.746587524647</v>
      </c>
      <c r="CL79" s="138">
        <v>12811.483502317908</v>
      </c>
      <c r="CM79" s="138">
        <v>12719.2635674598</v>
      </c>
      <c r="CN79" s="138">
        <v>12546.177405169798</v>
      </c>
      <c r="CO79" s="138">
        <v>12781.136938509801</v>
      </c>
      <c r="CP79" s="138">
        <v>12863.008379433713</v>
      </c>
    </row>
    <row r="80" spans="1:94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10323.147012638441</v>
      </c>
      <c r="CF80" s="138">
        <v>10272.546371435696</v>
      </c>
      <c r="CG80" s="138">
        <v>10365.148207663595</v>
      </c>
      <c r="CH80" s="138">
        <v>10338.75824622133</v>
      </c>
      <c r="CI80" s="138">
        <v>10566.96055978107</v>
      </c>
      <c r="CJ80" s="138">
        <v>10859.388971444672</v>
      </c>
      <c r="CK80" s="138">
        <v>11004.23594932637</v>
      </c>
      <c r="CL80" s="138">
        <v>11134.502670165357</v>
      </c>
      <c r="CM80" s="138">
        <v>10902.598304887251</v>
      </c>
      <c r="CN80" s="138">
        <v>10779.388587467249</v>
      </c>
      <c r="CO80" s="138">
        <v>11010.78169231725</v>
      </c>
      <c r="CP80" s="138">
        <v>11147.564015801163</v>
      </c>
    </row>
    <row r="81" spans="2:94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10323.147012638441</v>
      </c>
      <c r="CF81" s="138">
        <v>10272.546371435696</v>
      </c>
      <c r="CG81" s="138">
        <v>10365.148207663595</v>
      </c>
      <c r="CH81" s="138">
        <v>10338.75824622133</v>
      </c>
      <c r="CI81" s="138">
        <v>10566.96055978107</v>
      </c>
      <c r="CJ81" s="138">
        <v>10859.388971444672</v>
      </c>
      <c r="CK81" s="138">
        <v>11004.23594932637</v>
      </c>
      <c r="CL81" s="138">
        <v>11134.502670165357</v>
      </c>
      <c r="CM81" s="138">
        <v>10902.598304887251</v>
      </c>
      <c r="CN81" s="138">
        <v>10779.388587467249</v>
      </c>
      <c r="CO81" s="138">
        <v>11010.78169231725</v>
      </c>
      <c r="CP81" s="138">
        <v>11147.564015801163</v>
      </c>
    </row>
    <row r="82" spans="2:94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</row>
    <row r="83" spans="2:94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</row>
    <row r="84" spans="2:94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1326.615640569767</v>
      </c>
      <c r="CF84" s="138">
        <v>1608.1456487237542</v>
      </c>
      <c r="CG84" s="138">
        <v>1551.4841957664091</v>
      </c>
      <c r="CH84" s="138">
        <v>1493.256683370847</v>
      </c>
      <c r="CI84" s="138">
        <v>1593.7887445358465</v>
      </c>
      <c r="CJ84" s="138">
        <v>1619.5526333982766</v>
      </c>
      <c r="CK84" s="138">
        <v>1669.5106381982766</v>
      </c>
      <c r="CL84" s="138">
        <v>1676.9808321525497</v>
      </c>
      <c r="CM84" s="138">
        <v>1816.6652625725496</v>
      </c>
      <c r="CN84" s="138">
        <v>1766.7888177025497</v>
      </c>
      <c r="CO84" s="138">
        <v>1770.3552461925492</v>
      </c>
      <c r="CP84" s="138">
        <v>1715.4443636325502</v>
      </c>
    </row>
    <row r="85" spans="2:94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951.77194753128538</v>
      </c>
      <c r="CF85" s="138">
        <v>1067.8760980745726</v>
      </c>
      <c r="CG85" s="138">
        <v>1034.5043378946561</v>
      </c>
      <c r="CH85" s="138">
        <v>1002.2433395550934</v>
      </c>
      <c r="CI85" s="138">
        <v>1067.326475590093</v>
      </c>
      <c r="CJ85" s="138">
        <v>1060.4478899949515</v>
      </c>
      <c r="CK85" s="138">
        <v>1082.2711473949514</v>
      </c>
      <c r="CL85" s="138">
        <v>1080.7611547106033</v>
      </c>
      <c r="CM85" s="138">
        <v>1146.8978257006036</v>
      </c>
      <c r="CN85" s="138">
        <v>1144.4680679806033</v>
      </c>
      <c r="CO85" s="138">
        <v>1186.8434232106024</v>
      </c>
      <c r="CP85" s="138">
        <v>1232.1593911506031</v>
      </c>
    </row>
    <row r="86" spans="2:94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</row>
    <row r="87" spans="2:94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353.62547187699971</v>
      </c>
      <c r="CF87" s="138">
        <v>519.05132948769995</v>
      </c>
      <c r="CG87" s="138">
        <v>495.76163671027115</v>
      </c>
      <c r="CH87" s="138">
        <v>452.50481453341479</v>
      </c>
      <c r="CI87" s="138">
        <v>487.95373966341458</v>
      </c>
      <c r="CJ87" s="138">
        <v>520.59621412098625</v>
      </c>
      <c r="CK87" s="138">
        <v>548.73096152098628</v>
      </c>
      <c r="CL87" s="138">
        <v>546.99634750098619</v>
      </c>
      <c r="CM87" s="138">
        <v>620.54410693098578</v>
      </c>
      <c r="CN87" s="138">
        <v>573.097419780986</v>
      </c>
      <c r="CO87" s="138">
        <v>534.28849304098628</v>
      </c>
      <c r="CP87" s="138">
        <v>434.06164254098661</v>
      </c>
    </row>
    <row r="88" spans="2:94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</row>
    <row r="89" spans="2:94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</row>
    <row r="90" spans="2:94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</row>
    <row r="91" spans="2:94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</row>
    <row r="92" spans="2:94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</row>
    <row r="93" spans="2:94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</row>
    <row r="94" spans="2:94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</row>
    <row r="95" spans="2:94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</row>
    <row r="96" spans="2:94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</row>
    <row r="97" spans="1:94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</row>
    <row r="98" spans="1:94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</row>
    <row r="99" spans="1:94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</row>
    <row r="100" spans="1:94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</row>
    <row r="101" spans="1:94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</row>
    <row r="102" spans="1:94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</row>
    <row r="103" spans="1:94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</row>
    <row r="104" spans="1:94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</row>
    <row r="105" spans="1:94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</row>
    <row r="106" spans="1:94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</row>
    <row r="107" spans="1:94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10759.171892272074</v>
      </c>
      <c r="CJ107" s="138">
        <v>11081.577122792605</v>
      </c>
      <c r="CK107" s="138">
        <v>12057.567456808434</v>
      </c>
      <c r="CL107" s="138">
        <v>12641.290347869879</v>
      </c>
      <c r="CM107" s="138">
        <v>13343.680007240499</v>
      </c>
      <c r="CN107" s="138">
        <v>13587.783385325785</v>
      </c>
      <c r="CO107" s="138">
        <v>14019.187879124409</v>
      </c>
      <c r="CP107" s="138">
        <v>13545.40190635042</v>
      </c>
    </row>
    <row r="108" spans="1:94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</row>
    <row r="109" spans="1:94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</row>
    <row r="110" spans="1:94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10527.075724122074</v>
      </c>
      <c r="CJ110" s="138">
        <v>10847.918878592605</v>
      </c>
      <c r="CK110" s="138">
        <v>11438.966943498433</v>
      </c>
      <c r="CL110" s="138">
        <v>12026.763717469879</v>
      </c>
      <c r="CM110" s="138">
        <v>12736.702311160498</v>
      </c>
      <c r="CN110" s="138">
        <v>13004.787607535785</v>
      </c>
      <c r="CO110" s="138">
        <v>13457.224170634408</v>
      </c>
      <c r="CP110" s="138">
        <v>12958.911496360421</v>
      </c>
    </row>
    <row r="111" spans="1:94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</row>
    <row r="112" spans="1:94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</row>
    <row r="113" spans="1:94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</row>
    <row r="114" spans="1:94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</row>
    <row r="115" spans="1:94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</row>
    <row r="116" spans="1:94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</row>
    <row r="117" spans="1:94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9074.191725042554</v>
      </c>
      <c r="CJ117" s="138">
        <v>9288.2931953967982</v>
      </c>
      <c r="CK117" s="138">
        <v>9778.9120329959405</v>
      </c>
      <c r="CL117" s="138">
        <v>10420.03465369</v>
      </c>
      <c r="CM117" s="138">
        <v>10592.83051435973</v>
      </c>
      <c r="CN117" s="138">
        <v>10859.926166155234</v>
      </c>
      <c r="CO117" s="138">
        <v>10965.203425926667</v>
      </c>
      <c r="CP117" s="138">
        <v>10999.175708675994</v>
      </c>
    </row>
    <row r="118" spans="1:94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</row>
    <row r="119" spans="1:94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1351.176435752601</v>
      </c>
      <c r="CJ119" s="138">
        <v>1374.8004036045456</v>
      </c>
      <c r="CK119" s="138">
        <v>1541.4948472645456</v>
      </c>
      <c r="CL119" s="138">
        <v>1664.5336483545454</v>
      </c>
      <c r="CM119" s="138">
        <v>1611.9769609499999</v>
      </c>
      <c r="CN119" s="138">
        <v>1951.9789603719009</v>
      </c>
      <c r="CO119" s="138">
        <v>1824.2470921866666</v>
      </c>
      <c r="CP119" s="138">
        <v>1763.4567762399997</v>
      </c>
    </row>
    <row r="120" spans="1:94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</row>
    <row r="121" spans="1:94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3513.6616192899533</v>
      </c>
      <c r="CJ121" s="138">
        <v>3494.3802417922534</v>
      </c>
      <c r="CK121" s="138">
        <v>3494.8600257313942</v>
      </c>
      <c r="CL121" s="138">
        <v>3675.9972153354552</v>
      </c>
      <c r="CM121" s="138">
        <v>3840.85004340973</v>
      </c>
      <c r="CN121" s="138">
        <v>3802.0003457833332</v>
      </c>
      <c r="CO121" s="138">
        <v>3889.0884337400007</v>
      </c>
      <c r="CP121" s="138">
        <v>3765.0938924359953</v>
      </c>
    </row>
    <row r="122" spans="1:94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561.14211175545449</v>
      </c>
      <c r="CJ122" s="138">
        <v>549.39024903545453</v>
      </c>
      <c r="CK122" s="138">
        <v>612.28807541878791</v>
      </c>
      <c r="CL122" s="138">
        <v>651.27530589545461</v>
      </c>
      <c r="CM122" s="138">
        <v>686.93555603000004</v>
      </c>
      <c r="CN122" s="138">
        <v>652.96289361333334</v>
      </c>
      <c r="CO122" s="138">
        <v>678.64186290999999</v>
      </c>
      <c r="CP122" s="138">
        <v>712.86658893000003</v>
      </c>
    </row>
    <row r="123" spans="1:94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</row>
    <row r="124" spans="1:94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</row>
    <row r="125" spans="1:94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</row>
    <row r="126" spans="1:94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</row>
    <row r="127" spans="1:94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</row>
    <row r="128" spans="1:94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</row>
    <row r="129" spans="1:94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1255.88105083862</v>
      </c>
      <c r="CJ129" s="138">
        <v>1330.645669005607</v>
      </c>
      <c r="CK129" s="138">
        <v>1368.6174373125937</v>
      </c>
      <c r="CL129" s="138">
        <v>1436.6814346795804</v>
      </c>
      <c r="CM129" s="138">
        <v>1526.3957778765666</v>
      </c>
      <c r="CN129" s="138">
        <v>1558.7300659635539</v>
      </c>
      <c r="CO129" s="138">
        <v>1571.6089267505404</v>
      </c>
      <c r="CP129" s="138">
        <v>1622.7439911475267</v>
      </c>
    </row>
    <row r="130" spans="1:94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</row>
    <row r="131" spans="1:94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</row>
    <row r="132" spans="1:94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</row>
    <row r="133" spans="1:94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1255.88105083862</v>
      </c>
      <c r="CJ133" s="138">
        <v>1330.645669005607</v>
      </c>
      <c r="CK133" s="138">
        <v>1368.6174373125937</v>
      </c>
      <c r="CL133" s="138">
        <v>1436.6814346795804</v>
      </c>
      <c r="CM133" s="138">
        <v>1526.3957778765666</v>
      </c>
      <c r="CN133" s="138">
        <v>1558.7300659635539</v>
      </c>
      <c r="CO133" s="138">
        <v>1571.6089267505404</v>
      </c>
      <c r="CP133" s="138">
        <v>1622.7439911475267</v>
      </c>
    </row>
    <row r="134" spans="1:94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</row>
    <row r="135" spans="1:94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10.42419688</v>
      </c>
      <c r="CJ135" s="138">
        <v>68.513016800000003</v>
      </c>
      <c r="CK135" s="138">
        <v>170.89699386999996</v>
      </c>
      <c r="CL135" s="138">
        <v>99.619813160000021</v>
      </c>
      <c r="CM135" s="138">
        <v>546.09940241000004</v>
      </c>
      <c r="CN135" s="138">
        <v>514.33826922000003</v>
      </c>
      <c r="CO135" s="138">
        <v>849.57810076999999</v>
      </c>
      <c r="CP135" s="138">
        <v>269.09504598999996</v>
      </c>
    </row>
    <row r="136" spans="1:94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</row>
    <row r="137" spans="1:94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</row>
    <row r="138" spans="1:94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</row>
    <row r="139" spans="1:94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7.0811522100000008</v>
      </c>
      <c r="CJ139" s="138">
        <v>6.5559233400000005</v>
      </c>
      <c r="CK139" s="138">
        <v>11.424115930000001</v>
      </c>
      <c r="CL139" s="138">
        <v>11.441431890000002</v>
      </c>
      <c r="CM139" s="138">
        <v>12.117228490000002</v>
      </c>
      <c r="CN139" s="138">
        <v>11.76520375</v>
      </c>
      <c r="CO139" s="138">
        <v>11.386150449999999</v>
      </c>
      <c r="CP139" s="138">
        <v>11.11700263</v>
      </c>
    </row>
    <row r="140" spans="1:94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</row>
    <row r="141" spans="1:94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</v>
      </c>
      <c r="CF141" s="139">
        <v>-15138.922650260298</v>
      </c>
      <c r="CG141" s="139">
        <v>-14943.923458424742</v>
      </c>
      <c r="CH141" s="139">
        <v>-15908.248146184491</v>
      </c>
      <c r="CI141" s="139">
        <v>-16245.363481267979</v>
      </c>
      <c r="CJ141" s="139">
        <v>-16085.64923807665</v>
      </c>
      <c r="CK141" s="139">
        <v>-15444.362771620456</v>
      </c>
      <c r="CL141" s="139">
        <v>-15084.700849015582</v>
      </c>
      <c r="CM141" s="139">
        <v>-14703.121733668539</v>
      </c>
      <c r="CN141" s="139">
        <v>-14140.310256509008</v>
      </c>
      <c r="CO141" s="139">
        <v>-15365.581428063379</v>
      </c>
      <c r="CP141" s="139">
        <v>-16034.812998531963</v>
      </c>
    </row>
    <row r="142" spans="1:94" x14ac:dyDescent="0.25">
      <c r="B142" s="140" t="str">
        <f>BPAnalitica!$B$50</f>
        <v>Abril 2023.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</row>
    <row r="143" spans="1:94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94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94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1684.9668877857789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1665.7044401615838</v>
      </c>
      <c r="CK145" s="28">
        <v>1671.3410944715838</v>
      </c>
      <c r="CL145" s="28">
        <v>1654.4134346229851</v>
      </c>
      <c r="CM145" s="28">
        <v>1659.595517382985</v>
      </c>
      <c r="CN145" s="28">
        <v>1659.215524252985</v>
      </c>
      <c r="CO145" s="28">
        <v>1659.644660852985</v>
      </c>
      <c r="CP145" s="28">
        <v>1660.2494544429851</v>
      </c>
    </row>
    <row r="146" spans="2:94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9980.8488125688109</v>
      </c>
      <c r="CE146" s="28">
        <v>10039.237934155011</v>
      </c>
      <c r="CF146" s="28">
        <v>10306.831648887111</v>
      </c>
      <c r="CG146" s="28">
        <v>10200.416753021238</v>
      </c>
      <c r="CH146" s="28">
        <v>10168.200511835697</v>
      </c>
      <c r="CI146" s="28">
        <v>10339.419502630435</v>
      </c>
      <c r="CJ146" s="28">
        <v>10571.056917372611</v>
      </c>
      <c r="CK146" s="28">
        <v>10522.815507094308</v>
      </c>
      <c r="CL146" s="28">
        <v>10616.114610718201</v>
      </c>
      <c r="CM146" s="28">
        <v>10393.239676040097</v>
      </c>
      <c r="CN146" s="28">
        <v>10347.193205240093</v>
      </c>
      <c r="CO146" s="28">
        <v>10586.157501250098</v>
      </c>
      <c r="CP146" s="28">
        <v>10565.44065562401</v>
      </c>
    </row>
    <row r="148" spans="2:94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</row>
    <row r="149" spans="2:94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</row>
    <row r="150" spans="2:94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</row>
    <row r="151" spans="2:94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</row>
    <row r="152" spans="2:94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</row>
    <row r="153" spans="2:94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Q53"/>
  <sheetViews>
    <sheetView showGridLines="0" workbookViewId="0">
      <pane xSplit="2" ySplit="7" topLeftCell="AH8" activePane="bottomRight" state="frozen"/>
      <selection pane="topRight" activeCell="C1" sqref="C1"/>
      <selection pane="bottomLeft" activeCell="A8" sqref="A8"/>
      <selection pane="bottomRight" activeCell="AO32" sqref="AO3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</cols>
  <sheetData>
    <row r="5" spans="2:43" ht="18.75" x14ac:dyDescent="0.3">
      <c r="B5" s="13" t="s">
        <v>443</v>
      </c>
    </row>
    <row r="6" spans="2:43" ht="15.75" x14ac:dyDescent="0.25">
      <c r="B6" s="14" t="s">
        <v>420</v>
      </c>
    </row>
    <row r="7" spans="2:43" ht="15.75" thickBot="1" x14ac:dyDescent="0.3"/>
    <row r="8" spans="2:43" ht="15" customHeight="1" x14ac:dyDescent="0.25">
      <c r="B8" s="82"/>
      <c r="C8" s="204" t="s">
        <v>421</v>
      </c>
      <c r="D8" s="164" t="s">
        <v>422</v>
      </c>
      <c r="E8" s="206" t="s">
        <v>423</v>
      </c>
      <c r="F8" s="206"/>
      <c r="G8" s="206"/>
      <c r="H8" s="204" t="s">
        <v>424</v>
      </c>
      <c r="J8" s="204" t="s">
        <v>529</v>
      </c>
      <c r="K8" s="164" t="s">
        <v>422</v>
      </c>
      <c r="L8" s="206" t="s">
        <v>423</v>
      </c>
      <c r="M8" s="206"/>
      <c r="N8" s="206"/>
      <c r="O8" s="204" t="s">
        <v>530</v>
      </c>
      <c r="Q8" s="204" t="s">
        <v>540</v>
      </c>
      <c r="R8" s="164" t="s">
        <v>422</v>
      </c>
      <c r="S8" s="206" t="s">
        <v>423</v>
      </c>
      <c r="T8" s="206"/>
      <c r="U8" s="206"/>
      <c r="V8" s="204" t="s">
        <v>541</v>
      </c>
      <c r="X8" s="204" t="s">
        <v>546</v>
      </c>
      <c r="Y8" s="164" t="s">
        <v>422</v>
      </c>
      <c r="Z8" s="206" t="s">
        <v>423</v>
      </c>
      <c r="AA8" s="206"/>
      <c r="AB8" s="206"/>
      <c r="AC8" s="204" t="s">
        <v>547</v>
      </c>
      <c r="AE8" s="204" t="s">
        <v>552</v>
      </c>
      <c r="AF8" s="164" t="s">
        <v>422</v>
      </c>
      <c r="AG8" s="206" t="s">
        <v>423</v>
      </c>
      <c r="AH8" s="206"/>
      <c r="AI8" s="206"/>
      <c r="AJ8" s="204" t="s">
        <v>553</v>
      </c>
      <c r="AL8" s="204" t="s">
        <v>605</v>
      </c>
      <c r="AM8" s="164" t="s">
        <v>422</v>
      </c>
      <c r="AN8" s="206" t="s">
        <v>423</v>
      </c>
      <c r="AO8" s="206"/>
      <c r="AP8" s="206"/>
      <c r="AQ8" s="204" t="s">
        <v>606</v>
      </c>
    </row>
    <row r="9" spans="2:43" ht="30.75" thickBot="1" x14ac:dyDescent="0.3">
      <c r="B9" s="158"/>
      <c r="C9" s="205"/>
      <c r="D9" s="165" t="s">
        <v>425</v>
      </c>
      <c r="E9" s="165" t="s">
        <v>426</v>
      </c>
      <c r="F9" s="165" t="s">
        <v>427</v>
      </c>
      <c r="G9" s="165" t="s">
        <v>428</v>
      </c>
      <c r="H9" s="205"/>
      <c r="J9" s="205"/>
      <c r="K9" s="165" t="s">
        <v>425</v>
      </c>
      <c r="L9" s="165" t="s">
        <v>531</v>
      </c>
      <c r="M9" s="165" t="s">
        <v>427</v>
      </c>
      <c r="N9" s="165" t="s">
        <v>428</v>
      </c>
      <c r="O9" s="205"/>
      <c r="Q9" s="205"/>
      <c r="R9" s="165" t="s">
        <v>425</v>
      </c>
      <c r="S9" s="165" t="s">
        <v>531</v>
      </c>
      <c r="T9" s="165" t="s">
        <v>427</v>
      </c>
      <c r="U9" s="165" t="s">
        <v>428</v>
      </c>
      <c r="V9" s="205"/>
      <c r="X9" s="205"/>
      <c r="Y9" s="165" t="s">
        <v>425</v>
      </c>
      <c r="Z9" s="165" t="s">
        <v>531</v>
      </c>
      <c r="AA9" s="165" t="s">
        <v>427</v>
      </c>
      <c r="AB9" s="165" t="s">
        <v>428</v>
      </c>
      <c r="AC9" s="205"/>
      <c r="AE9" s="205"/>
      <c r="AF9" s="165" t="s">
        <v>425</v>
      </c>
      <c r="AG9" s="165" t="s">
        <v>531</v>
      </c>
      <c r="AH9" s="165" t="s">
        <v>427</v>
      </c>
      <c r="AI9" s="165" t="s">
        <v>428</v>
      </c>
      <c r="AJ9" s="205"/>
      <c r="AL9" s="205"/>
      <c r="AM9" s="165" t="s">
        <v>425</v>
      </c>
      <c r="AN9" s="165" t="s">
        <v>531</v>
      </c>
      <c r="AO9" s="165" t="s">
        <v>427</v>
      </c>
      <c r="AP9" s="165" t="s">
        <v>428</v>
      </c>
      <c r="AQ9" s="205"/>
    </row>
    <row r="11" spans="2:43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</row>
    <row r="12" spans="2:43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</row>
    <row r="13" spans="2:43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114.76717431942475</v>
      </c>
      <c r="Z13" s="166">
        <v>6.3281909346383145</v>
      </c>
      <c r="AA13" s="171">
        <v>0</v>
      </c>
      <c r="AB13" s="171">
        <v>1577.0400000000002</v>
      </c>
      <c r="AC13" s="174">
        <v>3312.285316358063</v>
      </c>
      <c r="AE13" s="174">
        <v>3312.285316358063</v>
      </c>
      <c r="AF13" s="166">
        <v>518.96531186000004</v>
      </c>
      <c r="AG13" s="166">
        <v>0.11169800462671731</v>
      </c>
      <c r="AH13" s="171">
        <v>0</v>
      </c>
      <c r="AI13" s="171">
        <v>18.420000000000002</v>
      </c>
      <c r="AJ13" s="174">
        <v>3849.7823262226898</v>
      </c>
      <c r="AL13" s="174">
        <v>3849.7823262226898</v>
      </c>
      <c r="AM13" s="166">
        <v>100.5258740099996</v>
      </c>
      <c r="AN13" s="166">
        <v>0</v>
      </c>
      <c r="AO13" s="171">
        <v>0</v>
      </c>
      <c r="AP13" s="171">
        <v>7.51</v>
      </c>
      <c r="AQ13" s="174">
        <v>3957.8171782526888</v>
      </c>
    </row>
    <row r="14" spans="2:43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</row>
    <row r="15" spans="2:43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</row>
    <row r="16" spans="2:43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529.9643188299998</v>
      </c>
      <c r="AG16" s="166">
        <v>3.8722199994989381E-3</v>
      </c>
      <c r="AH16" s="171">
        <v>-0.33</v>
      </c>
      <c r="AI16" s="171">
        <v>-9.5500000000000007</v>
      </c>
      <c r="AJ16" s="174">
        <v>4947.3624861899998</v>
      </c>
      <c r="AL16" s="174">
        <v>4947.3624861899998</v>
      </c>
      <c r="AM16" s="166">
        <v>-234.08207835000002</v>
      </c>
      <c r="AN16" s="166">
        <v>-0.01</v>
      </c>
      <c r="AO16" s="171">
        <v>-0.01</v>
      </c>
      <c r="AP16" s="171">
        <v>-70.59</v>
      </c>
      <c r="AQ16" s="174">
        <v>4642.6802314399993</v>
      </c>
    </row>
    <row r="17" spans="2:43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358.73777576375414</v>
      </c>
      <c r="AG17" s="166">
        <v>-15.076949683754448</v>
      </c>
      <c r="AH17" s="171">
        <v>-3.6299999999999994</v>
      </c>
      <c r="AI17" s="171">
        <v>3.33</v>
      </c>
      <c r="AJ17" s="174">
        <v>3426.1027357499997</v>
      </c>
      <c r="AL17" s="174">
        <v>3426.1027357499997</v>
      </c>
      <c r="AM17" s="166">
        <v>-702.29531433103239</v>
      </c>
      <c r="AN17" s="166">
        <v>-29.799999999999997</v>
      </c>
      <c r="AO17" s="171">
        <v>2.58</v>
      </c>
      <c r="AP17" s="171">
        <v>0</v>
      </c>
      <c r="AQ17" s="174">
        <v>2696.5777704400002</v>
      </c>
    </row>
    <row r="18" spans="2:43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</row>
    <row r="19" spans="2:43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551.76142361446557</v>
      </c>
      <c r="Z19" s="166">
        <v>3.6690556758003368E-3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79.07248734480001</v>
      </c>
      <c r="AG19" s="166">
        <v>2.2696040736533973E-3</v>
      </c>
      <c r="AH19" s="171">
        <v>105.78999999999999</v>
      </c>
      <c r="AI19" s="171">
        <v>-9.18</v>
      </c>
      <c r="AJ19" s="174">
        <v>2409.1210859790149</v>
      </c>
      <c r="AL19" s="174">
        <v>2409.1210859790149</v>
      </c>
      <c r="AM19" s="166">
        <v>-49.774906020738186</v>
      </c>
      <c r="AN19" s="166">
        <v>1.6715567383744911E-3</v>
      </c>
      <c r="AO19" s="171">
        <v>-161.71000000000004</v>
      </c>
      <c r="AP19" s="171">
        <v>3.17</v>
      </c>
      <c r="AQ19" s="174">
        <v>2200.807851515015</v>
      </c>
    </row>
    <row r="20" spans="2:43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-214.27113428885792</v>
      </c>
      <c r="Z20" s="166">
        <v>15.663855766204207</v>
      </c>
      <c r="AA20" s="171">
        <v>-1.67</v>
      </c>
      <c r="AB20" s="171">
        <v>123.56999999999998</v>
      </c>
      <c r="AC20" s="174">
        <v>10569.606672057173</v>
      </c>
      <c r="AE20" s="174">
        <v>10569.606672057173</v>
      </c>
      <c r="AF20" s="166">
        <v>1025.8428659663289</v>
      </c>
      <c r="AG20" s="166">
        <v>-14.639793440311525</v>
      </c>
      <c r="AH20" s="171">
        <v>-1.32</v>
      </c>
      <c r="AI20" s="171">
        <v>21.400000000000002</v>
      </c>
      <c r="AJ20" s="174">
        <v>11600.88974458319</v>
      </c>
      <c r="AL20" s="174">
        <v>11600.88974458319</v>
      </c>
      <c r="AM20" s="166">
        <v>-911.10422271506559</v>
      </c>
      <c r="AN20" s="166">
        <v>-29.80220083096853</v>
      </c>
      <c r="AO20" s="171">
        <v>2.91</v>
      </c>
      <c r="AP20" s="171">
        <v>-66.260000000000005</v>
      </c>
      <c r="AQ20" s="174">
        <v>10596.633321037158</v>
      </c>
    </row>
    <row r="21" spans="2:43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386.7997722375045</v>
      </c>
      <c r="AG21" s="166">
        <v>-8.7515989675045009</v>
      </c>
      <c r="AH21" s="171">
        <v>-0.33</v>
      </c>
      <c r="AI21" s="171">
        <v>-2.66</v>
      </c>
      <c r="AJ21" s="174">
        <v>609.07323299999996</v>
      </c>
      <c r="AL21" s="174">
        <v>609.07323299999996</v>
      </c>
      <c r="AM21" s="166">
        <v>-366.96418014903236</v>
      </c>
      <c r="AN21" s="166">
        <v>-29.796303230967624</v>
      </c>
      <c r="AO21" s="171">
        <v>0</v>
      </c>
      <c r="AP21" s="171">
        <v>0</v>
      </c>
      <c r="AQ21" s="174">
        <v>212.31274962000001</v>
      </c>
    </row>
    <row r="22" spans="2:43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-363.29667506999982</v>
      </c>
      <c r="AN22" s="166">
        <v>8.5698800004507802E-3</v>
      </c>
      <c r="AO22" s="171">
        <v>0</v>
      </c>
      <c r="AP22" s="171">
        <v>-71.33</v>
      </c>
      <c r="AQ22" s="174">
        <v>3974.2830310700001</v>
      </c>
    </row>
    <row r="23" spans="2:43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-280.12700185999978</v>
      </c>
      <c r="AA23" s="171">
        <v>0</v>
      </c>
      <c r="AB23" s="171">
        <v>278.45999999999998</v>
      </c>
      <c r="AC23" s="174">
        <v>3943.2616795292506</v>
      </c>
      <c r="AE23" s="174">
        <v>3943.2616795292506</v>
      </c>
      <c r="AF23" s="166">
        <v>-644.03282705117556</v>
      </c>
      <c r="AG23" s="166">
        <v>-16.718401233359543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-313.79902175603263</v>
      </c>
      <c r="AN23" s="166">
        <v>2.9085318499995765</v>
      </c>
      <c r="AO23" s="171">
        <v>0</v>
      </c>
      <c r="AP23" s="171">
        <v>0</v>
      </c>
      <c r="AQ23" s="174">
        <v>2987.6799613386825</v>
      </c>
    </row>
    <row r="24" spans="2:43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68.815585604959352</v>
      </c>
      <c r="Z24" s="166">
        <v>182.08805842896297</v>
      </c>
      <c r="AA24" s="171">
        <v>0</v>
      </c>
      <c r="AB24" s="171">
        <v>0</v>
      </c>
      <c r="AC24" s="174">
        <v>2067.5876051779219</v>
      </c>
      <c r="AE24" s="174">
        <v>2067.5876051779219</v>
      </c>
      <c r="AF24" s="166">
        <v>497.34158329000007</v>
      </c>
      <c r="AG24" s="166">
        <v>27.720334540552756</v>
      </c>
      <c r="AH24" s="171">
        <v>0</v>
      </c>
      <c r="AI24" s="171">
        <v>0</v>
      </c>
      <c r="AJ24" s="174">
        <v>2592.6495230084747</v>
      </c>
      <c r="AL24" s="174">
        <v>2592.6495230084747</v>
      </c>
      <c r="AM24" s="166">
        <v>131.57110761999957</v>
      </c>
      <c r="AN24" s="166">
        <v>4.3357469499992476</v>
      </c>
      <c r="AO24" s="171">
        <v>0</v>
      </c>
      <c r="AP24" s="171">
        <v>0</v>
      </c>
      <c r="AQ24" s="174">
        <v>2728.5563775784735</v>
      </c>
    </row>
    <row r="25" spans="2:43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159.1</v>
      </c>
      <c r="AA25" s="171">
        <v>0</v>
      </c>
      <c r="AB25" s="171">
        <v>-159.1</v>
      </c>
      <c r="AC25" s="174">
        <v>0</v>
      </c>
      <c r="AE25" s="174">
        <v>0</v>
      </c>
      <c r="AF25" s="166">
        <v>0</v>
      </c>
      <c r="AG25" s="166">
        <v>0</v>
      </c>
      <c r="AH25" s="171">
        <v>0</v>
      </c>
      <c r="AI25" s="171">
        <v>0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</row>
    <row r="26" spans="2:43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25.133915109999919</v>
      </c>
      <c r="AG26" s="166">
        <v>-6.8961277800002403</v>
      </c>
      <c r="AH26" s="171">
        <v>-0.33</v>
      </c>
      <c r="AI26" s="171">
        <v>0</v>
      </c>
      <c r="AJ26" s="174">
        <v>660.65623791999997</v>
      </c>
      <c r="AL26" s="174">
        <v>660.65623791999997</v>
      </c>
      <c r="AM26" s="166">
        <v>3.0248031499997978</v>
      </c>
      <c r="AN26" s="166">
        <v>-4.348746280000177</v>
      </c>
      <c r="AO26" s="171">
        <v>0</v>
      </c>
      <c r="AP26" s="171">
        <v>5.0699999999999994</v>
      </c>
      <c r="AQ26" s="174">
        <v>664.40229478999959</v>
      </c>
    </row>
    <row r="27" spans="2:43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0.88918899999999956</v>
      </c>
      <c r="AA27" s="171">
        <v>-1.67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-7.34</v>
      </c>
      <c r="AH27" s="171">
        <v>-0.66</v>
      </c>
      <c r="AI27" s="171">
        <v>8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</row>
    <row r="28" spans="2:43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4.8829011177637938E-3</v>
      </c>
      <c r="AA28" s="171">
        <v>16.440000000000001</v>
      </c>
      <c r="AB28" s="171">
        <v>0</v>
      </c>
      <c r="AC28" s="174">
        <v>83.254466719999996</v>
      </c>
      <c r="AE28" s="174">
        <v>83.254466719999996</v>
      </c>
      <c r="AF28" s="166">
        <v>8.3256249965302231E-5</v>
      </c>
      <c r="AG28" s="166">
        <v>2.7624237500525339E-3</v>
      </c>
      <c r="AH28" s="171">
        <v>-2.9800000000000004</v>
      </c>
      <c r="AI28" s="171">
        <v>0</v>
      </c>
      <c r="AJ28" s="174">
        <v>80.277312400000014</v>
      </c>
      <c r="AL28" s="174">
        <v>80.277312400000014</v>
      </c>
      <c r="AM28" s="166">
        <v>5.8117999955697996E-5</v>
      </c>
      <c r="AN28" s="166">
        <v>8.1204020000225086E-3</v>
      </c>
      <c r="AO28" s="171">
        <v>-0.34999999999999964</v>
      </c>
      <c r="AP28" s="171">
        <v>0</v>
      </c>
      <c r="AQ28" s="174">
        <v>79.935490919999992</v>
      </c>
    </row>
    <row r="29" spans="2:43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8.3256249965302231E-5</v>
      </c>
      <c r="AG29" s="166">
        <v>2.7624237500525339E-3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5.8117999955697996E-5</v>
      </c>
      <c r="AN29" s="166">
        <v>8.1204020000225086E-3</v>
      </c>
      <c r="AO29" s="171">
        <v>-0.34999999999999964</v>
      </c>
      <c r="AP29" s="171">
        <v>0</v>
      </c>
      <c r="AQ29" s="174">
        <v>79.935490919999992</v>
      </c>
    </row>
    <row r="30" spans="2:43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0</v>
      </c>
      <c r="AA30" s="171">
        <v>0</v>
      </c>
      <c r="AB30" s="171">
        <v>0</v>
      </c>
      <c r="AC30" s="174">
        <v>0</v>
      </c>
      <c r="AE30" s="174">
        <v>0</v>
      </c>
      <c r="AF30" s="166">
        <v>0</v>
      </c>
      <c r="AG30" s="166">
        <v>0</v>
      </c>
      <c r="AH30" s="171">
        <v>0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</row>
    <row r="31" spans="2:43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337.4903096444898</v>
      </c>
      <c r="Z31" s="167">
        <v>15.672407722997605</v>
      </c>
      <c r="AA31" s="172">
        <v>109.86999999999999</v>
      </c>
      <c r="AB31" s="172">
        <v>1527.2800000000002</v>
      </c>
      <c r="AC31" s="168">
        <v>12886.297467807315</v>
      </c>
      <c r="AE31" s="168">
        <v>12886.297467807315</v>
      </c>
      <c r="AF31" s="167">
        <v>1104.9154365673787</v>
      </c>
      <c r="AG31" s="167">
        <v>-14.954761412490852</v>
      </c>
      <c r="AH31" s="172">
        <v>101.83</v>
      </c>
      <c r="AI31" s="172">
        <v>12.200000000000001</v>
      </c>
      <c r="AJ31" s="168">
        <v>14090.288142962203</v>
      </c>
      <c r="AL31" s="168">
        <v>14090.288142962203</v>
      </c>
      <c r="AM31" s="167">
        <v>-960.87907061780379</v>
      </c>
      <c r="AN31" s="167">
        <v>-29.812408872228623</v>
      </c>
      <c r="AO31" s="172">
        <v>-159.14000000000001</v>
      </c>
      <c r="AP31" s="172">
        <v>-63.080000000000005</v>
      </c>
      <c r="AQ31" s="168">
        <v>12877.376663472171</v>
      </c>
    </row>
    <row r="32" spans="2:43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</row>
    <row r="33" spans="2:43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</row>
    <row r="34" spans="2:43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</row>
    <row r="35" spans="2:43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386.53263767730118</v>
      </c>
      <c r="Z35" s="79">
        <v>-3.5008637936130071E-2</v>
      </c>
      <c r="AA35" s="171">
        <v>0.6</v>
      </c>
      <c r="AB35" s="171">
        <v>-146.22999999999999</v>
      </c>
      <c r="AC35" s="174">
        <v>11832.014929592176</v>
      </c>
      <c r="AE35" s="174">
        <v>11832.014929592176</v>
      </c>
      <c r="AF35" s="166">
        <v>827.19548877897967</v>
      </c>
      <c r="AG35" s="79">
        <v>2.6030839467513829</v>
      </c>
      <c r="AH35" s="171">
        <v>-0.09</v>
      </c>
      <c r="AI35" s="171">
        <v>149.76000000000002</v>
      </c>
      <c r="AJ35" s="174">
        <v>12811.483502317908</v>
      </c>
      <c r="AL35" s="174">
        <v>12811.483502317908</v>
      </c>
      <c r="AM35" s="166">
        <v>-0.38870686000053922</v>
      </c>
      <c r="AN35" s="79">
        <v>0.12358397580633351</v>
      </c>
      <c r="AO35" s="171">
        <v>-0.04</v>
      </c>
      <c r="AP35" s="171">
        <v>51.83</v>
      </c>
      <c r="AQ35" s="174">
        <v>12863.008379433713</v>
      </c>
    </row>
    <row r="36" spans="2:43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-838.64376354999945</v>
      </c>
      <c r="AA36" s="171">
        <v>-245.96999999999997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</row>
    <row r="37" spans="2:43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</row>
    <row r="38" spans="2:43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321.49807312406546</v>
      </c>
      <c r="Z38" s="79">
        <v>51.666589550087906</v>
      </c>
      <c r="AA38" s="171">
        <v>0</v>
      </c>
      <c r="AB38" s="171">
        <v>85.18</v>
      </c>
      <c r="AC38" s="174">
        <v>11148.271267179629</v>
      </c>
      <c r="AE38" s="174">
        <v>11148.271267179629</v>
      </c>
      <c r="AF38" s="166">
        <v>1613.2039884888686</v>
      </c>
      <c r="AG38" s="79">
        <v>-146.69490779861849</v>
      </c>
      <c r="AH38" s="171">
        <v>0</v>
      </c>
      <c r="AI38" s="171">
        <v>26.51</v>
      </c>
      <c r="AJ38" s="174">
        <v>12641.290347869879</v>
      </c>
      <c r="AL38" s="174">
        <v>12641.290347869879</v>
      </c>
      <c r="AM38" s="166">
        <v>755.01803596238551</v>
      </c>
      <c r="AN38" s="79">
        <v>-69.626477481844375</v>
      </c>
      <c r="AO38" s="171">
        <v>0</v>
      </c>
      <c r="AP38" s="171">
        <v>218.72</v>
      </c>
      <c r="AQ38" s="174">
        <v>13545.40190635042</v>
      </c>
    </row>
    <row r="39" spans="2:43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</row>
    <row r="40" spans="2:43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101.94990554384891</v>
      </c>
      <c r="Z40" s="79">
        <v>-1.0461379329228748E-2</v>
      </c>
      <c r="AA40" s="171">
        <v>0.56999999999999995</v>
      </c>
      <c r="AB40" s="171">
        <v>-158.5</v>
      </c>
      <c r="AC40" s="174">
        <v>10338.75824622133</v>
      </c>
      <c r="AE40" s="174">
        <v>10338.75824622133</v>
      </c>
      <c r="AF40" s="166">
        <v>688.98438922897958</v>
      </c>
      <c r="AG40" s="79">
        <v>4.0034715046914471E-2</v>
      </c>
      <c r="AH40" s="171">
        <v>-0.04</v>
      </c>
      <c r="AI40" s="171">
        <v>106.76</v>
      </c>
      <c r="AJ40" s="174">
        <v>11134.502670165357</v>
      </c>
      <c r="AL40" s="174">
        <v>11134.502670165357</v>
      </c>
      <c r="AM40" s="166">
        <v>-47.710176640000284</v>
      </c>
      <c r="AN40" s="79">
        <v>2.1522275806276525E-2</v>
      </c>
      <c r="AO40" s="171">
        <v>-0.04</v>
      </c>
      <c r="AP40" s="171">
        <v>60.79</v>
      </c>
      <c r="AQ40" s="174">
        <v>11147.564015801163</v>
      </c>
    </row>
    <row r="41" spans="2:43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1432.9160307875179</v>
      </c>
      <c r="Z41" s="79">
        <v>-787.02172125851769</v>
      </c>
      <c r="AA41" s="171">
        <v>-245.93999999999997</v>
      </c>
      <c r="AB41" s="171">
        <v>97.470000000000013</v>
      </c>
      <c r="AC41" s="174">
        <v>18455.787367770477</v>
      </c>
      <c r="AE41" s="174">
        <v>18455.787367770477</v>
      </c>
      <c r="AF41" s="166">
        <v>1751.4150880388684</v>
      </c>
      <c r="AG41" s="79">
        <v>-144.12613399691918</v>
      </c>
      <c r="AH41" s="171">
        <v>-2092.09</v>
      </c>
      <c r="AI41" s="171">
        <v>69.5</v>
      </c>
      <c r="AJ41" s="174">
        <v>18040.486321812426</v>
      </c>
      <c r="AL41" s="174">
        <v>18040.486321812426</v>
      </c>
      <c r="AM41" s="166">
        <v>174.46562748238506</v>
      </c>
      <c r="AN41" s="79">
        <v>-69.506303091837282</v>
      </c>
      <c r="AO41" s="171">
        <v>-590.56000000000006</v>
      </c>
      <c r="AP41" s="171">
        <v>209.73999999999998</v>
      </c>
      <c r="AQ41" s="174">
        <v>17764.625646202974</v>
      </c>
    </row>
    <row r="42" spans="2:43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8.9994157700000095</v>
      </c>
      <c r="AA42" s="171">
        <v>0</v>
      </c>
      <c r="AB42" s="171">
        <v>0.41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</row>
    <row r="43" spans="2:43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0.40881420550000769</v>
      </c>
      <c r="AA43" s="171">
        <v>0</v>
      </c>
      <c r="AB43" s="171">
        <v>0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-2.788757552199999</v>
      </c>
      <c r="AN43" s="79">
        <v>-2.3078412000423487E-3</v>
      </c>
      <c r="AO43" s="171">
        <v>0</v>
      </c>
      <c r="AP43" s="171">
        <v>0.26</v>
      </c>
      <c r="AQ43" s="174">
        <v>67.896750546899966</v>
      </c>
    </row>
    <row r="44" spans="2:43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-780.89376354999945</v>
      </c>
      <c r="AA44" s="171">
        <v>-245.96999999999997</v>
      </c>
      <c r="AB44" s="171">
        <v>-57.75</v>
      </c>
      <c r="AC44" s="174">
        <v>5814.2594172200006</v>
      </c>
      <c r="AE44" s="174">
        <v>5814.2594172200006</v>
      </c>
      <c r="AF44" s="166">
        <v>0</v>
      </c>
      <c r="AG44" s="79">
        <v>-85.214275430000697</v>
      </c>
      <c r="AH44" s="171">
        <v>-2092.04</v>
      </c>
      <c r="AI44" s="171">
        <v>85.210000000000008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</row>
    <row r="45" spans="2:43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859.80071003808303</v>
      </c>
      <c r="Z45" s="79">
        <v>-172.14383010401809</v>
      </c>
      <c r="AA45" s="171">
        <v>0</v>
      </c>
      <c r="AB45" s="171">
        <v>155.63</v>
      </c>
      <c r="AC45" s="174">
        <v>10799.616632399542</v>
      </c>
      <c r="AE45" s="174">
        <v>10799.616632399542</v>
      </c>
      <c r="AF45" s="166">
        <v>1359.5649067629417</v>
      </c>
      <c r="AG45" s="79">
        <v>-62.166053319935372</v>
      </c>
      <c r="AH45" s="171">
        <v>0</v>
      </c>
      <c r="AI45" s="171">
        <v>0</v>
      </c>
      <c r="AJ45" s="174">
        <v>12097.015485842549</v>
      </c>
      <c r="AL45" s="174">
        <v>12097.015485842549</v>
      </c>
      <c r="AM45" s="166">
        <v>594.70573265663973</v>
      </c>
      <c r="AN45" s="79">
        <v>-38.25114619064427</v>
      </c>
      <c r="AO45" s="171">
        <v>0</v>
      </c>
      <c r="AP45" s="171">
        <v>61.15</v>
      </c>
      <c r="AQ45" s="174">
        <v>12714.620072308544</v>
      </c>
    </row>
    <row r="46" spans="2:43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156.46233132000003</v>
      </c>
      <c r="AA46" s="171">
        <v>0</v>
      </c>
      <c r="AB46" s="171">
        <v>-0.82999999999999918</v>
      </c>
      <c r="AC46" s="174">
        <v>155.24060401000003</v>
      </c>
      <c r="AE46" s="174">
        <v>155.24060401000003</v>
      </c>
      <c r="AF46" s="166">
        <v>-155.24060401</v>
      </c>
      <c r="AG46" s="79">
        <v>15.709999999999972</v>
      </c>
      <c r="AH46" s="171">
        <v>0</v>
      </c>
      <c r="AI46" s="171">
        <v>-15.71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</row>
    <row r="47" spans="2:43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-2.9986629999739306E-2</v>
      </c>
      <c r="AA47" s="171">
        <v>0.03</v>
      </c>
      <c r="AB47" s="171">
        <v>0</v>
      </c>
      <c r="AC47" s="174">
        <v>1224.2823351216341</v>
      </c>
      <c r="AE47" s="174">
        <v>1224.2823351216341</v>
      </c>
      <c r="AF47" s="166">
        <v>212.88834636794741</v>
      </c>
      <c r="AG47" s="79">
        <v>-0.4392468100010774</v>
      </c>
      <c r="AH47" s="171">
        <v>-0.05</v>
      </c>
      <c r="AI47" s="171">
        <v>0</v>
      </c>
      <c r="AJ47" s="174">
        <v>1436.6814346795804</v>
      </c>
      <c r="AL47" s="174">
        <v>1436.6814346795804</v>
      </c>
      <c r="AM47" s="166">
        <v>174.66870628794516</v>
      </c>
      <c r="AN47" s="79">
        <v>-3.1161498199989044</v>
      </c>
      <c r="AO47" s="171">
        <v>0</v>
      </c>
      <c r="AP47" s="171">
        <v>14.51</v>
      </c>
      <c r="AQ47" s="174">
        <v>1622.7439911475267</v>
      </c>
    </row>
    <row r="48" spans="2:43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0.1852977299999452</v>
      </c>
      <c r="AA48" s="171">
        <v>0</v>
      </c>
      <c r="AB48" s="171">
        <v>0</v>
      </c>
      <c r="AC48" s="174">
        <v>176.17886486</v>
      </c>
      <c r="AE48" s="174">
        <v>176.17886486</v>
      </c>
      <c r="AF48" s="166">
        <v>-76.402732140000012</v>
      </c>
      <c r="AG48" s="79">
        <v>-0.1563195599999716</v>
      </c>
      <c r="AH48" s="171">
        <v>0</v>
      </c>
      <c r="AI48" s="171">
        <v>0</v>
      </c>
      <c r="AJ48" s="174">
        <v>99.619813160000021</v>
      </c>
      <c r="AL48" s="174">
        <v>99.619813160000021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269.09504598999996</v>
      </c>
    </row>
    <row r="49" spans="2:43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</row>
    <row r="50" spans="2:43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</row>
    <row r="51" spans="2:43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1534.8659363313666</v>
      </c>
      <c r="Z51" s="131">
        <v>-787.01218263784665</v>
      </c>
      <c r="AA51" s="171">
        <v>-245.36999999999998</v>
      </c>
      <c r="AB51" s="171">
        <v>-61.049999999999983</v>
      </c>
      <c r="AC51" s="168">
        <v>28794.545613991806</v>
      </c>
      <c r="AE51" s="168">
        <v>28794.545613991806</v>
      </c>
      <c r="AF51" s="168">
        <v>2440.3994772678484</v>
      </c>
      <c r="AG51" s="131">
        <v>-144.09609928186913</v>
      </c>
      <c r="AH51" s="171">
        <v>-2092.13</v>
      </c>
      <c r="AI51" s="171">
        <v>176.27</v>
      </c>
      <c r="AJ51" s="168">
        <v>29174.988991977785</v>
      </c>
      <c r="AL51" s="168">
        <v>29174.988991977785</v>
      </c>
      <c r="AM51" s="168">
        <v>126.75545084238513</v>
      </c>
      <c r="AN51" s="131">
        <v>-69.504780816036885</v>
      </c>
      <c r="AO51" s="171">
        <v>-590.6</v>
      </c>
      <c r="AP51" s="171">
        <v>270.55</v>
      </c>
      <c r="AQ51" s="168">
        <v>28912.189662004133</v>
      </c>
    </row>
    <row r="52" spans="2:43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-1197.3756266868768</v>
      </c>
      <c r="Z52" s="176">
        <v>802.68459036084437</v>
      </c>
      <c r="AA52" s="173">
        <v>355.23999999999995</v>
      </c>
      <c r="AB52" s="173">
        <v>1588.3300000000002</v>
      </c>
      <c r="AC52" s="175">
        <v>-15908.248146184491</v>
      </c>
      <c r="AE52" s="175">
        <v>-15908.248146184491</v>
      </c>
      <c r="AF52" s="169">
        <v>-1335.4840407004697</v>
      </c>
      <c r="AG52" s="176">
        <v>129.14133786937813</v>
      </c>
      <c r="AH52" s="173">
        <v>2193.96</v>
      </c>
      <c r="AI52" s="173">
        <v>-164.07000000000002</v>
      </c>
      <c r="AJ52" s="175">
        <v>-15084.700849015582</v>
      </c>
      <c r="AL52" s="175">
        <v>-15084.700849015582</v>
      </c>
      <c r="AM52" s="169">
        <v>-1087.6345214601888</v>
      </c>
      <c r="AN52" s="176">
        <v>39.692371943808098</v>
      </c>
      <c r="AO52" s="173">
        <v>431.46000000000004</v>
      </c>
      <c r="AP52" s="173">
        <v>-333.63</v>
      </c>
      <c r="AQ52" s="175">
        <v>-16034.812998531963</v>
      </c>
    </row>
    <row r="53" spans="2:43" x14ac:dyDescent="0.25">
      <c r="B53" s="170" t="s">
        <v>442</v>
      </c>
      <c r="D53" s="154"/>
      <c r="K53" s="154"/>
      <c r="R53" s="154"/>
      <c r="Y53" s="154"/>
      <c r="AF53" s="154"/>
      <c r="AM53" s="154"/>
    </row>
  </sheetData>
  <mergeCells count="18"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73"/>
  <sheetViews>
    <sheetView showGridLines="0" tabSelected="1" zoomScaleNormal="100" workbookViewId="0">
      <pane xSplit="2" ySplit="13" topLeftCell="C155" activePane="bottomRight" state="frozen"/>
      <selection pane="topRight"/>
      <selection pane="bottomLeft"/>
      <selection pane="bottomRight" activeCell="E162" sqref="E162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3" t="s">
        <v>19</v>
      </c>
      <c r="B10" s="213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0" t="s">
        <v>28</v>
      </c>
      <c r="X10" s="221"/>
      <c r="Y10" s="221"/>
      <c r="Z10" s="221"/>
      <c r="AA10" s="221"/>
      <c r="AB10" s="222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16" t="s">
        <v>29</v>
      </c>
      <c r="K11" s="177" t="s">
        <v>30</v>
      </c>
      <c r="L11" s="178"/>
      <c r="M11" s="178"/>
      <c r="N11" s="179"/>
      <c r="O11" s="209" t="s">
        <v>31</v>
      </c>
      <c r="P11" s="209" t="s">
        <v>10</v>
      </c>
      <c r="Q11" s="207" t="s">
        <v>11</v>
      </c>
      <c r="R11" s="208"/>
      <c r="S11" s="209" t="s">
        <v>32</v>
      </c>
      <c r="T11" s="209" t="s">
        <v>33</v>
      </c>
      <c r="U11" s="209" t="s">
        <v>34</v>
      </c>
      <c r="V11" s="209" t="s">
        <v>35</v>
      </c>
      <c r="W11" s="223" t="s">
        <v>532</v>
      </c>
      <c r="X11" s="223" t="s">
        <v>533</v>
      </c>
      <c r="Y11" s="226" t="s">
        <v>534</v>
      </c>
      <c r="Z11" s="223" t="s">
        <v>535</v>
      </c>
      <c r="AA11" s="223" t="s">
        <v>536</v>
      </c>
      <c r="AB11" s="223" t="s">
        <v>537</v>
      </c>
    </row>
    <row r="12" spans="1:45" ht="15" customHeight="1" x14ac:dyDescent="0.25">
      <c r="A12" s="214"/>
      <c r="B12" s="214"/>
      <c r="C12" s="209" t="s">
        <v>1</v>
      </c>
      <c r="D12" s="207" t="s">
        <v>12</v>
      </c>
      <c r="E12" s="208"/>
      <c r="F12" s="216" t="s">
        <v>36</v>
      </c>
      <c r="G12" s="216" t="s">
        <v>13</v>
      </c>
      <c r="H12" s="216" t="s">
        <v>37</v>
      </c>
      <c r="I12" s="216" t="s">
        <v>38</v>
      </c>
      <c r="J12" s="217"/>
      <c r="K12" s="218" t="s">
        <v>14</v>
      </c>
      <c r="L12" s="219"/>
      <c r="M12" s="218" t="s">
        <v>15</v>
      </c>
      <c r="N12" s="219"/>
      <c r="O12" s="210"/>
      <c r="P12" s="210"/>
      <c r="Q12" s="211" t="s">
        <v>39</v>
      </c>
      <c r="R12" s="211" t="s">
        <v>40</v>
      </c>
      <c r="S12" s="210"/>
      <c r="T12" s="210"/>
      <c r="U12" s="210"/>
      <c r="V12" s="210"/>
      <c r="W12" s="224"/>
      <c r="X12" s="224"/>
      <c r="Y12" s="227"/>
      <c r="Z12" s="224"/>
      <c r="AA12" s="224"/>
      <c r="AB12" s="224"/>
    </row>
    <row r="13" spans="1:45" ht="45" x14ac:dyDescent="0.25">
      <c r="A13" s="215"/>
      <c r="B13" s="215"/>
      <c r="C13" s="210"/>
      <c r="D13" s="180" t="s">
        <v>16</v>
      </c>
      <c r="E13" s="180" t="s">
        <v>41</v>
      </c>
      <c r="F13" s="217"/>
      <c r="G13" s="217"/>
      <c r="H13" s="217"/>
      <c r="I13" s="217"/>
      <c r="J13" s="217"/>
      <c r="K13" s="181" t="s">
        <v>17</v>
      </c>
      <c r="L13" s="181" t="s">
        <v>18</v>
      </c>
      <c r="M13" s="181" t="s">
        <v>17</v>
      </c>
      <c r="N13" s="181" t="s">
        <v>18</v>
      </c>
      <c r="O13" s="210"/>
      <c r="P13" s="210"/>
      <c r="Q13" s="212"/>
      <c r="R13" s="212"/>
      <c r="S13" s="210"/>
      <c r="T13" s="210"/>
      <c r="U13" s="210"/>
      <c r="V13" s="210"/>
      <c r="W13" s="225"/>
      <c r="X13" s="225"/>
      <c r="Y13" s="228"/>
      <c r="Z13" s="225"/>
      <c r="AA13" s="225"/>
      <c r="AB13" s="225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184" t="s">
        <v>44</v>
      </c>
      <c r="C135" s="185">
        <f t="shared" si="6"/>
        <v>3049.8580700500002</v>
      </c>
      <c r="D135" s="185">
        <v>2231.6397919400001</v>
      </c>
      <c r="E135" s="186">
        <v>501.85452691</v>
      </c>
      <c r="F135" s="185">
        <v>0</v>
      </c>
      <c r="G135" s="186">
        <v>234.10164476</v>
      </c>
      <c r="H135" s="185">
        <v>82.204744140000003</v>
      </c>
      <c r="I135" s="185">
        <v>5.7362299999999998E-2</v>
      </c>
      <c r="J135" s="186">
        <v>0</v>
      </c>
      <c r="K135" s="185">
        <v>-1781.2881</v>
      </c>
      <c r="L135" s="185">
        <v>-690.7</v>
      </c>
      <c r="M135" s="187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-1564.3916266799999</v>
      </c>
      <c r="S135" s="185">
        <v>0</v>
      </c>
      <c r="T135" s="185">
        <v>200</v>
      </c>
      <c r="U135" s="185">
        <v>0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85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184" t="s">
        <v>44</v>
      </c>
      <c r="C147" s="185">
        <f t="shared" si="6"/>
        <v>3425.9305870400003</v>
      </c>
      <c r="D147" s="185">
        <v>2133.9391084399999</v>
      </c>
      <c r="E147" s="186">
        <v>607.03032379000001</v>
      </c>
      <c r="F147" s="185">
        <v>0</v>
      </c>
      <c r="G147" s="186">
        <v>605.67413678000003</v>
      </c>
      <c r="H147" s="185">
        <v>79.181278539999994</v>
      </c>
      <c r="I147" s="185">
        <v>0.10573949000000001</v>
      </c>
      <c r="J147" s="186">
        <v>0</v>
      </c>
      <c r="K147" s="185">
        <v>-1634.0594000000001</v>
      </c>
      <c r="L147" s="185">
        <v>-706.3</v>
      </c>
      <c r="M147" s="187">
        <v>0</v>
      </c>
      <c r="N147" s="185">
        <v>0</v>
      </c>
      <c r="O147" s="185">
        <v>0</v>
      </c>
      <c r="P147" s="185">
        <v>0</v>
      </c>
      <c r="Q147" s="185">
        <v>0</v>
      </c>
      <c r="R147" s="185">
        <v>-1657.46876567</v>
      </c>
      <c r="S147" s="185">
        <v>0</v>
      </c>
      <c r="T147" s="185">
        <v>400</v>
      </c>
      <c r="U147" s="185">
        <v>0</v>
      </c>
      <c r="V147" s="185">
        <v>0</v>
      </c>
      <c r="W147" s="185">
        <v>0</v>
      </c>
      <c r="X147" s="185">
        <v>0</v>
      </c>
      <c r="Y147" s="185">
        <v>0</v>
      </c>
      <c r="Z147" s="185">
        <v>0</v>
      </c>
      <c r="AA147" s="185">
        <v>0</v>
      </c>
      <c r="AB147" s="185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62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184" t="s">
        <v>44</v>
      </c>
      <c r="C159" s="185">
        <f t="shared" si="7"/>
        <v>4259.8875001799988</v>
      </c>
      <c r="D159" s="185">
        <v>3634.3949472999998</v>
      </c>
      <c r="E159" s="186">
        <v>324.75623267999998</v>
      </c>
      <c r="F159" s="185">
        <v>0</v>
      </c>
      <c r="G159" s="186">
        <v>214.33601179999999</v>
      </c>
      <c r="H159" s="185">
        <v>84.855514080000006</v>
      </c>
      <c r="I159" s="185">
        <v>1.5447943200000001</v>
      </c>
      <c r="J159" s="186">
        <v>0</v>
      </c>
      <c r="K159" s="185">
        <v>-2000.2361000000001</v>
      </c>
      <c r="L159" s="185">
        <v>-728.1</v>
      </c>
      <c r="M159" s="187">
        <v>0</v>
      </c>
      <c r="N159" s="185">
        <v>0</v>
      </c>
      <c r="O159" s="185">
        <v>0</v>
      </c>
      <c r="P159" s="185">
        <v>0</v>
      </c>
      <c r="Q159" s="185">
        <v>0</v>
      </c>
      <c r="R159" s="185">
        <v>-1318.40790466</v>
      </c>
      <c r="S159" s="185">
        <v>0</v>
      </c>
      <c r="T159" s="185">
        <v>321.8</v>
      </c>
      <c r="U159" s="185">
        <v>0</v>
      </c>
      <c r="V159" s="185">
        <v>0</v>
      </c>
      <c r="W159" s="185">
        <v>0</v>
      </c>
      <c r="X159" s="185">
        <v>0</v>
      </c>
      <c r="Y159" s="185">
        <v>0</v>
      </c>
      <c r="Z159" s="185">
        <v>0</v>
      </c>
      <c r="AA159" s="185">
        <v>0</v>
      </c>
      <c r="AB159" s="185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hidden="1" x14ac:dyDescent="0.25">
      <c r="A163" s="144"/>
      <c r="B163" s="96" t="s">
        <v>48</v>
      </c>
      <c r="C163" s="97"/>
      <c r="D163" s="113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</row>
    <row r="164" spans="1:28" hidden="1" x14ac:dyDescent="0.25">
      <c r="A164" s="144"/>
      <c r="B164" s="96" t="s">
        <v>49</v>
      </c>
      <c r="C164" s="97"/>
      <c r="D164" s="113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</row>
    <row r="165" spans="1:28" hidden="1" x14ac:dyDescent="0.25">
      <c r="A165" s="144"/>
      <c r="B165" s="96" t="s">
        <v>50</v>
      </c>
      <c r="C165" s="97"/>
      <c r="D165" s="113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</row>
    <row r="166" spans="1:28" hidden="1" x14ac:dyDescent="0.25">
      <c r="A166" s="144"/>
      <c r="B166" s="96" t="s">
        <v>51</v>
      </c>
      <c r="C166" s="97"/>
      <c r="D166" s="113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</row>
    <row r="167" spans="1:28" hidden="1" x14ac:dyDescent="0.25">
      <c r="A167" s="144"/>
      <c r="B167" s="96" t="s">
        <v>52</v>
      </c>
      <c r="C167" s="97"/>
      <c r="D167" s="113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</row>
    <row r="168" spans="1:28" hidden="1" x14ac:dyDescent="0.25">
      <c r="A168" s="144"/>
      <c r="B168" s="96" t="s">
        <v>53</v>
      </c>
      <c r="C168" s="97"/>
      <c r="D168" s="113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</row>
    <row r="169" spans="1:28" hidden="1" x14ac:dyDescent="0.25">
      <c r="A169" s="144"/>
      <c r="B169" s="96" t="s">
        <v>54</v>
      </c>
      <c r="C169" s="97"/>
      <c r="D169" s="113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</row>
    <row r="170" spans="1:28" hidden="1" x14ac:dyDescent="0.25">
      <c r="A170" s="144"/>
      <c r="B170" s="96" t="s">
        <v>43</v>
      </c>
      <c r="C170" s="97"/>
      <c r="D170" s="113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</row>
    <row r="171" spans="1:28" ht="3.95" customHeight="1" x14ac:dyDescent="0.25">
      <c r="A171" s="145"/>
      <c r="B171" s="146"/>
      <c r="C171" s="145"/>
      <c r="D171" s="147"/>
      <c r="E171" s="145"/>
      <c r="F171" s="148"/>
      <c r="G171" s="145"/>
      <c r="H171" s="145"/>
      <c r="I171" s="148"/>
      <c r="J171" s="148"/>
      <c r="K171" s="149"/>
      <c r="L171" s="150"/>
      <c r="M171" s="145"/>
      <c r="N171" s="145"/>
      <c r="O171" s="145"/>
      <c r="P171" s="145"/>
      <c r="Q171" s="145">
        <v>0</v>
      </c>
      <c r="R171" s="149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</row>
    <row r="172" spans="1:28" ht="15.75" customHeight="1" x14ac:dyDescent="0.25">
      <c r="A172" s="201" t="s">
        <v>607</v>
      </c>
      <c r="C172" s="29"/>
      <c r="D172" s="115"/>
      <c r="E172" s="116"/>
      <c r="F172" s="163"/>
      <c r="G172" s="116"/>
      <c r="H172" s="116"/>
    </row>
    <row r="173" spans="1:28" x14ac:dyDescent="0.25">
      <c r="C173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8"/>
  <sheetViews>
    <sheetView showGridLines="0" zoomScaleNormal="100" workbookViewId="0">
      <pane xSplit="5" ySplit="8" topLeftCell="S42" activePane="bottomRight" state="frozen"/>
      <selection activeCell="CW30" sqref="CW30"/>
      <selection pane="topRight" activeCell="CW30" sqref="CW30"/>
      <selection pane="bottomLeft" activeCell="CW30" sqref="CW30"/>
      <selection pane="bottomRight" activeCell="B68" sqref="B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97" width="9" style="3" bestFit="1" customWidth="1"/>
    <col min="98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20345.41</v>
      </c>
      <c r="CP9" s="28">
        <v>21151.69</v>
      </c>
      <c r="CQ9" s="28">
        <v>21337.390000000003</v>
      </c>
      <c r="CR9" s="28">
        <v>21169.739999999998</v>
      </c>
      <c r="CS9" s="28">
        <v>20519.009999999998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1736.02</v>
      </c>
      <c r="CP38" s="29">
        <v>1684.3000000000002</v>
      </c>
      <c r="CQ38" s="29">
        <v>2024.52</v>
      </c>
      <c r="CR38" s="29">
        <v>1896.1399999999999</v>
      </c>
      <c r="CS38" s="29">
        <v>1832.46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547.32999999999993</v>
      </c>
      <c r="CS39" s="29">
        <v>525.54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476.9</v>
      </c>
      <c r="CS42" s="29">
        <v>458.07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999.08</v>
      </c>
      <c r="CP45" s="29">
        <v>1077.1200000000001</v>
      </c>
      <c r="CQ45" s="29">
        <v>1300.21</v>
      </c>
      <c r="CR45" s="29">
        <v>1348.81</v>
      </c>
      <c r="CS45" s="29">
        <v>1306.92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997.33</v>
      </c>
      <c r="CP48" s="29">
        <v>1075.4000000000001</v>
      </c>
      <c r="CQ48" s="29">
        <v>1298.6600000000001</v>
      </c>
      <c r="CR48" s="29">
        <v>1347.35</v>
      </c>
      <c r="CS48" s="29">
        <v>1305.3900000000001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5124.1100000000006</v>
      </c>
      <c r="CP51" s="29">
        <v>5379.37</v>
      </c>
      <c r="CQ51" s="29">
        <v>5372.5</v>
      </c>
      <c r="CR51" s="29">
        <v>5472.09</v>
      </c>
      <c r="CS51" s="29">
        <v>5398.96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1423.77</v>
      </c>
      <c r="CP52" s="29">
        <v>1536.76</v>
      </c>
      <c r="CQ52" s="29">
        <v>1530.8100000000002</v>
      </c>
      <c r="CR52" s="29">
        <v>1557.63</v>
      </c>
      <c r="CS52" s="29">
        <v>1586.2099999999998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431.34</v>
      </c>
      <c r="CP55" s="29">
        <v>446.01</v>
      </c>
      <c r="CQ55" s="29">
        <v>400.16</v>
      </c>
      <c r="CR55" s="29">
        <v>406.55</v>
      </c>
      <c r="CS55" s="29">
        <v>376.34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980.99</v>
      </c>
      <c r="CP56" s="29">
        <v>1078.6300000000001</v>
      </c>
      <c r="CQ56" s="29">
        <v>1118.8800000000001</v>
      </c>
      <c r="CR56" s="29">
        <v>1139.69</v>
      </c>
      <c r="CS56" s="29">
        <v>1198.75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11.44</v>
      </c>
      <c r="CP57" s="29">
        <v>12.12</v>
      </c>
      <c r="CQ57" s="29">
        <v>11.77</v>
      </c>
      <c r="CR57" s="29">
        <v>11.39</v>
      </c>
      <c r="CS57" s="29">
        <v>11.12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3700.34</v>
      </c>
      <c r="CP58" s="29">
        <v>3842.61</v>
      </c>
      <c r="CQ58" s="29">
        <v>3841.69</v>
      </c>
      <c r="CR58" s="29">
        <v>3914.46</v>
      </c>
      <c r="CS58" s="29">
        <v>3812.75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3244.65</v>
      </c>
      <c r="CP61" s="29">
        <v>3394.84</v>
      </c>
      <c r="CQ61" s="29">
        <v>3401.84</v>
      </c>
      <c r="CR61" s="29">
        <v>3482.54</v>
      </c>
      <c r="CS61" s="29">
        <v>3388.75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1676.98</v>
      </c>
      <c r="CP64" s="29">
        <v>1816.66</v>
      </c>
      <c r="CQ64" s="29">
        <v>1766.79</v>
      </c>
      <c r="CR64" s="29">
        <v>1770.35</v>
      </c>
      <c r="CS64" s="29">
        <v>1715.44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1080.76</v>
      </c>
      <c r="CP65" s="29">
        <v>1146.9000000000001</v>
      </c>
      <c r="CQ65" s="29">
        <v>1144.47</v>
      </c>
      <c r="CR65" s="29">
        <v>1186.8399999999999</v>
      </c>
      <c r="CS65" s="29">
        <v>1232.1600000000001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547</v>
      </c>
      <c r="CP67" s="157">
        <v>620.54</v>
      </c>
      <c r="CQ67" s="157">
        <v>573.1</v>
      </c>
      <c r="CR67" s="157">
        <v>534.29</v>
      </c>
      <c r="CS67" s="157">
        <v>434.06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Abril 2023.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P19"/>
  <sheetViews>
    <sheetView showGridLines="0" workbookViewId="0">
      <selection activeCell="B19" sqref="B19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6" ht="18.75" x14ac:dyDescent="0.3">
      <c r="B2" s="188" t="s">
        <v>555</v>
      </c>
    </row>
    <row r="3" spans="2:16" ht="15.75" x14ac:dyDescent="0.25">
      <c r="B3" s="189" t="s">
        <v>556</v>
      </c>
    </row>
    <row r="5" spans="2:16" x14ac:dyDescent="0.25">
      <c r="B5" s="190" t="s">
        <v>557</v>
      </c>
      <c r="C5" s="191">
        <v>2009</v>
      </c>
      <c r="D5" s="191">
        <v>2010</v>
      </c>
      <c r="E5" s="191">
        <v>2011</v>
      </c>
      <c r="F5" s="191">
        <v>2012</v>
      </c>
      <c r="G5" s="191">
        <v>2013</v>
      </c>
      <c r="H5" s="191">
        <v>2014</v>
      </c>
      <c r="I5" s="191">
        <v>2015</v>
      </c>
      <c r="J5" s="191">
        <v>2016</v>
      </c>
      <c r="K5" s="191">
        <v>2017</v>
      </c>
      <c r="L5" s="191">
        <v>2018</v>
      </c>
      <c r="M5" s="191">
        <v>2019</v>
      </c>
      <c r="N5" s="191">
        <v>2020</v>
      </c>
      <c r="O5" s="191">
        <v>2021</v>
      </c>
      <c r="P5" s="191">
        <v>2022</v>
      </c>
    </row>
    <row r="6" spans="2:16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-4.82</v>
      </c>
    </row>
    <row r="7" spans="2:16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1.7899999999999636</v>
      </c>
      <c r="O7" s="29">
        <v>0.93999999999994088</v>
      </c>
      <c r="P7" s="29">
        <v>-5.5800000000000409</v>
      </c>
    </row>
    <row r="8" spans="2:16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75.97999999999999</v>
      </c>
      <c r="O8" s="29">
        <v>25.350000000000009</v>
      </c>
      <c r="P8" s="29">
        <v>-289.14999999999998</v>
      </c>
    </row>
    <row r="9" spans="2:16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52.879999999999995</v>
      </c>
    </row>
    <row r="10" spans="2:16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</row>
    <row r="11" spans="2:16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201.56</v>
      </c>
    </row>
    <row r="12" spans="2:16" x14ac:dyDescent="0.25">
      <c r="B12" s="3" t="s">
        <v>564</v>
      </c>
      <c r="C12" s="29" t="s">
        <v>528</v>
      </c>
      <c r="D12" s="29" t="s">
        <v>528</v>
      </c>
      <c r="E12" s="29" t="s">
        <v>528</v>
      </c>
      <c r="F12" s="29" t="s">
        <v>528</v>
      </c>
      <c r="G12" s="29" t="s">
        <v>528</v>
      </c>
      <c r="H12" s="29" t="s">
        <v>528</v>
      </c>
      <c r="I12" s="29" t="s">
        <v>528</v>
      </c>
      <c r="J12" s="29" t="s">
        <v>528</v>
      </c>
      <c r="K12" s="29" t="s">
        <v>528</v>
      </c>
      <c r="L12" s="29" t="s">
        <v>528</v>
      </c>
      <c r="M12" s="29" t="s">
        <v>528</v>
      </c>
      <c r="N12" s="29" t="s">
        <v>528</v>
      </c>
      <c r="O12" s="29" t="s">
        <v>528</v>
      </c>
      <c r="P12" s="29" t="s">
        <v>528</v>
      </c>
    </row>
    <row r="13" spans="2:16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-145.5</v>
      </c>
    </row>
    <row r="14" spans="2:16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54.800000000000011</v>
      </c>
    </row>
    <row r="15" spans="2:16" x14ac:dyDescent="0.25">
      <c r="B15" s="3" t="s">
        <v>567</v>
      </c>
      <c r="C15" s="29" t="s">
        <v>528</v>
      </c>
      <c r="D15" s="29" t="s">
        <v>528</v>
      </c>
      <c r="E15" s="29" t="s">
        <v>528</v>
      </c>
      <c r="F15" s="29" t="s">
        <v>528</v>
      </c>
      <c r="G15" s="29" t="s">
        <v>528</v>
      </c>
      <c r="H15" s="29" t="s">
        <v>528</v>
      </c>
      <c r="I15" s="29" t="s">
        <v>528</v>
      </c>
      <c r="J15" s="29" t="s">
        <v>528</v>
      </c>
      <c r="K15" s="29" t="s">
        <v>528</v>
      </c>
      <c r="L15" s="29" t="s">
        <v>528</v>
      </c>
      <c r="M15" s="29" t="s">
        <v>528</v>
      </c>
      <c r="N15" s="29" t="s">
        <v>528</v>
      </c>
      <c r="O15" s="29" t="s">
        <v>528</v>
      </c>
      <c r="P15" s="29" t="s">
        <v>528</v>
      </c>
    </row>
    <row r="16" spans="2:16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51.59</v>
      </c>
      <c r="P16" s="29">
        <v>36.71</v>
      </c>
    </row>
    <row r="17" spans="2:16" x14ac:dyDescent="0.25">
      <c r="B17" s="192" t="s">
        <v>569</v>
      </c>
      <c r="C17" s="193" t="s">
        <v>528</v>
      </c>
      <c r="D17" s="193">
        <v>-230.29999999999995</v>
      </c>
      <c r="E17" s="193">
        <v>218.47</v>
      </c>
      <c r="F17" s="193">
        <v>466.84</v>
      </c>
      <c r="G17" s="193">
        <v>179.20999999999998</v>
      </c>
      <c r="H17" s="193">
        <v>306.34000000000003</v>
      </c>
      <c r="I17" s="193">
        <v>396.61999999999995</v>
      </c>
      <c r="J17" s="193">
        <v>347.43000000000006</v>
      </c>
      <c r="K17" s="193">
        <v>889.07000000000016</v>
      </c>
      <c r="L17" s="193">
        <v>826.01</v>
      </c>
      <c r="M17" s="193">
        <v>636.15999999999985</v>
      </c>
      <c r="N17" s="193">
        <v>293.44</v>
      </c>
      <c r="O17" s="193">
        <v>314.47000000000003</v>
      </c>
      <c r="P17" s="193">
        <v>-99.1</v>
      </c>
    </row>
    <row r="18" spans="2:16" x14ac:dyDescent="0.25">
      <c r="B18" s="3" t="s">
        <v>570</v>
      </c>
    </row>
    <row r="19" spans="2:16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Q35"/>
  <sheetViews>
    <sheetView showGridLines="0" zoomScaleNormal="100" workbookViewId="0">
      <selection activeCell="B33" sqref="B33"/>
    </sheetView>
  </sheetViews>
  <sheetFormatPr baseColWidth="10" defaultRowHeight="15.75" x14ac:dyDescent="0.25"/>
  <cols>
    <col min="1" max="1" width="6.140625" style="189" customWidth="1"/>
    <col min="2" max="2" width="3.85546875" style="189" customWidth="1"/>
    <col min="3" max="3" width="38.5703125" style="189" customWidth="1"/>
    <col min="4" max="4" width="11.42578125" style="189" hidden="1" customWidth="1"/>
    <col min="5" max="16384" width="11.42578125" style="189"/>
  </cols>
  <sheetData>
    <row r="2" spans="2:17" ht="18.75" x14ac:dyDescent="0.3">
      <c r="B2" s="188" t="s">
        <v>571</v>
      </c>
    </row>
    <row r="3" spans="2:17" x14ac:dyDescent="0.25">
      <c r="B3" s="189" t="s">
        <v>556</v>
      </c>
    </row>
    <row r="5" spans="2:17" x14ac:dyDescent="0.25">
      <c r="B5" s="229" t="s">
        <v>572</v>
      </c>
      <c r="C5" s="229"/>
      <c r="D5" s="191">
        <v>2009</v>
      </c>
      <c r="E5" s="191">
        <v>2010</v>
      </c>
      <c r="F5" s="191">
        <v>2011</v>
      </c>
      <c r="G5" s="191">
        <v>2012</v>
      </c>
      <c r="H5" s="191">
        <v>2013</v>
      </c>
      <c r="I5" s="191">
        <v>2014</v>
      </c>
      <c r="J5" s="191">
        <v>2015</v>
      </c>
      <c r="K5" s="191">
        <v>2016</v>
      </c>
      <c r="L5" s="191">
        <v>2017</v>
      </c>
      <c r="M5" s="191">
        <v>2018</v>
      </c>
      <c r="N5" s="191">
        <v>2019</v>
      </c>
      <c r="O5" s="191">
        <v>2020</v>
      </c>
      <c r="P5" s="191">
        <v>2021</v>
      </c>
      <c r="Q5" s="191">
        <v>2022</v>
      </c>
    </row>
    <row r="6" spans="2:17" x14ac:dyDescent="0.25">
      <c r="B6" s="189" t="s">
        <v>573</v>
      </c>
      <c r="D6" s="194" t="s">
        <v>528</v>
      </c>
      <c r="E6" s="194">
        <v>215.92</v>
      </c>
      <c r="F6" s="194">
        <v>38.29999999999999</v>
      </c>
      <c r="G6" s="194">
        <v>-483.65000000000003</v>
      </c>
      <c r="H6" s="194">
        <v>270.27</v>
      </c>
      <c r="I6" s="194">
        <v>68.28</v>
      </c>
      <c r="J6" s="194">
        <v>100.32</v>
      </c>
      <c r="K6" s="194">
        <v>337.94</v>
      </c>
      <c r="L6" s="194">
        <v>525.31999999999994</v>
      </c>
      <c r="M6" s="194">
        <v>248.08999999999997</v>
      </c>
      <c r="N6" s="194">
        <v>164.28999999999996</v>
      </c>
      <c r="O6" s="194">
        <v>313.43</v>
      </c>
      <c r="P6" s="194">
        <v>288.92</v>
      </c>
      <c r="Q6" s="194">
        <v>4.280000000000058</v>
      </c>
    </row>
    <row r="7" spans="2:17" x14ac:dyDescent="0.25">
      <c r="C7" s="189" t="s">
        <v>574</v>
      </c>
      <c r="D7" s="195" t="s">
        <v>528</v>
      </c>
      <c r="E7" s="195">
        <v>-39.959999999999994</v>
      </c>
      <c r="F7" s="195">
        <v>55.009999999999991</v>
      </c>
      <c r="G7" s="195">
        <v>-30.240000000000002</v>
      </c>
      <c r="H7" s="195">
        <v>31.82</v>
      </c>
      <c r="I7" s="195">
        <v>-13.82</v>
      </c>
      <c r="J7" s="195">
        <v>-0.90000000000000036</v>
      </c>
      <c r="K7" s="195">
        <v>26.19</v>
      </c>
      <c r="L7" s="195">
        <v>-19.709999999999997</v>
      </c>
      <c r="M7" s="195">
        <v>-6.080000000000001</v>
      </c>
      <c r="N7" s="195">
        <v>-9.1999999999999993</v>
      </c>
      <c r="O7" s="195">
        <v>13.92</v>
      </c>
      <c r="P7" s="195">
        <v>-11.059999999999999</v>
      </c>
      <c r="Q7" s="195">
        <v>-6.2900000000000009</v>
      </c>
    </row>
    <row r="8" spans="2:17" x14ac:dyDescent="0.25">
      <c r="C8" s="189" t="s">
        <v>575</v>
      </c>
      <c r="D8" s="195" t="s">
        <v>528</v>
      </c>
      <c r="E8" s="195" t="s">
        <v>576</v>
      </c>
      <c r="F8" s="195" t="s">
        <v>576</v>
      </c>
      <c r="G8" s="195" t="s">
        <v>576</v>
      </c>
      <c r="H8" s="195" t="s">
        <v>576</v>
      </c>
      <c r="I8" s="195" t="s">
        <v>576</v>
      </c>
      <c r="J8" s="195" t="s">
        <v>576</v>
      </c>
      <c r="K8" s="195" t="s">
        <v>576</v>
      </c>
      <c r="L8" s="195" t="s">
        <v>576</v>
      </c>
      <c r="M8" s="195" t="s">
        <v>576</v>
      </c>
      <c r="N8" s="195" t="s">
        <v>576</v>
      </c>
      <c r="O8" s="195" t="s">
        <v>576</v>
      </c>
      <c r="P8" s="195" t="s">
        <v>576</v>
      </c>
      <c r="Q8" s="195" t="s">
        <v>576</v>
      </c>
    </row>
    <row r="9" spans="2:17" x14ac:dyDescent="0.25">
      <c r="C9" s="189" t="s">
        <v>577</v>
      </c>
      <c r="D9" s="194" t="s">
        <v>528</v>
      </c>
      <c r="E9" s="194">
        <v>54.440000000000005</v>
      </c>
      <c r="F9" s="194">
        <v>-44.21</v>
      </c>
      <c r="G9" s="194">
        <v>31.119999999999997</v>
      </c>
      <c r="H9" s="194">
        <v>3.54</v>
      </c>
      <c r="I9" s="194">
        <v>52.61</v>
      </c>
      <c r="J9" s="194">
        <v>-3.58</v>
      </c>
      <c r="K9" s="194">
        <v>41.06</v>
      </c>
      <c r="L9" s="194">
        <v>12.03</v>
      </c>
      <c r="M9" s="194">
        <v>104.15</v>
      </c>
      <c r="N9" s="194">
        <v>-91.94</v>
      </c>
      <c r="O9" s="194">
        <v>-47.05</v>
      </c>
      <c r="P9" s="194">
        <v>-85.43</v>
      </c>
      <c r="Q9" s="194">
        <v>0.32000000000000028</v>
      </c>
    </row>
    <row r="10" spans="2:17" x14ac:dyDescent="0.25">
      <c r="C10" s="189" t="s">
        <v>578</v>
      </c>
      <c r="D10" s="194" t="s">
        <v>528</v>
      </c>
      <c r="E10" s="194">
        <v>-4.0600000000000005</v>
      </c>
      <c r="F10" s="194">
        <v>0.21000000000000041</v>
      </c>
      <c r="G10" s="194">
        <v>31.12</v>
      </c>
      <c r="H10" s="194">
        <v>-0.71999999999999886</v>
      </c>
      <c r="I10" s="194">
        <v>7.81</v>
      </c>
      <c r="J10" s="194">
        <v>-13.5</v>
      </c>
      <c r="K10" s="194">
        <v>45.76</v>
      </c>
      <c r="L10" s="194">
        <v>157.21999999999997</v>
      </c>
      <c r="M10" s="194">
        <v>-10.64</v>
      </c>
      <c r="N10" s="194">
        <v>-11.930000000000003</v>
      </c>
      <c r="O10" s="194">
        <v>29.229999999999997</v>
      </c>
      <c r="P10" s="194">
        <v>58.599999999999994</v>
      </c>
      <c r="Q10" s="194">
        <v>46.22</v>
      </c>
    </row>
    <row r="11" spans="2:17" x14ac:dyDescent="0.25">
      <c r="C11" s="189" t="s">
        <v>579</v>
      </c>
      <c r="D11" s="194" t="s">
        <v>528</v>
      </c>
      <c r="E11" s="194">
        <v>-4.9999999999999822E-2</v>
      </c>
      <c r="F11" s="194">
        <v>0.61000000000000032</v>
      </c>
      <c r="G11" s="194">
        <v>-2.0700000000000003</v>
      </c>
      <c r="H11" s="194">
        <v>-0.55000000000000004</v>
      </c>
      <c r="I11" s="194">
        <v>9.52</v>
      </c>
      <c r="J11" s="194">
        <v>-1.2200000000000002</v>
      </c>
      <c r="K11" s="194">
        <v>-1.2700000000000005</v>
      </c>
      <c r="L11" s="194">
        <v>8.3500000000000014</v>
      </c>
      <c r="M11" s="194">
        <v>-11.75</v>
      </c>
      <c r="N11" s="194">
        <v>7.2</v>
      </c>
      <c r="O11" s="194">
        <v>-2.6</v>
      </c>
      <c r="P11" s="194">
        <v>-5.53</v>
      </c>
      <c r="Q11" s="194">
        <v>-3.5</v>
      </c>
    </row>
    <row r="12" spans="2:17" x14ac:dyDescent="0.25">
      <c r="C12" s="189" t="s">
        <v>580</v>
      </c>
      <c r="D12" s="194" t="s">
        <v>528</v>
      </c>
      <c r="E12" s="194">
        <v>205.54999999999998</v>
      </c>
      <c r="F12" s="194">
        <v>26.68</v>
      </c>
      <c r="G12" s="194">
        <v>-513.58000000000004</v>
      </c>
      <c r="H12" s="194">
        <v>236.18</v>
      </c>
      <c r="I12" s="194">
        <v>12.159999999999997</v>
      </c>
      <c r="J12" s="194">
        <v>119.52</v>
      </c>
      <c r="K12" s="194">
        <v>226.2</v>
      </c>
      <c r="L12" s="194">
        <v>367.43</v>
      </c>
      <c r="M12" s="194">
        <v>172.40999999999997</v>
      </c>
      <c r="N12" s="194">
        <v>270.15999999999997</v>
      </c>
      <c r="O12" s="194">
        <v>319.93</v>
      </c>
      <c r="P12" s="194">
        <v>332.34000000000003</v>
      </c>
      <c r="Q12" s="194">
        <v>-32.469999999999942</v>
      </c>
    </row>
    <row r="13" spans="2:17" x14ac:dyDescent="0.25">
      <c r="C13" s="189" t="s">
        <v>581</v>
      </c>
      <c r="D13" s="196" t="s">
        <v>528</v>
      </c>
      <c r="E13" s="200" t="s">
        <v>528</v>
      </c>
      <c r="F13" s="200" t="s">
        <v>528</v>
      </c>
      <c r="G13" s="200" t="s">
        <v>528</v>
      </c>
      <c r="H13" s="200" t="s">
        <v>528</v>
      </c>
      <c r="I13" s="200" t="s">
        <v>528</v>
      </c>
      <c r="J13" s="200" t="s">
        <v>528</v>
      </c>
      <c r="K13" s="200" t="s">
        <v>528</v>
      </c>
      <c r="L13" s="200" t="s">
        <v>528</v>
      </c>
      <c r="M13" s="200" t="s">
        <v>528</v>
      </c>
      <c r="N13" s="200" t="s">
        <v>528</v>
      </c>
      <c r="O13" s="200" t="s">
        <v>528</v>
      </c>
      <c r="P13" s="200" t="s">
        <v>528</v>
      </c>
      <c r="Q13" s="200" t="s">
        <v>528</v>
      </c>
    </row>
    <row r="14" spans="2:17" x14ac:dyDescent="0.25">
      <c r="B14" s="189" t="s">
        <v>582</v>
      </c>
      <c r="D14" s="194" t="s">
        <v>528</v>
      </c>
      <c r="E14" s="194">
        <v>-146.64999999999998</v>
      </c>
      <c r="F14" s="194">
        <v>53.080000000000013</v>
      </c>
      <c r="G14" s="194">
        <v>125.72</v>
      </c>
      <c r="H14" s="194">
        <v>76.08</v>
      </c>
      <c r="I14" s="194">
        <v>95.549999999999983</v>
      </c>
      <c r="J14" s="194">
        <v>262.14999999999998</v>
      </c>
      <c r="K14" s="194">
        <v>-13.049999999999983</v>
      </c>
      <c r="L14" s="194">
        <v>72.650000000000006</v>
      </c>
      <c r="M14" s="194">
        <v>447.09000000000003</v>
      </c>
      <c r="N14" s="194">
        <v>129.68999999999997</v>
      </c>
      <c r="O14" s="194">
        <v>-294.39999999999998</v>
      </c>
      <c r="P14" s="194">
        <v>105.64</v>
      </c>
      <c r="Q14" s="194">
        <v>229.63</v>
      </c>
    </row>
    <row r="15" spans="2:17" x14ac:dyDescent="0.25">
      <c r="C15" s="189" t="s">
        <v>583</v>
      </c>
      <c r="D15" s="194" t="s">
        <v>528</v>
      </c>
      <c r="E15" s="194">
        <v>1.3599999999999999</v>
      </c>
      <c r="F15" s="194">
        <v>-17.46</v>
      </c>
      <c r="G15" s="194">
        <v>23.68</v>
      </c>
      <c r="H15" s="194">
        <v>31.41</v>
      </c>
      <c r="I15" s="194">
        <v>16.03</v>
      </c>
      <c r="J15" s="194">
        <v>12.86</v>
      </c>
      <c r="K15" s="194">
        <v>18.259999999999998</v>
      </c>
      <c r="L15" s="194">
        <v>14.18</v>
      </c>
      <c r="M15" s="194">
        <v>19.559999999999999</v>
      </c>
      <c r="N15" s="194">
        <v>-119.14000000000001</v>
      </c>
      <c r="O15" s="194">
        <v>-188.03999999999996</v>
      </c>
      <c r="P15" s="194">
        <v>0.26</v>
      </c>
      <c r="Q15" s="194">
        <v>8.0000000000000016E-2</v>
      </c>
    </row>
    <row r="16" spans="2:17" x14ac:dyDescent="0.25">
      <c r="C16" s="189" t="s">
        <v>584</v>
      </c>
      <c r="D16" s="194" t="s">
        <v>528</v>
      </c>
      <c r="E16" s="194">
        <v>-99.469999999999985</v>
      </c>
      <c r="F16" s="194">
        <v>22.550000000000015</v>
      </c>
      <c r="G16" s="194">
        <v>3.1400000000000006</v>
      </c>
      <c r="H16" s="194">
        <v>31.299999999999997</v>
      </c>
      <c r="I16" s="194">
        <v>115.61</v>
      </c>
      <c r="J16" s="194">
        <v>247.65</v>
      </c>
      <c r="K16" s="194">
        <v>48.58</v>
      </c>
      <c r="L16" s="194">
        <v>23.860000000000014</v>
      </c>
      <c r="M16" s="194">
        <v>353.5</v>
      </c>
      <c r="N16" s="194">
        <v>215.45</v>
      </c>
      <c r="O16" s="194">
        <v>-23.58</v>
      </c>
      <c r="P16" s="194">
        <v>142.49</v>
      </c>
      <c r="Q16" s="194">
        <v>77.210000000000008</v>
      </c>
    </row>
    <row r="17" spans="2:17" x14ac:dyDescent="0.25">
      <c r="C17" s="189" t="s">
        <v>585</v>
      </c>
      <c r="D17" s="194" t="s">
        <v>528</v>
      </c>
      <c r="E17" s="194">
        <v>-48.539999999999992</v>
      </c>
      <c r="F17" s="194">
        <v>47.989999999999995</v>
      </c>
      <c r="G17" s="194">
        <v>98.899999999999991</v>
      </c>
      <c r="H17" s="194">
        <v>13.37</v>
      </c>
      <c r="I17" s="194">
        <v>-36.089999999999996</v>
      </c>
      <c r="J17" s="194">
        <v>1.6399999999999864</v>
      </c>
      <c r="K17" s="194">
        <v>-79.889999999999986</v>
      </c>
      <c r="L17" s="194">
        <v>34.61</v>
      </c>
      <c r="M17" s="194">
        <v>74.03</v>
      </c>
      <c r="N17" s="194">
        <v>33.380000000000003</v>
      </c>
      <c r="O17" s="194">
        <v>-82.78</v>
      </c>
      <c r="P17" s="194">
        <v>-37.11</v>
      </c>
      <c r="Q17" s="194">
        <v>152.34</v>
      </c>
    </row>
    <row r="18" spans="2:17" x14ac:dyDescent="0.25">
      <c r="B18" s="189" t="s">
        <v>586</v>
      </c>
      <c r="D18" s="194" t="s">
        <v>528</v>
      </c>
      <c r="E18" s="194">
        <v>-49.350000000000009</v>
      </c>
      <c r="F18" s="194">
        <v>42.460000000000008</v>
      </c>
      <c r="G18" s="194">
        <v>573.44000000000005</v>
      </c>
      <c r="H18" s="194">
        <v>70.20999999999998</v>
      </c>
      <c r="I18" s="194">
        <v>-37.929999999999978</v>
      </c>
      <c r="J18" s="194">
        <v>20.569999999999993</v>
      </c>
      <c r="K18" s="194">
        <v>68.639999999999986</v>
      </c>
      <c r="L18" s="194">
        <v>80.340000000000032</v>
      </c>
      <c r="M18" s="194">
        <v>88.369999999999891</v>
      </c>
      <c r="N18" s="194">
        <v>155.30000000000007</v>
      </c>
      <c r="O18" s="194">
        <v>-33.770000000000032</v>
      </c>
      <c r="P18" s="194">
        <v>-115.89000000000004</v>
      </c>
      <c r="Q18" s="194">
        <v>112.23999999999992</v>
      </c>
    </row>
    <row r="19" spans="2:17" x14ac:dyDescent="0.25">
      <c r="B19" s="189" t="s">
        <v>587</v>
      </c>
      <c r="D19" s="194" t="s">
        <v>528</v>
      </c>
      <c r="E19" s="194">
        <v>-327.36</v>
      </c>
      <c r="F19" s="194">
        <v>8.59</v>
      </c>
      <c r="G19" s="194">
        <v>247.22000000000003</v>
      </c>
      <c r="H19" s="194">
        <v>25.62</v>
      </c>
      <c r="I19" s="194">
        <v>116.72</v>
      </c>
      <c r="J19" s="194">
        <v>-7.6900000000000013</v>
      </c>
      <c r="K19" s="194">
        <v>17.849999999999994</v>
      </c>
      <c r="L19" s="194">
        <v>157.10000000000002</v>
      </c>
      <c r="M19" s="194">
        <v>77.27</v>
      </c>
      <c r="N19" s="194">
        <v>236.74</v>
      </c>
      <c r="O19" s="194">
        <v>374.4500000000001</v>
      </c>
      <c r="P19" s="194">
        <v>97.13</v>
      </c>
      <c r="Q19" s="194">
        <v>-252.41000000000003</v>
      </c>
    </row>
    <row r="20" spans="2:17" x14ac:dyDescent="0.25">
      <c r="C20" s="189" t="s">
        <v>588</v>
      </c>
      <c r="D20" s="194" t="s">
        <v>528</v>
      </c>
      <c r="E20" s="194">
        <v>0.36</v>
      </c>
      <c r="F20" s="194">
        <v>-10.36</v>
      </c>
      <c r="G20" s="194">
        <v>7.0399999999999991</v>
      </c>
      <c r="H20" s="194">
        <v>11.22</v>
      </c>
      <c r="I20" s="194">
        <v>11.78</v>
      </c>
      <c r="J20" s="194">
        <v>3.99</v>
      </c>
      <c r="K20" s="194">
        <v>1.1499999999999999</v>
      </c>
      <c r="L20" s="194">
        <v>-8.370000000000001</v>
      </c>
      <c r="M20" s="194">
        <v>1.4900000000000002</v>
      </c>
      <c r="N20" s="194">
        <v>5.6</v>
      </c>
      <c r="O20" s="194">
        <v>-7.58</v>
      </c>
      <c r="P20" s="194">
        <v>4.5399999999999991</v>
      </c>
      <c r="Q20" s="194">
        <v>5.6999999999999993</v>
      </c>
    </row>
    <row r="21" spans="2:17" x14ac:dyDescent="0.25">
      <c r="C21" s="189" t="s">
        <v>589</v>
      </c>
      <c r="D21" s="194" t="s">
        <v>528</v>
      </c>
      <c r="E21" s="194">
        <v>-321.24</v>
      </c>
      <c r="F21" s="194">
        <v>-321.24</v>
      </c>
      <c r="G21" s="194">
        <v>-321.24</v>
      </c>
      <c r="H21" s="194">
        <v>-321.24</v>
      </c>
      <c r="I21" s="194">
        <v>-321.24</v>
      </c>
      <c r="J21" s="194">
        <v>-321.24</v>
      </c>
      <c r="K21" s="194">
        <v>-321.24</v>
      </c>
      <c r="L21" s="194">
        <v>-321.24</v>
      </c>
      <c r="M21" s="194">
        <v>-321.24</v>
      </c>
      <c r="N21" s="194">
        <v>-321.24</v>
      </c>
      <c r="O21" s="194">
        <v>-321.24</v>
      </c>
      <c r="P21" s="194">
        <v>-321.24</v>
      </c>
      <c r="Q21" s="194">
        <v>-321.24</v>
      </c>
    </row>
    <row r="22" spans="2:17" x14ac:dyDescent="0.25">
      <c r="C22" s="189" t="s">
        <v>590</v>
      </c>
      <c r="D22" s="194" t="s">
        <v>528</v>
      </c>
      <c r="E22" s="194">
        <v>3.8599999999999985</v>
      </c>
      <c r="F22" s="194">
        <v>3.8599999999999985</v>
      </c>
      <c r="G22" s="194">
        <v>3.8599999999999985</v>
      </c>
      <c r="H22" s="194">
        <v>3.8599999999999985</v>
      </c>
      <c r="I22" s="194">
        <v>3.8599999999999985</v>
      </c>
      <c r="J22" s="194">
        <v>3.8599999999999985</v>
      </c>
      <c r="K22" s="194">
        <v>3.8599999999999985</v>
      </c>
      <c r="L22" s="194">
        <v>3.8599999999999985</v>
      </c>
      <c r="M22" s="194">
        <v>3.8599999999999985</v>
      </c>
      <c r="N22" s="194">
        <v>3.8599999999999985</v>
      </c>
      <c r="O22" s="194">
        <v>3.8599999999999985</v>
      </c>
      <c r="P22" s="194">
        <v>3.8599999999999985</v>
      </c>
      <c r="Q22" s="194">
        <v>3.8599999999999985</v>
      </c>
    </row>
    <row r="23" spans="2:17" x14ac:dyDescent="0.25">
      <c r="C23" s="189" t="s">
        <v>591</v>
      </c>
      <c r="D23" s="194" t="s">
        <v>528</v>
      </c>
      <c r="E23" s="194">
        <v>15.4</v>
      </c>
      <c r="F23" s="194">
        <v>15.4</v>
      </c>
      <c r="G23" s="194">
        <v>15.4</v>
      </c>
      <c r="H23" s="194">
        <v>15.4</v>
      </c>
      <c r="I23" s="194">
        <v>15.4</v>
      </c>
      <c r="J23" s="194">
        <v>15.4</v>
      </c>
      <c r="K23" s="194">
        <v>15.4</v>
      </c>
      <c r="L23" s="194">
        <v>15.4</v>
      </c>
      <c r="M23" s="194">
        <v>15.4</v>
      </c>
      <c r="N23" s="194">
        <v>15.4</v>
      </c>
      <c r="O23" s="194">
        <v>15.4</v>
      </c>
      <c r="P23" s="194">
        <v>15.4</v>
      </c>
      <c r="Q23" s="194">
        <v>15.4</v>
      </c>
    </row>
    <row r="24" spans="2:17" x14ac:dyDescent="0.25">
      <c r="C24" s="189" t="s">
        <v>592</v>
      </c>
      <c r="D24" s="194" t="s">
        <v>528</v>
      </c>
      <c r="E24" s="194">
        <v>9.02</v>
      </c>
      <c r="F24" s="194">
        <v>9.02</v>
      </c>
      <c r="G24" s="194">
        <v>9.02</v>
      </c>
      <c r="H24" s="194">
        <v>9.02</v>
      </c>
      <c r="I24" s="194">
        <v>9.02</v>
      </c>
      <c r="J24" s="194">
        <v>9.02</v>
      </c>
      <c r="K24" s="194">
        <v>9.02</v>
      </c>
      <c r="L24" s="194">
        <v>9.02</v>
      </c>
      <c r="M24" s="194">
        <v>9.02</v>
      </c>
      <c r="N24" s="194">
        <v>9.02</v>
      </c>
      <c r="O24" s="194">
        <v>9.02</v>
      </c>
      <c r="P24" s="194">
        <v>9.02</v>
      </c>
      <c r="Q24" s="194">
        <v>9.02</v>
      </c>
    </row>
    <row r="25" spans="2:17" x14ac:dyDescent="0.25">
      <c r="C25" s="189" t="s">
        <v>593</v>
      </c>
      <c r="D25" s="194" t="s">
        <v>528</v>
      </c>
      <c r="E25" s="194">
        <v>0</v>
      </c>
      <c r="F25" s="194">
        <v>0</v>
      </c>
      <c r="G25" s="194">
        <v>0</v>
      </c>
      <c r="H25" s="194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4">
        <v>0</v>
      </c>
      <c r="Q25" s="194">
        <v>0</v>
      </c>
    </row>
    <row r="26" spans="2:17" x14ac:dyDescent="0.25">
      <c r="C26" s="189" t="s">
        <v>594</v>
      </c>
      <c r="D26" s="194" t="s">
        <v>528</v>
      </c>
      <c r="E26" s="200" t="s">
        <v>528</v>
      </c>
      <c r="F26" s="200" t="s">
        <v>528</v>
      </c>
      <c r="G26" s="200" t="s">
        <v>528</v>
      </c>
      <c r="H26" s="200" t="s">
        <v>528</v>
      </c>
      <c r="I26" s="200" t="s">
        <v>528</v>
      </c>
      <c r="J26" s="200" t="s">
        <v>528</v>
      </c>
      <c r="K26" s="200" t="s">
        <v>528</v>
      </c>
      <c r="L26" s="200" t="s">
        <v>528</v>
      </c>
      <c r="M26" s="200" t="s">
        <v>528</v>
      </c>
      <c r="N26" s="200" t="s">
        <v>528</v>
      </c>
      <c r="O26" s="200" t="s">
        <v>528</v>
      </c>
      <c r="P26" s="200" t="s">
        <v>528</v>
      </c>
      <c r="Q26" s="200" t="s">
        <v>528</v>
      </c>
    </row>
    <row r="27" spans="2:17" x14ac:dyDescent="0.25">
      <c r="C27" s="189" t="s">
        <v>595</v>
      </c>
      <c r="D27" s="194" t="s">
        <v>528</v>
      </c>
      <c r="E27" s="200">
        <v>0.12</v>
      </c>
      <c r="F27" s="200">
        <v>0.12</v>
      </c>
      <c r="G27" s="200">
        <v>0.12</v>
      </c>
      <c r="H27" s="200">
        <v>0.12</v>
      </c>
      <c r="I27" s="200">
        <v>0.12</v>
      </c>
      <c r="J27" s="200">
        <v>0.12</v>
      </c>
      <c r="K27" s="200">
        <v>0.12</v>
      </c>
      <c r="L27" s="200">
        <v>0.12</v>
      </c>
      <c r="M27" s="200">
        <v>0.12</v>
      </c>
      <c r="N27" s="200">
        <v>0.12</v>
      </c>
      <c r="O27" s="200">
        <v>0.12</v>
      </c>
      <c r="P27" s="200">
        <v>0.12</v>
      </c>
      <c r="Q27" s="200">
        <v>0.12</v>
      </c>
    </row>
    <row r="28" spans="2:17" x14ac:dyDescent="0.25">
      <c r="C28" s="189" t="s">
        <v>596</v>
      </c>
      <c r="D28" s="194" t="s">
        <v>528</v>
      </c>
      <c r="E28" s="194">
        <v>34.64</v>
      </c>
      <c r="F28" s="194">
        <v>34.64</v>
      </c>
      <c r="G28" s="194">
        <v>34.64</v>
      </c>
      <c r="H28" s="194">
        <v>34.64</v>
      </c>
      <c r="I28" s="194">
        <v>34.64</v>
      </c>
      <c r="J28" s="194">
        <v>34.64</v>
      </c>
      <c r="K28" s="194">
        <v>34.64</v>
      </c>
      <c r="L28" s="194">
        <v>34.64</v>
      </c>
      <c r="M28" s="194">
        <v>34.64</v>
      </c>
      <c r="N28" s="194">
        <v>34.64</v>
      </c>
      <c r="O28" s="194">
        <v>34.64</v>
      </c>
      <c r="P28" s="194">
        <v>34.64</v>
      </c>
      <c r="Q28" s="194">
        <v>34.64</v>
      </c>
    </row>
    <row r="29" spans="2:17" x14ac:dyDescent="0.25">
      <c r="C29" s="189" t="s">
        <v>597</v>
      </c>
      <c r="D29" s="196" t="s">
        <v>528</v>
      </c>
      <c r="E29" s="200">
        <v>-69.519999999999982</v>
      </c>
      <c r="F29" s="200">
        <v>277.15000000000003</v>
      </c>
      <c r="G29" s="200">
        <v>498.38000000000005</v>
      </c>
      <c r="H29" s="200">
        <v>272.60000000000002</v>
      </c>
      <c r="I29" s="200">
        <v>363.1400000000001</v>
      </c>
      <c r="J29" s="200">
        <v>246.52000000000004</v>
      </c>
      <c r="K29" s="200">
        <v>274.90000000000009</v>
      </c>
      <c r="L29" s="200">
        <v>423.67000000000007</v>
      </c>
      <c r="M29" s="200">
        <v>333.98</v>
      </c>
      <c r="N29" s="200">
        <v>489.34000000000003</v>
      </c>
      <c r="O29" s="200">
        <v>640.23000000000013</v>
      </c>
      <c r="P29" s="200">
        <v>350.79</v>
      </c>
      <c r="Q29" s="200">
        <v>9.0000000000031832E-2</v>
      </c>
    </row>
    <row r="30" spans="2:17" x14ac:dyDescent="0.25">
      <c r="B30" s="189" t="s">
        <v>598</v>
      </c>
      <c r="D30" s="194" t="s">
        <v>528</v>
      </c>
      <c r="E30" s="194">
        <v>-92.55</v>
      </c>
      <c r="F30" s="194">
        <v>-20.619999999999997</v>
      </c>
      <c r="G30" s="194">
        <v>8.6</v>
      </c>
      <c r="H30" s="194">
        <v>17.399999999999999</v>
      </c>
      <c r="I30" s="194">
        <v>-0.42000000000000171</v>
      </c>
      <c r="J30" s="194">
        <v>9.82</v>
      </c>
      <c r="K30" s="194">
        <v>1.5199999999999996</v>
      </c>
      <c r="L30" s="194">
        <v>9.0500000000000007</v>
      </c>
      <c r="M30" s="194">
        <v>6.9499999999999993</v>
      </c>
      <c r="N30" s="194">
        <v>1.4</v>
      </c>
      <c r="O30" s="194">
        <v>-8.4600000000000009</v>
      </c>
      <c r="P30" s="194">
        <v>0.90000000000000036</v>
      </c>
      <c r="Q30" s="194">
        <v>2.63</v>
      </c>
    </row>
    <row r="31" spans="2:17" x14ac:dyDescent="0.25">
      <c r="B31" s="189" t="s">
        <v>599</v>
      </c>
      <c r="D31" s="194" t="s">
        <v>528</v>
      </c>
      <c r="E31" s="194">
        <v>169.67999999999998</v>
      </c>
      <c r="F31" s="194">
        <v>96.69</v>
      </c>
      <c r="G31" s="194">
        <v>-4.4800000000000004</v>
      </c>
      <c r="H31" s="194">
        <v>-280.37</v>
      </c>
      <c r="I31" s="194">
        <v>64.13</v>
      </c>
      <c r="J31" s="194">
        <v>11.449999999999996</v>
      </c>
      <c r="K31" s="194">
        <v>-65.44</v>
      </c>
      <c r="L31" s="194">
        <v>44.629999999999995</v>
      </c>
      <c r="M31" s="194">
        <v>-41.789999999999992</v>
      </c>
      <c r="N31" s="194">
        <v>-51.25</v>
      </c>
      <c r="O31" s="194">
        <v>-57.8</v>
      </c>
      <c r="P31" s="194">
        <v>-62.22</v>
      </c>
      <c r="Q31" s="194">
        <v>-195.46</v>
      </c>
    </row>
    <row r="32" spans="2:17" x14ac:dyDescent="0.25">
      <c r="B32" s="197" t="s">
        <v>600</v>
      </c>
      <c r="C32" s="198"/>
      <c r="D32" s="199" t="s">
        <v>528</v>
      </c>
      <c r="E32" s="199">
        <v>-230.31000000000003</v>
      </c>
      <c r="F32" s="199">
        <v>218.5</v>
      </c>
      <c r="G32" s="199">
        <v>466.85</v>
      </c>
      <c r="H32" s="199">
        <v>179.20999999999992</v>
      </c>
      <c r="I32" s="199">
        <v>306.33</v>
      </c>
      <c r="J32" s="199">
        <v>396.61999999999995</v>
      </c>
      <c r="K32" s="199">
        <v>347.46</v>
      </c>
      <c r="L32" s="199">
        <v>889.08999999999992</v>
      </c>
      <c r="M32" s="199">
        <v>825.98</v>
      </c>
      <c r="N32" s="199">
        <v>636.16999999999996</v>
      </c>
      <c r="O32" s="199">
        <v>293.4500000000001</v>
      </c>
      <c r="P32" s="199">
        <v>314.4799999999999</v>
      </c>
      <c r="Q32" s="199">
        <v>-99.09000000000006</v>
      </c>
    </row>
    <row r="33" spans="2:17" x14ac:dyDescent="0.25">
      <c r="B33" s="189" t="str">
        <f>'ID AE'!$B$19</f>
        <v>Abril 2023.</v>
      </c>
    </row>
    <row r="35" spans="2:17" x14ac:dyDescent="0.25"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2023-06-12T16:04:40Z</dcterms:modified>
</cp:coreProperties>
</file>