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82540A56-604F-4E8B-A04D-1B272F19419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0" i="5" l="1"/>
  <c r="DU7" i="9"/>
  <c r="DT7" i="9"/>
  <c r="DS7" i="9"/>
  <c r="DR7" i="9"/>
  <c r="DQ7" i="9"/>
  <c r="DP7" i="9"/>
  <c r="DO7" i="9"/>
  <c r="C171" i="5" l="1"/>
  <c r="C167" i="5" l="1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<sst xmlns="http://schemas.openxmlformats.org/spreadsheetml/2006/main" count="1960" uniqueCount="616">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</sst>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1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3" t="s">
        <v>50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0" ht="18.75" x14ac:dyDescent="0.3">
      <c r="A8" s="183" t="s">
        <v>51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ht="18.75" x14ac:dyDescent="0.3">
      <c r="A9" s="183"/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4" t="s">
        <v>54</v>
      </c>
      <c r="B30" s="184"/>
      <c r="C30" s="184"/>
      <c r="D30" s="184"/>
      <c r="E30" s="184"/>
      <c r="F30" s="184"/>
      <c r="G30" s="184"/>
      <c r="H30" s="184"/>
      <c r="I30" s="184"/>
      <c r="J30" s="18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4"/>
  <sheetViews>
    <sheetView showGridLines="0" zoomScale="130" zoomScaleNormal="130" workbookViewId="0">
      <pane xSplit="2" ySplit="8" topLeftCell="DL49" activePane="bottomRight" state="frozen"/>
      <selection activeCell="DU9" sqref="DU9"/>
      <selection pane="topRight" activeCell="DU9" sqref="DU9"/>
      <selection pane="bottomLeft" activeCell="DU9" sqref="DU9"/>
      <selection pane="bottomRight" activeCell="DR53" sqref="DR53:DV54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6" width="10.7109375" style="3" customWidth="1"/>
    <col min="127" max="16384" width="11.42578125" style="3"/>
  </cols>
  <sheetData>
    <row r="4" spans="1:126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6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6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CC6" s="8"/>
    </row>
    <row r="7" spans="1:126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6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611</v>
      </c>
      <c r="DV8" s="11" t="s">
        <v>615</v>
      </c>
    </row>
    <row r="9" spans="1:126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6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-54.30155757399632</v>
      </c>
      <c r="DC10" s="18">
        <v>5.2982224449060737</v>
      </c>
      <c r="DD10" s="18">
        <v>-131.0775741778869</v>
      </c>
      <c r="DE10" s="18">
        <v>-645.13314735864799</v>
      </c>
      <c r="DF10" s="18">
        <v>247.63936426730754</v>
      </c>
      <c r="DG10" s="18">
        <v>-198.30901281380585</v>
      </c>
      <c r="DH10" s="18">
        <v>-252.91087585095812</v>
      </c>
      <c r="DI10" s="18">
        <v>-428.08135385972429</v>
      </c>
      <c r="DJ10" s="18">
        <v>-297.47167704116049</v>
      </c>
      <c r="DK10" s="18">
        <v>-297.45945896674948</v>
      </c>
      <c r="DL10" s="18">
        <v>-315.61997706772638</v>
      </c>
      <c r="DM10" s="18">
        <v>-1150.1966499578552</v>
      </c>
      <c r="DN10" s="18">
        <v>-1038.1884983696148</v>
      </c>
      <c r="DO10" s="18">
        <v>-47.049749125472189</v>
      </c>
      <c r="DP10" s="18">
        <v>-511.07738215142831</v>
      </c>
      <c r="DQ10" s="18">
        <v>-638.76900525800386</v>
      </c>
      <c r="DR10" s="18">
        <v>-324.22192432594858</v>
      </c>
      <c r="DS10" s="18">
        <v>-119.63110309437016</v>
      </c>
      <c r="DT10" s="18">
        <v>-437.24095626220395</v>
      </c>
      <c r="DU10" s="18">
        <v>-364.65666785501037</v>
      </c>
      <c r="DV10" s="18">
        <v>-192.44415576417265</v>
      </c>
    </row>
    <row r="11" spans="1:126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4004.3922439002845</v>
      </c>
      <c r="DO11" s="21">
        <v>4018.6354653856838</v>
      </c>
      <c r="DP11" s="21">
        <v>4359.564351015807</v>
      </c>
      <c r="DQ11" s="21">
        <v>4262.0550451798499</v>
      </c>
      <c r="DR11" s="21">
        <v>4611.3302544857024</v>
      </c>
      <c r="DS11" s="21">
        <v>4829.1887608383076</v>
      </c>
      <c r="DT11" s="21">
        <v>4679.2968629670568</v>
      </c>
      <c r="DU11" s="21">
        <v>4739.6640292613311</v>
      </c>
      <c r="DV11" s="21">
        <v>4758.7895125150553</v>
      </c>
    </row>
    <row r="12" spans="1:126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3779.6855334860074</v>
      </c>
      <c r="DK12" s="21">
        <v>4369.8367531630338</v>
      </c>
      <c r="DL12" s="21">
        <v>4342.9673017910263</v>
      </c>
      <c r="DM12" s="21">
        <v>5178.4724577339257</v>
      </c>
      <c r="DN12" s="21">
        <v>5355.5660242782124</v>
      </c>
      <c r="DO12" s="21">
        <v>4624.5763698447572</v>
      </c>
      <c r="DP12" s="21">
        <v>5627.5963683850878</v>
      </c>
      <c r="DQ12" s="21">
        <v>5695.2683914229192</v>
      </c>
      <c r="DR12" s="21">
        <v>5616.5823914277844</v>
      </c>
      <c r="DS12" s="21">
        <v>5320.4578154650071</v>
      </c>
      <c r="DT12" s="21">
        <v>5502.0151263768084</v>
      </c>
      <c r="DU12" s="21">
        <v>5665.1095300645084</v>
      </c>
      <c r="DV12" s="21">
        <v>5685.0258585462252</v>
      </c>
    </row>
    <row r="13" spans="1:126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2906.874022278972</v>
      </c>
      <c r="DC13" s="21">
        <v>2631.8955995911556</v>
      </c>
      <c r="DD13" s="21">
        <v>2532.334258000813</v>
      </c>
      <c r="DE13" s="21">
        <v>2835.1385329394957</v>
      </c>
      <c r="DF13" s="21">
        <v>2879.3856914774324</v>
      </c>
      <c r="DG13" s="21">
        <v>1572.0416943357695</v>
      </c>
      <c r="DH13" s="21">
        <v>1578.0651229509749</v>
      </c>
      <c r="DI13" s="21">
        <v>1899.2257145201147</v>
      </c>
      <c r="DJ13" s="21">
        <v>1959.7052302942755</v>
      </c>
      <c r="DK13" s="21">
        <v>2047.4453641114453</v>
      </c>
      <c r="DL13" s="21">
        <v>2300.4055335665626</v>
      </c>
      <c r="DM13" s="21">
        <v>2475.2802754224908</v>
      </c>
      <c r="DN13" s="21">
        <v>3008.215394075688</v>
      </c>
      <c r="DO13" s="21">
        <v>3077.1991343807631</v>
      </c>
      <c r="DP13" s="21">
        <v>3159.8061124685378</v>
      </c>
      <c r="DQ13" s="21">
        <v>3514.0656203800022</v>
      </c>
      <c r="DR13" s="21">
        <v>3749.7136676931323</v>
      </c>
      <c r="DS13" s="21">
        <v>3649.2434010553238</v>
      </c>
      <c r="DT13" s="21">
        <v>3477.1461086874101</v>
      </c>
      <c r="DU13" s="21">
        <v>3920.2283679502598</v>
      </c>
      <c r="DV13" s="21">
        <v>4341.4197949442196</v>
      </c>
    </row>
    <row r="14" spans="1:126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1098.9750267612935</v>
      </c>
      <c r="DC14" s="21">
        <v>1178.3871413126174</v>
      </c>
      <c r="DD14" s="21">
        <v>1091.4569978455775</v>
      </c>
      <c r="DE14" s="21">
        <v>1245.2039651194748</v>
      </c>
      <c r="DF14" s="21">
        <v>990.64696410358863</v>
      </c>
      <c r="DG14" s="21">
        <v>772.53742732501883</v>
      </c>
      <c r="DH14" s="21">
        <v>776.26597281042325</v>
      </c>
      <c r="DI14" s="21">
        <v>894.07057248816864</v>
      </c>
      <c r="DJ14" s="21">
        <v>944.49042222523587</v>
      </c>
      <c r="DK14" s="21">
        <v>1072.8923602991774</v>
      </c>
      <c r="DL14" s="21">
        <v>1020.0717629370223</v>
      </c>
      <c r="DM14" s="21">
        <v>1231.717070063836</v>
      </c>
      <c r="DN14" s="21">
        <v>1297.5209654516775</v>
      </c>
      <c r="DO14" s="21">
        <v>1567.5241998527717</v>
      </c>
      <c r="DP14" s="21">
        <v>1290.2000173228735</v>
      </c>
      <c r="DQ14" s="21">
        <v>1611.9857393969914</v>
      </c>
      <c r="DR14" s="21">
        <v>1422.6880285619552</v>
      </c>
      <c r="DS14" s="21">
        <v>1521.7001927616652</v>
      </c>
      <c r="DT14" s="21">
        <v>1621.3188773665083</v>
      </c>
      <c r="DU14" s="21">
        <v>1757.0643236511578</v>
      </c>
      <c r="DV14" s="21">
        <v>1713.9300663584356</v>
      </c>
    </row>
    <row r="15" spans="1:126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768.31215779144486</v>
      </c>
      <c r="DC15" s="22">
        <v>637.89806694841741</v>
      </c>
      <c r="DD15" s="22">
        <v>527.53326748721474</v>
      </c>
      <c r="DE15" s="22">
        <v>489.99416679902583</v>
      </c>
      <c r="DF15" s="22">
        <v>1234.8411328956249</v>
      </c>
      <c r="DG15" s="22">
        <v>286.17600484757872</v>
      </c>
      <c r="DH15" s="22">
        <v>358.22946751057259</v>
      </c>
      <c r="DI15" s="22">
        <v>597.63254900489574</v>
      </c>
      <c r="DJ15" s="22">
        <v>667.30835940293184</v>
      </c>
      <c r="DK15" s="22">
        <v>420.46474142974284</v>
      </c>
      <c r="DL15" s="22">
        <v>706.29339623982207</v>
      </c>
      <c r="DM15" s="22">
        <v>-124.86735515142232</v>
      </c>
      <c r="DN15" s="22">
        <v>359.5206482460826</v>
      </c>
      <c r="DO15" s="22">
        <v>903.73403006891795</v>
      </c>
      <c r="DP15" s="22">
        <v>601.57407777638355</v>
      </c>
      <c r="DQ15" s="22">
        <v>468.86653473994147</v>
      </c>
      <c r="DR15" s="22">
        <v>1321.7735021890951</v>
      </c>
      <c r="DS15" s="22">
        <v>1636.2741536669591</v>
      </c>
      <c r="DT15" s="22">
        <v>1033.1089679111501</v>
      </c>
      <c r="DU15" s="22">
        <v>1237.7185434959247</v>
      </c>
      <c r="DV15" s="22">
        <v>1701.2533825546141</v>
      </c>
    </row>
    <row r="16" spans="1:126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91.637084333159009</v>
      </c>
      <c r="DH16" s="21">
        <v>77.30346903568072</v>
      </c>
      <c r="DI16" s="21">
        <v>62.006951296041223</v>
      </c>
      <c r="DJ16" s="21">
        <v>66.862627418628094</v>
      </c>
      <c r="DK16" s="21">
        <v>74.07187701023561</v>
      </c>
      <c r="DL16" s="21">
        <v>60.28980332920424</v>
      </c>
      <c r="DM16" s="21">
        <v>70.761260101468721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278.416159472971</v>
      </c>
      <c r="DU16" s="21">
        <v>284.9159528166515</v>
      </c>
      <c r="DV16" s="21">
        <v>285.75041997660054</v>
      </c>
    </row>
    <row r="17" spans="1:126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1147.5871300996982</v>
      </c>
      <c r="DK17" s="21">
        <v>938.79402678992017</v>
      </c>
      <c r="DL17" s="21">
        <v>1211.2354507243469</v>
      </c>
      <c r="DM17" s="21">
        <v>1225.290773955066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2026.5147961377172</v>
      </c>
      <c r="DV17" s="21">
        <v>2352.3610790225534</v>
      </c>
    </row>
    <row r="18" spans="1:126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-208.73918223896578</v>
      </c>
      <c r="DC18" s="22">
        <v>-143.12169278603176</v>
      </c>
      <c r="DD18" s="22">
        <v>-270.34439700443045</v>
      </c>
      <c r="DE18" s="22">
        <v>-783.7579454369054</v>
      </c>
      <c r="DF18" s="22">
        <v>115.05874705564452</v>
      </c>
      <c r="DG18" s="22">
        <v>-332.06897545989636</v>
      </c>
      <c r="DH18" s="22">
        <v>-385.82556873154095</v>
      </c>
      <c r="DI18" s="22">
        <v>-554.64409173923582</v>
      </c>
      <c r="DJ18" s="22">
        <v>-413.41614327813829</v>
      </c>
      <c r="DK18" s="22">
        <v>-444.25740834994173</v>
      </c>
      <c r="DL18" s="22">
        <v>-444.65225115532064</v>
      </c>
      <c r="DM18" s="22">
        <v>-1279.3968690050197</v>
      </c>
      <c r="DN18" s="22">
        <v>-1170.1627882965124</v>
      </c>
      <c r="DO18" s="22">
        <v>-196.98223150877357</v>
      </c>
      <c r="DP18" s="22">
        <v>-676.91896974890392</v>
      </c>
      <c r="DQ18" s="22">
        <v>-756.98549556392788</v>
      </c>
      <c r="DR18" s="22">
        <v>-488.59373637767612</v>
      </c>
      <c r="DS18" s="22">
        <v>-250.53816948113581</v>
      </c>
      <c r="DT18" s="22">
        <v>-561.04449639528707</v>
      </c>
      <c r="DU18" s="22">
        <v>-503.88029982514104</v>
      </c>
      <c r="DV18" s="22">
        <v>-365.35727649133878</v>
      </c>
    </row>
    <row r="19" spans="1:126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267.65743294151002</v>
      </c>
      <c r="DC19" s="22">
        <v>258.44064059759847</v>
      </c>
      <c r="DD19" s="22">
        <v>262.01341960857167</v>
      </c>
      <c r="DE19" s="22">
        <v>283.25480945589857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307.3009033130491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300.41867186053969</v>
      </c>
      <c r="DV19" s="22">
        <v>346.88870339146638</v>
      </c>
    </row>
    <row r="20" spans="1:126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118.72199290968219</v>
      </c>
      <c r="DC20" s="109">
        <v>129.6071452305325</v>
      </c>
      <c r="DD20" s="109">
        <v>135.01263092912569</v>
      </c>
      <c r="DE20" s="109">
        <v>135.44347076591615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166.30475410140002</v>
      </c>
    </row>
    <row r="21" spans="1:126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113.21980827654056</v>
      </c>
      <c r="DC21" s="21">
        <v>110.02072536666064</v>
      </c>
      <c r="DD21" s="21">
        <v>122.74659678202813</v>
      </c>
      <c r="DE21" s="21">
        <v>144.63001137764113</v>
      </c>
      <c r="DF21" s="21">
        <v>111.62441415923547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118.33235014583967</v>
      </c>
      <c r="DK21" s="21">
        <v>118.28832298618198</v>
      </c>
      <c r="DL21" s="21">
        <v>130.92194489728115</v>
      </c>
      <c r="DM21" s="21">
        <v>139.37959204556714</v>
      </c>
      <c r="DN21" s="21">
        <v>124.47886020891043</v>
      </c>
      <c r="DO21" s="21">
        <v>125.97175954936522</v>
      </c>
      <c r="DP21" s="21">
        <v>141.45931571557352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173.97558266430025</v>
      </c>
    </row>
    <row r="22" spans="1:126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6.6764691613974163</v>
      </c>
      <c r="DC22" s="18">
        <v>8.6516153479272564</v>
      </c>
      <c r="DD22" s="18">
        <v>7.7081215610578102</v>
      </c>
      <c r="DE22" s="18">
        <v>8.839542925712518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4.7834023554520453</v>
      </c>
    </row>
    <row r="23" spans="1:126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7.6644276112657472</v>
      </c>
      <c r="DC23" s="28">
        <v>9.6180551025273751</v>
      </c>
      <c r="DD23" s="28">
        <v>8.7091012765116069</v>
      </c>
      <c r="DE23" s="28">
        <v>9.9932615000068434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8.4787952197257468</v>
      </c>
    </row>
    <row r="24" spans="1:126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0.98795844986833092</v>
      </c>
      <c r="DC24" s="21">
        <v>0.96643975460011866</v>
      </c>
      <c r="DD24" s="21">
        <v>1.0009797154537967</v>
      </c>
      <c r="DE24" s="21">
        <v>1.153718574294325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3.6953928642737019</v>
      </c>
    </row>
    <row r="25" spans="1:126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-47.625088412598906</v>
      </c>
      <c r="DC25" s="22">
        <v>13.94983779283333</v>
      </c>
      <c r="DD25" s="22">
        <v>-123.36945261682909</v>
      </c>
      <c r="DE25" s="22">
        <v>-636.29360443293547</v>
      </c>
      <c r="DF25" s="22">
        <v>250.37929974368981</v>
      </c>
      <c r="DG25" s="22">
        <v>-193.44895364204768</v>
      </c>
      <c r="DH25" s="22">
        <v>-248.25693887940355</v>
      </c>
      <c r="DI25" s="22">
        <v>-422.73145174639393</v>
      </c>
      <c r="DJ25" s="22">
        <v>-293.79103751196914</v>
      </c>
      <c r="DK25" s="22">
        <v>-291.81339885562181</v>
      </c>
      <c r="DL25" s="22">
        <v>-311.35518725996207</v>
      </c>
      <c r="DM25" s="22">
        <v>-1144.9683468862013</v>
      </c>
      <c r="DN25" s="22">
        <v>-1034.0323601148536</v>
      </c>
      <c r="DO25" s="22">
        <v>-40.613312068631728</v>
      </c>
      <c r="DP25" s="22">
        <v>-506.67099434550289</v>
      </c>
      <c r="DQ25" s="22">
        <v>-633.38551179198134</v>
      </c>
      <c r="DR25" s="22">
        <v>-319.36328876663418</v>
      </c>
      <c r="DS25" s="22">
        <v>-113.6527083381927</v>
      </c>
      <c r="DT25" s="22">
        <v>-432.50558268646546</v>
      </c>
      <c r="DU25" s="22">
        <v>-358.61369736085959</v>
      </c>
      <c r="DV25" s="22">
        <v>-187.66075340872061</v>
      </c>
    </row>
    <row r="26" spans="1:126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-538.14932927520647</v>
      </c>
      <c r="DC26" s="18">
        <v>457.71818499385137</v>
      </c>
      <c r="DD26" s="18">
        <v>-230.32790663374035</v>
      </c>
      <c r="DE26" s="18">
        <v>-2349.306401193282</v>
      </c>
      <c r="DF26" s="18">
        <v>663.59427076411282</v>
      </c>
      <c r="DG26" s="18">
        <v>-381.33752604656098</v>
      </c>
      <c r="DH26" s="18">
        <v>874.20494795917523</v>
      </c>
      <c r="DI26" s="18">
        <v>848.09748508167945</v>
      </c>
      <c r="DJ26" s="18">
        <v>66.91544565393751</v>
      </c>
      <c r="DK26" s="18">
        <v>123.47889812686833</v>
      </c>
      <c r="DL26" s="18">
        <v>-782.97585392001088</v>
      </c>
      <c r="DM26" s="18">
        <v>73.106638997403707</v>
      </c>
      <c r="DN26" s="18">
        <v>-783.1922367464058</v>
      </c>
      <c r="DO26" s="18">
        <v>945.58860034912482</v>
      </c>
      <c r="DP26" s="18">
        <v>-2622.8489194508056</v>
      </c>
      <c r="DQ26" s="18">
        <v>-1554.577048738963</v>
      </c>
      <c r="DR26" s="18">
        <v>-870.88933815342125</v>
      </c>
      <c r="DS26" s="18">
        <v>-1765.663690018313</v>
      </c>
      <c r="DT26" s="18">
        <v>-327.69974868049081</v>
      </c>
      <c r="DU26" s="18">
        <v>-2148.0171347103296</v>
      </c>
      <c r="DV26" s="18">
        <v>-392.30608020748565</v>
      </c>
    </row>
    <row r="27" spans="1:126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122.93552775289919</v>
      </c>
      <c r="DK27" s="21">
        <v>154.6602644598965</v>
      </c>
      <c r="DL27" s="21">
        <v>88.448352076952659</v>
      </c>
      <c r="DM27" s="21">
        <v>80.57783066254683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90.146483841954918</v>
      </c>
    </row>
    <row r="28" spans="1:126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859.62192006117107</v>
      </c>
      <c r="DK28" s="28">
        <v>838.96093313917902</v>
      </c>
      <c r="DL28" s="28">
        <v>1212.9565625396428</v>
      </c>
      <c r="DM28" s="28">
        <v>681.26284235677508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1271.5537315405488</v>
      </c>
    </row>
    <row r="29" spans="1:126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774.66146781624468</v>
      </c>
      <c r="DK29" s="22">
        <v>282.97013896497373</v>
      </c>
      <c r="DL29" s="22">
        <v>458.92614377738522</v>
      </c>
      <c r="DM29" s="22">
        <v>701.99146312241817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</row>
    <row r="30" spans="1:126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642.82280435748555</v>
      </c>
      <c r="DK30" s="21">
        <v>363.81502542315837</v>
      </c>
      <c r="DL30" s="21">
        <v>431.79574916448837</v>
      </c>
      <c r="DM30" s="21">
        <v>634.7112364364998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</row>
    <row r="31" spans="1:126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131.83866345875913</v>
      </c>
      <c r="DK31" s="21">
        <v>-80.844886458184661</v>
      </c>
      <c r="DL31" s="21">
        <v>27.130394612896851</v>
      </c>
      <c r="DM31" s="21">
        <v>67.280226685918379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</row>
    <row r="32" spans="1:126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300.93616820186685</v>
      </c>
      <c r="DC32" s="22">
        <v>-59.851325141209948</v>
      </c>
      <c r="DD32" s="22">
        <v>-43.610734494574373</v>
      </c>
      <c r="DE32" s="22">
        <v>1278.0079493410742</v>
      </c>
      <c r="DF32" s="22">
        <v>-4.6587809294192901</v>
      </c>
      <c r="DG32" s="22">
        <v>-172.18297935641777</v>
      </c>
      <c r="DH32" s="22">
        <v>-265.16205000543255</v>
      </c>
      <c r="DI32" s="22">
        <v>-52.037322970756868</v>
      </c>
      <c r="DJ32" s="22">
        <v>47.608127342324075</v>
      </c>
      <c r="DK32" s="22">
        <v>-486.79843870659664</v>
      </c>
      <c r="DL32" s="22">
        <v>-118.20674663797317</v>
      </c>
      <c r="DM32" s="22">
        <v>-641.08596402230285</v>
      </c>
      <c r="DN32" s="22">
        <v>-473.74158602841015</v>
      </c>
      <c r="DO32" s="22">
        <v>-669.19806235797103</v>
      </c>
      <c r="DP32" s="22">
        <v>-387.43333574089388</v>
      </c>
      <c r="DQ32" s="22">
        <v>662.18901546527093</v>
      </c>
      <c r="DR32" s="22">
        <v>-533.62582756960921</v>
      </c>
      <c r="DS32" s="22">
        <v>330.47784563795619</v>
      </c>
      <c r="DT32" s="22">
        <v>224.25694149860283</v>
      </c>
      <c r="DU32" s="22">
        <v>1785.5272406455806</v>
      </c>
      <c r="DV32" s="22">
        <v>83.911608703659496</v>
      </c>
    </row>
    <row r="33" spans="1:126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13.997283284741693</v>
      </c>
      <c r="DC33" s="21">
        <v>13.970843032452926</v>
      </c>
      <c r="DD33" s="21">
        <v>13.759257817339227</v>
      </c>
      <c r="DE33" s="21">
        <v>13.698497156600478</v>
      </c>
      <c r="DF33" s="21">
        <v>14.277228950436527</v>
      </c>
      <c r="DG33" s="21">
        <v>14.250259893101985</v>
      </c>
      <c r="DH33" s="21">
        <v>14.034442973686012</v>
      </c>
      <c r="DI33" s="21">
        <v>13.972467099732489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</row>
    <row r="34" spans="1:126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286.93888491712516</v>
      </c>
      <c r="DC34" s="21">
        <v>-73.822168173662874</v>
      </c>
      <c r="DD34" s="21">
        <v>-57.369992311913599</v>
      </c>
      <c r="DE34" s="21">
        <v>1264.3094521844737</v>
      </c>
      <c r="DF34" s="21">
        <v>-18.936009879855817</v>
      </c>
      <c r="DG34" s="21">
        <v>-186.43323924951977</v>
      </c>
      <c r="DH34" s="21">
        <v>-279.19649297911855</v>
      </c>
      <c r="DI34" s="21">
        <v>-66.009790070489359</v>
      </c>
      <c r="DJ34" s="21">
        <v>33.045353812878815</v>
      </c>
      <c r="DK34" s="21">
        <v>-501.33370379756064</v>
      </c>
      <c r="DL34" s="21">
        <v>-162.52187847113291</v>
      </c>
      <c r="DM34" s="21">
        <v>-655.33788046403004</v>
      </c>
      <c r="DN34" s="21">
        <v>-488.59561502844434</v>
      </c>
      <c r="DO34" s="21">
        <v>-684.02403275075437</v>
      </c>
      <c r="DP34" s="21">
        <v>-472.63477021071679</v>
      </c>
      <c r="DQ34" s="21">
        <v>647.65206069470923</v>
      </c>
      <c r="DR34" s="21">
        <v>-548.77693714964403</v>
      </c>
      <c r="DS34" s="21">
        <v>315.35535583731723</v>
      </c>
      <c r="DT34" s="21">
        <v>97.351478339383462</v>
      </c>
      <c r="DU34" s="21">
        <v>1770.6995467796078</v>
      </c>
      <c r="DV34" s="21">
        <v>68.457476932023951</v>
      </c>
    </row>
    <row r="35" spans="1:126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-2.0572385009484129</v>
      </c>
      <c r="DC35" s="22">
        <v>-2.0473948229321546</v>
      </c>
      <c r="DD35" s="22">
        <v>-2.0042366562959963</v>
      </c>
      <c r="DE35" s="22">
        <v>-1.9928717352658398</v>
      </c>
      <c r="DF35" s="22">
        <v>-2.0778108859578976</v>
      </c>
      <c r="DG35" s="22">
        <v>-2.0678687711614758</v>
      </c>
      <c r="DH35" s="22">
        <v>-2.0242790228589564</v>
      </c>
      <c r="DI35" s="22">
        <v>-2.0128004526184977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</row>
    <row r="36" spans="1:126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-2.6817956222433375</v>
      </c>
      <c r="DC36" s="21">
        <v>-2.6452026103623085</v>
      </c>
      <c r="DD36" s="21">
        <v>-2.6135522474884514</v>
      </c>
      <c r="DE36" s="21">
        <v>-2.6042028821946515</v>
      </c>
      <c r="DF36" s="21">
        <v>-2.7086135784657714</v>
      </c>
      <c r="DG36" s="21">
        <v>-2.6716546364659313</v>
      </c>
      <c r="DH36" s="21">
        <v>-2.6396877699633361</v>
      </c>
      <c r="DI36" s="21">
        <v>-2.6302449110165975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</row>
    <row r="37" spans="1:126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-0.62455712129492447</v>
      </c>
      <c r="DC37" s="21">
        <v>-0.59780778743015395</v>
      </c>
      <c r="DD37" s="21">
        <v>-0.60931559119245493</v>
      </c>
      <c r="DE37" s="21">
        <v>-0.61133114692881152</v>
      </c>
      <c r="DF37" s="21">
        <v>-0.63080269250787369</v>
      </c>
      <c r="DG37" s="21">
        <v>-0.60378586530445544</v>
      </c>
      <c r="DH37" s="21">
        <v>-0.61540874710437954</v>
      </c>
      <c r="DI37" s="21">
        <v>-0.61744445839809969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</row>
    <row r="38" spans="1:126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-127.48783990210157</v>
      </c>
      <c r="DC38" s="22">
        <v>299.07402130562565</v>
      </c>
      <c r="DD38" s="22">
        <v>-18.690853591697199</v>
      </c>
      <c r="DE38" s="22">
        <v>112.01315670984258</v>
      </c>
      <c r="DF38" s="22">
        <v>362.81404691301748</v>
      </c>
      <c r="DG38" s="22">
        <v>179.46690311914466</v>
      </c>
      <c r="DH38" s="22">
        <v>455.43218506646895</v>
      </c>
      <c r="DI38" s="22">
        <v>776.38022473854414</v>
      </c>
      <c r="DJ38" s="22">
        <v>-78.444176974980749</v>
      </c>
      <c r="DK38" s="22">
        <v>378.26535252042652</v>
      </c>
      <c r="DL38" s="22">
        <v>159.78607829853206</v>
      </c>
      <c r="DM38" s="22">
        <v>45.197396511313762</v>
      </c>
      <c r="DN38" s="22">
        <v>540.82086919034475</v>
      </c>
      <c r="DO38" s="22">
        <v>362.09574230594347</v>
      </c>
      <c r="DP38" s="22">
        <v>-731.88547253466663</v>
      </c>
      <c r="DQ38" s="22">
        <v>-3.1498623400070578</v>
      </c>
      <c r="DR38" s="22">
        <v>-363.84050304766214</v>
      </c>
      <c r="DS38" s="22">
        <v>-463.45955797048953</v>
      </c>
      <c r="DT38" s="22">
        <v>-527.41295376874041</v>
      </c>
      <c r="DU38" s="22">
        <v>587.78116296760891</v>
      </c>
      <c r="DV38" s="22">
        <v>-242.90952324025898</v>
      </c>
    </row>
    <row r="39" spans="1:126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</row>
    <row r="40" spans="1:126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-130.6434895121017</v>
      </c>
      <c r="DC40" s="8">
        <v>308.13528513562579</v>
      </c>
      <c r="DD40" s="8">
        <v>-18.690853591697199</v>
      </c>
      <c r="DE40" s="8">
        <v>1.9790417992925797</v>
      </c>
      <c r="DF40" s="8">
        <v>362.81384291301748</v>
      </c>
      <c r="DG40" s="8">
        <v>160.68210816914467</v>
      </c>
      <c r="DH40" s="8">
        <v>455.59218506646897</v>
      </c>
      <c r="DI40" s="8">
        <v>776.38022473854414</v>
      </c>
      <c r="DJ40" s="8">
        <v>-78.603176974980755</v>
      </c>
      <c r="DK40" s="8">
        <v>378.94035252042653</v>
      </c>
      <c r="DL40" s="8">
        <v>159.94607829853206</v>
      </c>
      <c r="DM40" s="8">
        <v>15.394748621313765</v>
      </c>
      <c r="DN40" s="8">
        <v>540.66186919034476</v>
      </c>
      <c r="DO40" s="8">
        <v>362.77074230594349</v>
      </c>
      <c r="DP40" s="8">
        <v>-761.68770242466667</v>
      </c>
      <c r="DQ40" s="8">
        <v>-3.1498623400070578</v>
      </c>
      <c r="DR40" s="8">
        <v>-365.23450304766214</v>
      </c>
      <c r="DS40" s="8">
        <v>-463.14955797048952</v>
      </c>
      <c r="DT40" s="8">
        <v>-529.22838602874037</v>
      </c>
      <c r="DU40" s="8">
        <v>585.47816296760891</v>
      </c>
      <c r="DV40" s="8">
        <v>-241.09209798025898</v>
      </c>
    </row>
    <row r="41" spans="1:126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310.75235071387863</v>
      </c>
      <c r="DF41" s="22">
        <v>-905.29651164379152</v>
      </c>
      <c r="DG41" s="22">
        <v>681.16462057000035</v>
      </c>
      <c r="DH41" s="22">
        <v>-55.929402478563816</v>
      </c>
      <c r="DI41" s="22">
        <v>174.35113125263629</v>
      </c>
      <c r="DJ41" s="22">
        <v>-157.09126345808707</v>
      </c>
      <c r="DK41" s="22">
        <v>338.16581592697287</v>
      </c>
      <c r="DL41" s="22">
        <v>393.34209035812376</v>
      </c>
      <c r="DM41" s="22">
        <v>712.45024450725816</v>
      </c>
      <c r="DN41" s="22">
        <v>1180.1294411795773</v>
      </c>
      <c r="DO41" s="22">
        <v>-178.47661222472374</v>
      </c>
      <c r="DP41" s="22">
        <v>1788.3829003353285</v>
      </c>
      <c r="DQ41" s="22">
        <v>1157.1200768522799</v>
      </c>
      <c r="DR41" s="22">
        <v>182.51264473007609</v>
      </c>
      <c r="DS41" s="22">
        <v>868.29023858475739</v>
      </c>
      <c r="DT41" s="22">
        <v>-108.11352377522979</v>
      </c>
      <c r="DU41" s="22">
        <v>27.190547418234921</v>
      </c>
      <c r="DV41" s="22">
        <v>-263.49698582768082</v>
      </c>
    </row>
    <row r="42" spans="1:126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</row>
    <row r="43" spans="1:126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</row>
    <row r="44" spans="1:126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310.75235071387863</v>
      </c>
      <c r="DF44" s="37">
        <v>-905.29651164379152</v>
      </c>
      <c r="DG44" s="37">
        <v>681.16462057000035</v>
      </c>
      <c r="DH44" s="37">
        <v>-55.929402478563816</v>
      </c>
      <c r="DI44" s="37">
        <v>174.35113125263629</v>
      </c>
      <c r="DJ44" s="37">
        <v>-157.09126345808707</v>
      </c>
      <c r="DK44" s="37">
        <v>338.16581592697287</v>
      </c>
      <c r="DL44" s="37">
        <v>-108.8679096418762</v>
      </c>
      <c r="DM44" s="37">
        <v>712.45024450725816</v>
      </c>
      <c r="DN44" s="37">
        <v>1180.1294411795773</v>
      </c>
      <c r="DO44" s="37">
        <v>-178.47661222472374</v>
      </c>
      <c r="DP44" s="37">
        <v>1788.3829003353285</v>
      </c>
      <c r="DQ44" s="37">
        <v>1157.1200768522799</v>
      </c>
      <c r="DR44" s="37">
        <v>182.51264473007609</v>
      </c>
      <c r="DS44" s="37">
        <v>868.29023858475739</v>
      </c>
      <c r="DT44" s="37">
        <v>-108.11352377522979</v>
      </c>
      <c r="DU44" s="37">
        <v>27.190547418234921</v>
      </c>
      <c r="DV44" s="37">
        <v>-263.49698582768082</v>
      </c>
    </row>
    <row r="45" spans="1:126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349.24060267965348</v>
      </c>
      <c r="DC45" s="18">
        <v>-123.26082975389865</v>
      </c>
      <c r="DD45" s="18">
        <v>-438.38197944824191</v>
      </c>
      <c r="DE45" s="18">
        <v>-261.79760794482695</v>
      </c>
      <c r="DF45" s="18">
        <v>-522.67520443939293</v>
      </c>
      <c r="DG45" s="18">
        <v>334.12693893388979</v>
      </c>
      <c r="DH45" s="18">
        <v>253.18314089057367</v>
      </c>
      <c r="DI45" s="18">
        <v>277.68568017370376</v>
      </c>
      <c r="DJ45" s="18">
        <v>313.11210788428963</v>
      </c>
      <c r="DK45" s="18">
        <v>394.35936744403625</v>
      </c>
      <c r="DL45" s="18">
        <v>-48.355645790004644</v>
      </c>
      <c r="DM45" s="18">
        <v>600.65028956212996</v>
      </c>
      <c r="DN45" s="18">
        <v>472.78095004744591</v>
      </c>
      <c r="DO45" s="18">
        <v>182.76531388747179</v>
      </c>
      <c r="DP45" s="18">
        <v>-672.33946883342571</v>
      </c>
      <c r="DQ45" s="18">
        <v>19.026191657955451</v>
      </c>
      <c r="DR45" s="18">
        <v>-7.7594337904489521</v>
      </c>
      <c r="DS45" s="18">
        <v>383.94879530115082</v>
      </c>
      <c r="DT45" s="18">
        <v>288.0667573482408</v>
      </c>
      <c r="DU45" s="18">
        <v>-15.041549395609593</v>
      </c>
      <c r="DV45" s="18">
        <v>17.992600096828568</v>
      </c>
    </row>
    <row r="46" spans="1:126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839.76484354226011</v>
      </c>
      <c r="DC46" s="17">
        <v>-567.02917695491669</v>
      </c>
      <c r="DD46" s="17">
        <v>-331.42352543133086</v>
      </c>
      <c r="DE46" s="17">
        <v>1451.2151888155188</v>
      </c>
      <c r="DF46" s="17">
        <v>-935.89017545981596</v>
      </c>
      <c r="DG46" s="17">
        <v>522.01551133840246</v>
      </c>
      <c r="DH46" s="17">
        <v>-1390.9677459480063</v>
      </c>
      <c r="DI46" s="17">
        <v>-993.14325665436934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221.94082667899733</v>
      </c>
      <c r="DO46" s="17">
        <v>-803.43659853028373</v>
      </c>
      <c r="DP46" s="17">
        <v>1147.4384562718783</v>
      </c>
      <c r="DQ46" s="17">
        <v>940.21772860493718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222.63792689559497</v>
      </c>
    </row>
    <row r="47" spans="1:126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839.76484354226011</v>
      </c>
      <c r="DC47" s="21">
        <v>-567.02917695491669</v>
      </c>
      <c r="DD47" s="21">
        <v>-331.42352543133086</v>
      </c>
      <c r="DE47" s="21">
        <v>1451.2151888155188</v>
      </c>
      <c r="DF47" s="21">
        <v>-935.89017545981596</v>
      </c>
      <c r="DG47" s="21">
        <v>522.01551133840246</v>
      </c>
      <c r="DH47" s="21">
        <v>-347.58974594800623</v>
      </c>
      <c r="DI47" s="21">
        <v>-993.14325665436934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221.94082667899733</v>
      </c>
      <c r="DO47" s="21">
        <v>-803.43659853028373</v>
      </c>
      <c r="DP47" s="21">
        <v>1443.8384562718782</v>
      </c>
      <c r="DQ47" s="21">
        <v>940.21772860493718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</row>
    <row r="48" spans="1:126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296.39999999999998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0</v>
      </c>
    </row>
    <row r="49" spans="1:126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0</v>
      </c>
    </row>
    <row r="50" spans="1:126" ht="15" customHeight="1" x14ac:dyDescent="0.25">
      <c r="A50" s="19"/>
      <c r="B50" s="108" t="s">
        <v>610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</row>
    <row r="51" spans="1:126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6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6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10.639558307442154</v>
      </c>
      <c r="DK53" s="44">
        <v>9.7979977422512743</v>
      </c>
      <c r="DL53" s="44">
        <v>35.34931402355668</v>
      </c>
      <c r="DM53" s="44">
        <v>29.084607165291327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7.4994822280108124</v>
      </c>
    </row>
    <row r="54" spans="1:126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747.32595061571396</v>
      </c>
      <c r="DK54" s="44">
        <v>694.09866642153384</v>
      </c>
      <c r="DL54" s="44">
        <v>1159.8575244862468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1188.9067299266046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V202"/>
  <sheetViews>
    <sheetView showGridLines="0" zoomScaleNormal="100" workbookViewId="0">
      <pane xSplit="2" ySplit="8" topLeftCell="DG9" activePane="bottomRight" state="frozen"/>
      <selection activeCell="B70" sqref="B70"/>
      <selection pane="topRight" activeCell="B70" sqref="B70"/>
      <selection pane="bottomLeft" activeCell="B70" sqref="B70"/>
      <selection pane="bottomRight" activeCell="DV1" sqref="DV1:DV1048576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6" width="10.7109375" customWidth="1"/>
  </cols>
  <sheetData>
    <row r="5" spans="1:126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6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6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</row>
    <row r="8" spans="1:126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611</v>
      </c>
      <c r="DV8" s="11" t="s">
        <v>615</v>
      </c>
    </row>
    <row r="9" spans="1:126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</row>
    <row r="10" spans="1:126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-54.301557573996433</v>
      </c>
      <c r="DC10" s="50">
        <v>5.2982224449060595</v>
      </c>
      <c r="DD10" s="50">
        <v>-131.07757417788707</v>
      </c>
      <c r="DE10" s="50">
        <v>-645.13314735864878</v>
      </c>
      <c r="DF10" s="50">
        <v>247.63936426730743</v>
      </c>
      <c r="DG10" s="50">
        <v>-198.30901281380648</v>
      </c>
      <c r="DH10" s="50">
        <v>-252.9108758509592</v>
      </c>
      <c r="DI10" s="50">
        <v>-428.081353859724</v>
      </c>
      <c r="DJ10" s="50">
        <v>-297.47167704116146</v>
      </c>
      <c r="DK10" s="50">
        <v>-297.45945896674857</v>
      </c>
      <c r="DL10" s="50">
        <v>-315.61997706772581</v>
      </c>
      <c r="DM10" s="50">
        <v>-1150.1966499578548</v>
      </c>
      <c r="DN10" s="50">
        <v>-1038.1884983696154</v>
      </c>
      <c r="DO10" s="50">
        <v>-47.049749125470953</v>
      </c>
      <c r="DP10" s="50">
        <v>-511.07738215142763</v>
      </c>
      <c r="DQ10" s="50">
        <v>-638.76900525800374</v>
      </c>
      <c r="DR10" s="50">
        <v>-324.22192432594966</v>
      </c>
      <c r="DS10" s="50">
        <v>-119.63110309436888</v>
      </c>
      <c r="DT10" s="50">
        <v>-437.24095626220515</v>
      </c>
      <c r="DU10" s="50">
        <v>-364.6566678550098</v>
      </c>
      <c r="DV10" s="50">
        <v>-192.44415576417123</v>
      </c>
    </row>
    <row r="11" spans="1:126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768.31215779144532</v>
      </c>
      <c r="DC11" s="46">
        <v>637.89806694841718</v>
      </c>
      <c r="DD11" s="46">
        <v>527.53326748721429</v>
      </c>
      <c r="DE11" s="46">
        <v>489.99416679902515</v>
      </c>
      <c r="DF11" s="46">
        <v>1234.8411328956245</v>
      </c>
      <c r="DG11" s="46">
        <v>286.17600484757804</v>
      </c>
      <c r="DH11" s="46">
        <v>358.22946751057225</v>
      </c>
      <c r="DI11" s="46">
        <v>597.63254900489665</v>
      </c>
      <c r="DJ11" s="46">
        <v>667.30835940293127</v>
      </c>
      <c r="DK11" s="46">
        <v>420.4647414297433</v>
      </c>
      <c r="DL11" s="46">
        <v>706.29339623982287</v>
      </c>
      <c r="DM11" s="46">
        <v>-124.86735515142209</v>
      </c>
      <c r="DN11" s="46">
        <v>359.5206482460826</v>
      </c>
      <c r="DO11" s="46">
        <v>903.7340300689184</v>
      </c>
      <c r="DP11" s="46">
        <v>601.574077776384</v>
      </c>
      <c r="DQ11" s="46">
        <v>468.86653473994193</v>
      </c>
      <c r="DR11" s="46">
        <v>1321.7735021890949</v>
      </c>
      <c r="DS11" s="46">
        <v>1636.27415366696</v>
      </c>
      <c r="DT11" s="46">
        <v>1033.1089679111501</v>
      </c>
      <c r="DU11" s="46">
        <v>1237.7185434959256</v>
      </c>
      <c r="DV11" s="46">
        <v>1701.2533825546134</v>
      </c>
    </row>
    <row r="12" spans="1:126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5781.3077229136989</v>
      </c>
      <c r="DC12" s="46">
        <v>5721.0082488178359</v>
      </c>
      <c r="DD12" s="46">
        <v>5453.5018202882538</v>
      </c>
      <c r="DE12" s="46">
        <v>5781.9190575807843</v>
      </c>
      <c r="DF12" s="46">
        <v>6008.6945265580871</v>
      </c>
      <c r="DG12" s="46">
        <v>4287.200822096831</v>
      </c>
      <c r="DH12" s="46">
        <v>4534.9726078224767</v>
      </c>
      <c r="DI12" s="46">
        <v>5164.5331914753879</v>
      </c>
      <c r="DJ12" s="46">
        <v>5391.4843151141749</v>
      </c>
      <c r="DK12" s="46">
        <v>5863.1938548919543</v>
      </c>
      <c r="DL12" s="46">
        <v>6069.3324609678712</v>
      </c>
      <c r="DM12" s="46">
        <v>6285.3221726463398</v>
      </c>
      <c r="DN12" s="46">
        <v>7012.6076379759725</v>
      </c>
      <c r="DO12" s="46">
        <v>7095.8345997664474</v>
      </c>
      <c r="DP12" s="46">
        <v>7519.3704634843452</v>
      </c>
      <c r="DQ12" s="46">
        <v>7776.1206655598526</v>
      </c>
      <c r="DR12" s="46">
        <v>8361.0439221788347</v>
      </c>
      <c r="DS12" s="46">
        <v>8478.4321618936319</v>
      </c>
      <c r="DT12" s="46">
        <v>8156.4429716544673</v>
      </c>
      <c r="DU12" s="46">
        <v>8659.8923972115917</v>
      </c>
      <c r="DV12" s="46">
        <v>9100.209307459274</v>
      </c>
    </row>
    <row r="13" spans="1:126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5012.9955651222535</v>
      </c>
      <c r="DC13" s="46">
        <v>5083.1101818694187</v>
      </c>
      <c r="DD13" s="46">
        <v>4925.9685528010396</v>
      </c>
      <c r="DE13" s="46">
        <v>5291.9248907817591</v>
      </c>
      <c r="DF13" s="46">
        <v>4773.8533936624626</v>
      </c>
      <c r="DG13" s="46">
        <v>4001.0248172492529</v>
      </c>
      <c r="DH13" s="46">
        <v>4176.7431403119044</v>
      </c>
      <c r="DI13" s="46">
        <v>4566.9006424704912</v>
      </c>
      <c r="DJ13" s="46">
        <v>4724.1759557112437</v>
      </c>
      <c r="DK13" s="46">
        <v>5442.729113462211</v>
      </c>
      <c r="DL13" s="46">
        <v>5363.0390647280483</v>
      </c>
      <c r="DM13" s="46">
        <v>6410.1895277977619</v>
      </c>
      <c r="DN13" s="46">
        <v>6653.0869897298899</v>
      </c>
      <c r="DO13" s="46">
        <v>6192.100569697529</v>
      </c>
      <c r="DP13" s="46">
        <v>6917.7963857079612</v>
      </c>
      <c r="DQ13" s="46">
        <v>7307.2541308199106</v>
      </c>
      <c r="DR13" s="46">
        <v>7039.2704199897398</v>
      </c>
      <c r="DS13" s="46">
        <v>6842.1580082266719</v>
      </c>
      <c r="DT13" s="46">
        <v>7123.3340037433172</v>
      </c>
      <c r="DU13" s="46">
        <v>7422.1738537156662</v>
      </c>
      <c r="DV13" s="46">
        <v>7398.9559249046606</v>
      </c>
    </row>
    <row r="14" spans="1:126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-347.90644866610774</v>
      </c>
      <c r="DK14" s="46">
        <v>-554.08826238252504</v>
      </c>
      <c r="DL14" s="46">
        <v>-574.04037438971818</v>
      </c>
      <c r="DM14" s="46">
        <v>-1368.4305605100772</v>
      </c>
      <c r="DN14" s="46">
        <v>-1351.1737803779279</v>
      </c>
      <c r="DO14" s="46">
        <v>-605.94090445907341</v>
      </c>
      <c r="DP14" s="46">
        <v>-1268.0320173692808</v>
      </c>
      <c r="DQ14" s="46">
        <v>-1433.2133462430693</v>
      </c>
      <c r="DR14" s="46">
        <v>-1005.252136942082</v>
      </c>
      <c r="DS14" s="46">
        <v>-491.26905462669947</v>
      </c>
      <c r="DT14" s="46">
        <v>-822.71826340975167</v>
      </c>
      <c r="DU14" s="46">
        <v>-925.44550080317731</v>
      </c>
      <c r="DV14" s="46">
        <v>-926.23634603116989</v>
      </c>
    </row>
    <row r="15" spans="1:126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4004.3922439002845</v>
      </c>
      <c r="DO15" s="46">
        <v>4018.6354653856838</v>
      </c>
      <c r="DP15" s="46">
        <v>4359.564351015807</v>
      </c>
      <c r="DQ15" s="46">
        <v>4262.0550451798499</v>
      </c>
      <c r="DR15" s="46">
        <v>4611.3302544857024</v>
      </c>
      <c r="DS15" s="46">
        <v>4829.1887608383076</v>
      </c>
      <c r="DT15" s="46">
        <v>4679.2968629670568</v>
      </c>
      <c r="DU15" s="46">
        <v>4739.6640292613311</v>
      </c>
      <c r="DV15" s="46">
        <v>4758.7895125150553</v>
      </c>
    </row>
    <row r="16" spans="1:126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4004.3922439002845</v>
      </c>
      <c r="DO16" s="46">
        <v>4018.6354653856838</v>
      </c>
      <c r="DP16" s="46">
        <v>4359.564351015807</v>
      </c>
      <c r="DQ16" s="46">
        <v>4262.0550451798499</v>
      </c>
      <c r="DR16" s="46">
        <v>4611.3302544857024</v>
      </c>
      <c r="DS16" s="46">
        <v>4829.1887608383076</v>
      </c>
      <c r="DT16" s="46">
        <v>4679.2968629670568</v>
      </c>
      <c r="DU16" s="46">
        <v>4739.6640292613311</v>
      </c>
      <c r="DV16" s="46">
        <v>4758.7895125150553</v>
      </c>
    </row>
    <row r="17" spans="1:126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</row>
    <row r="18" spans="1:126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</row>
    <row r="19" spans="1:126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3779.6855334860074</v>
      </c>
      <c r="DK19" s="46">
        <v>4369.8367531630338</v>
      </c>
      <c r="DL19" s="46">
        <v>4342.9673017910263</v>
      </c>
      <c r="DM19" s="46">
        <v>5178.4724577339257</v>
      </c>
      <c r="DN19" s="46">
        <v>5355.5660242782124</v>
      </c>
      <c r="DO19" s="46">
        <v>4624.5763698447572</v>
      </c>
      <c r="DP19" s="46">
        <v>5627.5963683850878</v>
      </c>
      <c r="DQ19" s="46">
        <v>5695.2683914229192</v>
      </c>
      <c r="DR19" s="46">
        <v>5616.5823914277844</v>
      </c>
      <c r="DS19" s="46">
        <v>5320.4578154650071</v>
      </c>
      <c r="DT19" s="46">
        <v>5502.0151263768084</v>
      </c>
      <c r="DU19" s="46">
        <v>5665.1095300645084</v>
      </c>
      <c r="DV19" s="46">
        <v>5685.0258585462252</v>
      </c>
    </row>
    <row r="20" spans="1:126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3779.6855334860074</v>
      </c>
      <c r="DK20" s="46">
        <v>4369.8367531630338</v>
      </c>
      <c r="DL20" s="46">
        <v>4342.9673017910263</v>
      </c>
      <c r="DM20" s="46">
        <v>5178.4724577339257</v>
      </c>
      <c r="DN20" s="46">
        <v>5355.5660242782124</v>
      </c>
      <c r="DO20" s="46">
        <v>4624.5763698447572</v>
      </c>
      <c r="DP20" s="46">
        <v>5627.5963683850878</v>
      </c>
      <c r="DQ20" s="46">
        <v>5695.2683914229192</v>
      </c>
      <c r="DR20" s="46">
        <v>5616.5823914277844</v>
      </c>
      <c r="DS20" s="46">
        <v>5320.4578154650071</v>
      </c>
      <c r="DT20" s="46">
        <v>5502.0151263768084</v>
      </c>
      <c r="DU20" s="46">
        <v>5665.1095300645084</v>
      </c>
      <c r="DV20" s="46">
        <v>5685.0258585462252</v>
      </c>
    </row>
    <row r="21" spans="1:126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</row>
    <row r="22" spans="1:126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1807.8989955176785</v>
      </c>
      <c r="DC22" s="46">
        <v>1453.5084582785382</v>
      </c>
      <c r="DD22" s="46">
        <v>1440.8772601552355</v>
      </c>
      <c r="DE22" s="46">
        <v>1589.9345678200209</v>
      </c>
      <c r="DF22" s="46">
        <v>1888.7387273738436</v>
      </c>
      <c r="DG22" s="46">
        <v>799.50426701075071</v>
      </c>
      <c r="DH22" s="46">
        <v>801.79915014055166</v>
      </c>
      <c r="DI22" s="46">
        <v>1005.1551420319461</v>
      </c>
      <c r="DJ22" s="46">
        <v>1015.2148080690396</v>
      </c>
      <c r="DK22" s="46">
        <v>974.55300381226789</v>
      </c>
      <c r="DL22" s="46">
        <v>1280.3337706295401</v>
      </c>
      <c r="DM22" s="46">
        <v>1243.5632053586548</v>
      </c>
      <c r="DN22" s="46">
        <v>1710.6944286240105</v>
      </c>
      <c r="DO22" s="46">
        <v>1509.6749345279914</v>
      </c>
      <c r="DP22" s="46">
        <v>1869.6060951456643</v>
      </c>
      <c r="DQ22" s="46">
        <v>1902.0798809830108</v>
      </c>
      <c r="DR22" s="46">
        <v>2327.0256391311768</v>
      </c>
      <c r="DS22" s="46">
        <v>2127.5432082936586</v>
      </c>
      <c r="DT22" s="46">
        <v>1855.8272313209018</v>
      </c>
      <c r="DU22" s="46">
        <v>2163.164044299102</v>
      </c>
      <c r="DV22" s="46">
        <v>2627.4897285857842</v>
      </c>
    </row>
    <row r="23" spans="1:126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2906.874022278972</v>
      </c>
      <c r="DC23" s="46">
        <v>2631.8955995911556</v>
      </c>
      <c r="DD23" s="46">
        <v>2532.334258000813</v>
      </c>
      <c r="DE23" s="46">
        <v>2835.1385329394957</v>
      </c>
      <c r="DF23" s="46">
        <v>2879.3856914774324</v>
      </c>
      <c r="DG23" s="46">
        <v>1572.0416943357695</v>
      </c>
      <c r="DH23" s="46">
        <v>1578.0651229509749</v>
      </c>
      <c r="DI23" s="46">
        <v>1899.2257145201147</v>
      </c>
      <c r="DJ23" s="46">
        <v>1959.7052302942755</v>
      </c>
      <c r="DK23" s="46">
        <v>2047.4453641114453</v>
      </c>
      <c r="DL23" s="46">
        <v>2300.4055335665626</v>
      </c>
      <c r="DM23" s="46">
        <v>2475.2802754224908</v>
      </c>
      <c r="DN23" s="46">
        <v>3008.215394075688</v>
      </c>
      <c r="DO23" s="46">
        <v>3077.1991343807631</v>
      </c>
      <c r="DP23" s="46">
        <v>3159.8061124685378</v>
      </c>
      <c r="DQ23" s="46">
        <v>3514.0656203800022</v>
      </c>
      <c r="DR23" s="46">
        <v>3749.7136676931323</v>
      </c>
      <c r="DS23" s="46">
        <v>3649.2434010553238</v>
      </c>
      <c r="DT23" s="46">
        <v>3477.1461086874101</v>
      </c>
      <c r="DU23" s="46">
        <v>3920.2283679502598</v>
      </c>
      <c r="DV23" s="46">
        <v>4341.4197949442196</v>
      </c>
    </row>
    <row r="24" spans="1:126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1098.9750267612935</v>
      </c>
      <c r="DC24" s="46">
        <v>1178.3871413126174</v>
      </c>
      <c r="DD24" s="46">
        <v>1091.4569978455775</v>
      </c>
      <c r="DE24" s="46">
        <v>1245.2039651194748</v>
      </c>
      <c r="DF24" s="46">
        <v>990.64696410358863</v>
      </c>
      <c r="DG24" s="46">
        <v>772.53742732501883</v>
      </c>
      <c r="DH24" s="46">
        <v>776.26597281042325</v>
      </c>
      <c r="DI24" s="46">
        <v>894.07057248816864</v>
      </c>
      <c r="DJ24" s="46">
        <v>944.49042222523587</v>
      </c>
      <c r="DK24" s="46">
        <v>1072.8923602991774</v>
      </c>
      <c r="DL24" s="46">
        <v>1020.0717629370223</v>
      </c>
      <c r="DM24" s="46">
        <v>1231.717070063836</v>
      </c>
      <c r="DN24" s="46">
        <v>1297.5209654516775</v>
      </c>
      <c r="DO24" s="46">
        <v>1567.5241998527717</v>
      </c>
      <c r="DP24" s="46">
        <v>1290.2000173228735</v>
      </c>
      <c r="DQ24" s="46">
        <v>1611.9857393969914</v>
      </c>
      <c r="DR24" s="46">
        <v>1422.6880285619552</v>
      </c>
      <c r="DS24" s="46">
        <v>1521.7001927616652</v>
      </c>
      <c r="DT24" s="46">
        <v>1621.3188773665083</v>
      </c>
      <c r="DU24" s="46">
        <v>1757.0643236511578</v>
      </c>
      <c r="DV24" s="46">
        <v>1713.9300663584356</v>
      </c>
    </row>
    <row r="25" spans="1:126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32.098474933265109</v>
      </c>
      <c r="DG25" s="46">
        <v>23.352795445807665</v>
      </c>
      <c r="DH25" s="46">
        <v>27.325011653711464</v>
      </c>
      <c r="DI25" s="46">
        <v>29.970021091128139</v>
      </c>
      <c r="DJ25" s="46">
        <v>62.5625261695007</v>
      </c>
      <c r="DK25" s="46">
        <v>40.941392945126097</v>
      </c>
      <c r="DL25" s="46">
        <v>93.821043845210497</v>
      </c>
      <c r="DM25" s="46">
        <v>112.018213672478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185.67421458876302</v>
      </c>
    </row>
    <row r="26" spans="1:126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</row>
    <row r="27" spans="1:126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8.1543297192100113</v>
      </c>
      <c r="DG27" s="46">
        <v>8.5910122037326158</v>
      </c>
      <c r="DH27" s="46">
        <v>9.022781686586848</v>
      </c>
      <c r="DI27" s="46">
        <v>10.789246541968442</v>
      </c>
      <c r="DJ27" s="46">
        <v>21.795557517980502</v>
      </c>
      <c r="DK27" s="46">
        <v>23.709605034507899</v>
      </c>
      <c r="DL27" s="46">
        <v>23.611396125894998</v>
      </c>
      <c r="DM27" s="46">
        <v>26.875662918644299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</row>
    <row r="28" spans="1:126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0.197209433439788</v>
      </c>
    </row>
    <row r="29" spans="1:126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240.52125835443368</v>
      </c>
      <c r="DC29" s="46">
        <v>233.17202978217622</v>
      </c>
      <c r="DD29" s="46">
        <v>230.71721002817378</v>
      </c>
      <c r="DE29" s="46">
        <v>224.32714002678884</v>
      </c>
      <c r="DF29" s="46">
        <v>199.10355287768937</v>
      </c>
      <c r="DG29" s="46">
        <v>98.532349208981913</v>
      </c>
      <c r="DH29" s="46">
        <v>100.90681189929001</v>
      </c>
      <c r="DI29" s="46">
        <v>103.43717921353689</v>
      </c>
      <c r="DJ29" s="46">
        <v>186.78622895465827</v>
      </c>
      <c r="DK29" s="46">
        <v>108.55545326589341</v>
      </c>
      <c r="DL29" s="46">
        <v>79.745574430011828</v>
      </c>
      <c r="DM29" s="46">
        <v>93.283212661309861</v>
      </c>
      <c r="DN29" s="46">
        <v>174.03962878292177</v>
      </c>
      <c r="DO29" s="46">
        <v>131.90448623640683</v>
      </c>
      <c r="DP29" s="46">
        <v>107.80886865115799</v>
      </c>
      <c r="DQ29" s="46">
        <v>85.046333021976125</v>
      </c>
      <c r="DR29" s="46">
        <v>179.8443207411791</v>
      </c>
      <c r="DS29" s="46">
        <v>144.18497402004633</v>
      </c>
      <c r="DT29" s="46">
        <v>82.151460813943501</v>
      </c>
      <c r="DU29" s="46">
        <v>105.78273686172672</v>
      </c>
      <c r="DV29" s="46">
        <v>181.96945109884854</v>
      </c>
    </row>
    <row r="30" spans="1:126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95.455410215004449</v>
      </c>
      <c r="DC30" s="46">
        <v>90.772153105321451</v>
      </c>
      <c r="DD30" s="46">
        <v>82.961684001582256</v>
      </c>
      <c r="DE30" s="46">
        <v>82.225944183721211</v>
      </c>
      <c r="DF30" s="46">
        <v>70.181409520083434</v>
      </c>
      <c r="DG30" s="46">
        <v>17.334405219684978</v>
      </c>
      <c r="DH30" s="46">
        <v>32.535477847791206</v>
      </c>
      <c r="DI30" s="46">
        <v>15.85697638485895</v>
      </c>
      <c r="DJ30" s="46">
        <v>61.602680034032403</v>
      </c>
      <c r="DK30" s="46">
        <v>18.958895214751198</v>
      </c>
      <c r="DL30" s="46">
        <v>16.464953292787065</v>
      </c>
      <c r="DM30" s="46">
        <v>20.372484848341838</v>
      </c>
      <c r="DN30" s="46">
        <v>66.862303347009927</v>
      </c>
      <c r="DO30" s="46">
        <v>17.799652413274028</v>
      </c>
      <c r="DP30" s="46">
        <v>23.323675489760426</v>
      </c>
      <c r="DQ30" s="46">
        <v>10.425065950852034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80.23931793468563</v>
      </c>
    </row>
    <row r="31" spans="1:126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32.749011327871386</v>
      </c>
      <c r="DC31" s="46">
        <v>31.831618493641354</v>
      </c>
      <c r="DD31" s="46">
        <v>32.04415563051802</v>
      </c>
      <c r="DE31" s="46">
        <v>31.807732635749801</v>
      </c>
      <c r="DF31" s="46">
        <v>30.802354800905775</v>
      </c>
      <c r="DG31" s="46">
        <v>29.845207372921994</v>
      </c>
      <c r="DH31" s="46">
        <v>29.978720850581936</v>
      </c>
      <c r="DI31" s="46">
        <v>30.599335445303307</v>
      </c>
      <c r="DJ31" s="46">
        <v>30.333749264929285</v>
      </c>
      <c r="DK31" s="46">
        <v>29.573101836945519</v>
      </c>
      <c r="DL31" s="46">
        <v>29.705115314605472</v>
      </c>
      <c r="DM31" s="46">
        <v>30.325729909326885</v>
      </c>
      <c r="DN31" s="46">
        <v>30.344569264929284</v>
      </c>
      <c r="DO31" s="46">
        <v>29.871601836945519</v>
      </c>
      <c r="DP31" s="46">
        <v>30.305115314605473</v>
      </c>
      <c r="DQ31" s="46">
        <v>30.325729909326885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</row>
    <row r="32" spans="1:126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55.114744771321355</v>
      </c>
      <c r="DH32" s="46">
        <v>45.583921958263566</v>
      </c>
      <c r="DI32" s="46">
        <v>63.18672175697489</v>
      </c>
      <c r="DJ32" s="46">
        <v>97.199010238156291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57.528415965309449</v>
      </c>
      <c r="DQ32" s="46">
        <v>48.744735297581755</v>
      </c>
      <c r="DR32" s="46">
        <v>61.263587570155941</v>
      </c>
      <c r="DS32" s="46">
        <v>88.332735981958507</v>
      </c>
      <c r="DT32" s="46">
        <v>27.725205785961158</v>
      </c>
      <c r="DU32" s="46">
        <v>32.607835491892459</v>
      </c>
      <c r="DV32" s="46">
        <v>69.072299563108118</v>
      </c>
    </row>
    <row r="33" spans="1:126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359.71498426316566</v>
      </c>
      <c r="DD33" s="46">
        <v>341.20506427350858</v>
      </c>
      <c r="DE33" s="46">
        <v>362.74410995453735</v>
      </c>
      <c r="DF33" s="46">
        <v>218.81727548796033</v>
      </c>
      <c r="DG33" s="46">
        <v>176.04037025158598</v>
      </c>
      <c r="DH33" s="46">
        <v>192.41679424982433</v>
      </c>
      <c r="DI33" s="46">
        <v>222.35903669781695</v>
      </c>
      <c r="DJ33" s="46">
        <v>295.65019999846709</v>
      </c>
      <c r="DK33" s="46">
        <v>394.69536517456828</v>
      </c>
      <c r="DL33" s="46">
        <v>345.85090399537518</v>
      </c>
      <c r="DM33" s="46">
        <v>459.96178885991191</v>
      </c>
      <c r="DN33" s="46">
        <v>387.6973201587403</v>
      </c>
      <c r="DO33" s="46">
        <v>501.8043761887447</v>
      </c>
      <c r="DP33" s="46">
        <v>275.24023187798377</v>
      </c>
      <c r="DQ33" s="46">
        <v>428.07307975648649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389.37960981379285</v>
      </c>
    </row>
    <row r="34" spans="1:126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96.682359482002383</v>
      </c>
      <c r="DC34" s="46">
        <v>108.72008310972909</v>
      </c>
      <c r="DD34" s="46">
        <v>97.577093433635156</v>
      </c>
      <c r="DE34" s="46">
        <v>112.05708527324386</v>
      </c>
      <c r="DF34" s="46">
        <v>53.230530755565042</v>
      </c>
      <c r="DG34" s="46">
        <v>43.473272091901201</v>
      </c>
      <c r="DH34" s="46">
        <v>38.990276080047231</v>
      </c>
      <c r="DI34" s="46">
        <v>47.282470012114317</v>
      </c>
      <c r="DJ34" s="46">
        <v>54.130931496954958</v>
      </c>
      <c r="DK34" s="46">
        <v>55.03490922320379</v>
      </c>
      <c r="DL34" s="46">
        <v>39.634290433818308</v>
      </c>
      <c r="DM34" s="46">
        <v>49.227661632247681</v>
      </c>
      <c r="DN34" s="46">
        <v>55.049340253172623</v>
      </c>
      <c r="DO34" s="46">
        <v>55.971686154545814</v>
      </c>
      <c r="DP34" s="46">
        <v>40.291185074664838</v>
      </c>
      <c r="DQ34" s="46">
        <v>57.270112833387721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56.941629654483471</v>
      </c>
    </row>
    <row r="35" spans="1:126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297.4441194800421</v>
      </c>
    </row>
    <row r="36" spans="1:126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41.616943010111797</v>
      </c>
      <c r="DE36" s="46">
        <v>44.164420266461576</v>
      </c>
      <c r="DF36" s="46">
        <v>35.704184796485883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26.835592406476614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39.151212168919287</v>
      </c>
    </row>
    <row r="37" spans="1:126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271.702626090335</v>
      </c>
      <c r="DK37" s="46">
        <v>398.74215822654293</v>
      </c>
      <c r="DL37" s="46">
        <v>457.966145041684</v>
      </c>
      <c r="DM37" s="46">
        <v>588.52817770620209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1780.123106773246</v>
      </c>
    </row>
    <row r="38" spans="1:126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17.477651304260053</v>
      </c>
      <c r="DK38" s="46">
        <v>39.680107388337937</v>
      </c>
      <c r="DL38" s="46">
        <v>46.423233507760251</v>
      </c>
      <c r="DM38" s="46">
        <v>49.892043362241104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111.43251771948837</v>
      </c>
    </row>
    <row r="39" spans="1:126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254.22497478607494</v>
      </c>
      <c r="DK39" s="46">
        <v>359.06205083820498</v>
      </c>
      <c r="DL39" s="46">
        <v>411.54291153392376</v>
      </c>
      <c r="DM39" s="46">
        <v>538.63613434396098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1668.6905890537575</v>
      </c>
    </row>
    <row r="40" spans="1:126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85.162595597918497</v>
      </c>
      <c r="DK40" s="46">
        <v>135.49373815328849</v>
      </c>
      <c r="DL40" s="46">
        <v>142.71560844984629</v>
      </c>
      <c r="DM40" s="46">
        <v>202.7731384355335</v>
      </c>
      <c r="DN40" s="46">
        <v>250.76302630613679</v>
      </c>
      <c r="DO40" s="46">
        <v>286.93061123620714</v>
      </c>
      <c r="DP40" s="46">
        <v>312.4585592812499</v>
      </c>
      <c r="DQ40" s="46">
        <v>368.80420742777483</v>
      </c>
      <c r="DR40" s="46">
        <v>369.83111744514463</v>
      </c>
      <c r="DS40" s="46">
        <v>370.7412791402719</v>
      </c>
      <c r="DT40" s="46">
        <v>441.06694301877849</v>
      </c>
      <c r="DU40" s="46">
        <v>494.26439308661145</v>
      </c>
      <c r="DV40" s="46">
        <v>505.98921774904238</v>
      </c>
    </row>
    <row r="41" spans="1:126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32.324763561316054</v>
      </c>
      <c r="DK41" s="46">
        <v>50.851075194134559</v>
      </c>
      <c r="DL41" s="46">
        <v>53.763581814923711</v>
      </c>
      <c r="DM41" s="46">
        <v>78.766310541403499</v>
      </c>
      <c r="DN41" s="46">
        <v>93.417425297487995</v>
      </c>
      <c r="DO41" s="46">
        <v>106.80812671571452</v>
      </c>
      <c r="DP41" s="46">
        <v>116.7390216915361</v>
      </c>
      <c r="DQ41" s="46">
        <v>142.37539888072533</v>
      </c>
      <c r="DR41" s="46">
        <v>137.47835498328681</v>
      </c>
      <c r="DS41" s="46">
        <v>137.87827989031561</v>
      </c>
      <c r="DT41" s="46">
        <v>164.55361672723959</v>
      </c>
      <c r="DU41" s="46">
        <v>190.60723220514467</v>
      </c>
      <c r="DV41" s="46">
        <v>187.86066608142769</v>
      </c>
    </row>
    <row r="42" spans="1:126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52.837832036602443</v>
      </c>
      <c r="DK42" s="46">
        <v>84.642662959153938</v>
      </c>
      <c r="DL42" s="46">
        <v>88.952026634922575</v>
      </c>
      <c r="DM42" s="46">
        <v>124.00682789412998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318.12855166761472</v>
      </c>
    </row>
    <row r="43" spans="1:126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1371.7084788208128</v>
      </c>
      <c r="DC43" s="46">
        <v>1443.6920437894153</v>
      </c>
      <c r="DD43" s="46">
        <v>1445.9817389729021</v>
      </c>
      <c r="DE43" s="46">
        <v>1559.0441029571559</v>
      </c>
      <c r="DF43" s="46">
        <v>1483.4901351505291</v>
      </c>
      <c r="DG43" s="46">
        <v>1433.9929616668639</v>
      </c>
      <c r="DH43" s="46">
        <v>1435.3160450783632</v>
      </c>
      <c r="DI43" s="46">
        <v>1596.2108336033373</v>
      </c>
      <c r="DJ43" s="46">
        <v>1416.858291561801</v>
      </c>
      <c r="DK43" s="46">
        <v>1475.4967546393752</v>
      </c>
      <c r="DL43" s="46">
        <v>1645.2613741237615</v>
      </c>
      <c r="DM43" s="46">
        <v>1654.5750084638566</v>
      </c>
      <c r="DN43" s="46">
        <v>1635.6837850743552</v>
      </c>
      <c r="DO43" s="46">
        <v>1756.4763737135145</v>
      </c>
      <c r="DP43" s="46">
        <v>1940.7434869356894</v>
      </c>
      <c r="DQ43" s="46">
        <v>2126.1059371957581</v>
      </c>
      <c r="DR43" s="46">
        <v>1928.4304978916175</v>
      </c>
      <c r="DS43" s="46">
        <v>2134.562905718657</v>
      </c>
      <c r="DT43" s="46">
        <v>2187.9116689099897</v>
      </c>
      <c r="DU43" s="46">
        <v>2336.8411074199084</v>
      </c>
      <c r="DV43" s="46">
        <v>2160.2071619989574</v>
      </c>
    </row>
    <row r="44" spans="1:126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</row>
    <row r="45" spans="1:126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5.0140700260083442</v>
      </c>
      <c r="DC45" s="46">
        <v>4.292044826421785</v>
      </c>
      <c r="DD45" s="46">
        <v>5.3388755060677973</v>
      </c>
      <c r="DE45" s="46">
        <v>4.8132299546835</v>
      </c>
      <c r="DF45" s="46">
        <v>4.9268226092483394</v>
      </c>
      <c r="DG45" s="46">
        <v>0.82513871674743422</v>
      </c>
      <c r="DH45" s="46">
        <v>0.95911749663383805</v>
      </c>
      <c r="DI45" s="46">
        <v>2.8623236275457993</v>
      </c>
      <c r="DJ45" s="46">
        <v>4.9268226092483358</v>
      </c>
      <c r="DK45" s="46">
        <v>3</v>
      </c>
      <c r="DL45" s="46">
        <v>0.95911749663383983</v>
      </c>
      <c r="DM45" s="46">
        <v>2.8623236275458002</v>
      </c>
      <c r="DN45" s="46">
        <v>4.9268226092483358</v>
      </c>
      <c r="DO45" s="46">
        <v>3</v>
      </c>
      <c r="DP45" s="46">
        <v>0.95911749663383983</v>
      </c>
      <c r="DQ45" s="46">
        <v>2.8623236275458002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4.9268226092483376</v>
      </c>
    </row>
    <row r="46" spans="1:126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16.060111681839615</v>
      </c>
      <c r="DH46" s="46">
        <v>20.665912779251645</v>
      </c>
      <c r="DI46" s="46">
        <v>23.163344426543745</v>
      </c>
      <c r="DJ46" s="46">
        <v>20.713775117660873</v>
      </c>
      <c r="DK46" s="46">
        <v>18.911565992064443</v>
      </c>
      <c r="DL46" s="46">
        <v>18.700800880787828</v>
      </c>
      <c r="DM46" s="46">
        <v>19.974228575921185</v>
      </c>
      <c r="DN46" s="46">
        <v>25.272160543936682</v>
      </c>
      <c r="DO46" s="46">
        <v>25.183582579750201</v>
      </c>
      <c r="DP46" s="46">
        <v>24.738942557610038</v>
      </c>
      <c r="DQ46" s="46">
        <v>31.108451290868377</v>
      </c>
      <c r="DR46" s="46">
        <v>37.693285868000764</v>
      </c>
      <c r="DS46" s="46">
        <v>34.647061942500599</v>
      </c>
      <c r="DT46" s="46">
        <v>34.611977703991016</v>
      </c>
      <c r="DU46" s="46">
        <v>44.083464278225264</v>
      </c>
      <c r="DV46" s="46">
        <v>30.906641615629351</v>
      </c>
    </row>
    <row r="47" spans="1:126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1.4425940539040059</v>
      </c>
      <c r="DC47" s="46">
        <v>1.5106848144871676</v>
      </c>
      <c r="DD47" s="46">
        <v>1.5466555398303274</v>
      </c>
      <c r="DE47" s="46">
        <v>1.7549904929310765</v>
      </c>
      <c r="DF47" s="46">
        <v>1.5189551804426025</v>
      </c>
      <c r="DG47" s="46">
        <v>1.5903347500783818</v>
      </c>
      <c r="DH47" s="46">
        <v>1.6279031487524052</v>
      </c>
      <c r="DI47" s="46">
        <v>1.8471131096509297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</row>
    <row r="48" spans="1:126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374.01199377334774</v>
      </c>
      <c r="DK48" s="46">
        <v>356.33143953665729</v>
      </c>
      <c r="DL48" s="46">
        <v>418.67907888257923</v>
      </c>
      <c r="DM48" s="46">
        <v>361.95385652839781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491.92574575841257</v>
      </c>
      <c r="DS48" s="46">
        <v>504.80652632291043</v>
      </c>
      <c r="DT48" s="46">
        <v>549.97834886525618</v>
      </c>
      <c r="DU48" s="46">
        <v>583.8060346857261</v>
      </c>
      <c r="DV48" s="46">
        <v>586.05443393993835</v>
      </c>
    </row>
    <row r="49" spans="1:126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1019.0713244072497</v>
      </c>
      <c r="DC49" s="46">
        <v>1097.5824095740861</v>
      </c>
      <c r="DD49" s="46">
        <v>1080.1286274474769</v>
      </c>
      <c r="DE49" s="46">
        <v>1172.6520169640585</v>
      </c>
      <c r="DF49" s="46">
        <v>1086.1978859863727</v>
      </c>
      <c r="DG49" s="46">
        <v>1046.973821599639</v>
      </c>
      <c r="DH49" s="46">
        <v>1087.0940755017459</v>
      </c>
      <c r="DI49" s="46">
        <v>1215.9927195902799</v>
      </c>
      <c r="DJ49" s="46">
        <v>1008.4287971220795</v>
      </c>
      <c r="DK49" s="46">
        <v>1089.6588976230712</v>
      </c>
      <c r="DL49" s="46">
        <v>1197.3510785575704</v>
      </c>
      <c r="DM49" s="46">
        <v>1259.3381309668582</v>
      </c>
      <c r="DN49" s="46">
        <v>1191.6271974406825</v>
      </c>
      <c r="DO49" s="46">
        <v>1266.2228141645096</v>
      </c>
      <c r="DP49" s="46">
        <v>1409.2806197576283</v>
      </c>
      <c r="DQ49" s="46">
        <v>1569.3847797829512</v>
      </c>
      <c r="DR49" s="46">
        <v>1388.3940504701363</v>
      </c>
      <c r="DS49" s="46">
        <v>1579.8683061881866</v>
      </c>
      <c r="DT49" s="46">
        <v>1593.3777234615341</v>
      </c>
      <c r="DU49" s="46">
        <v>1692.8440205148518</v>
      </c>
      <c r="DV49" s="46">
        <v>1532.740751623784</v>
      </c>
    </row>
    <row r="50" spans="1:126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</row>
    <row r="51" spans="1:126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3.7322126950595282</v>
      </c>
    </row>
    <row r="52" spans="1:126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504.15346267695196</v>
      </c>
      <c r="DC52" s="46">
        <v>566.26915944664199</v>
      </c>
      <c r="DD52" s="46">
        <v>513.45820167537454</v>
      </c>
      <c r="DE52" s="46">
        <v>584.74321619173713</v>
      </c>
      <c r="DF52" s="46">
        <v>590.11648889923651</v>
      </c>
      <c r="DG52" s="46">
        <v>594.25200911767604</v>
      </c>
      <c r="DH52" s="46">
        <v>577.64583391703047</v>
      </c>
      <c r="DI52" s="46">
        <v>616.72502685573465</v>
      </c>
      <c r="DJ52" s="46">
        <v>563.49316473411193</v>
      </c>
      <c r="DK52" s="46">
        <v>542.44175869715889</v>
      </c>
      <c r="DL52" s="46">
        <v>531.03787141726741</v>
      </c>
      <c r="DM52" s="46">
        <v>568.62279618906587</v>
      </c>
      <c r="DN52" s="46">
        <v>659.03861898680054</v>
      </c>
      <c r="DO52" s="46">
        <v>778.52771415365805</v>
      </c>
      <c r="DP52" s="46">
        <v>702.03384708910642</v>
      </c>
      <c r="DQ52" s="46">
        <v>814.74910563340541</v>
      </c>
      <c r="DR52" s="46">
        <v>679.93283980646311</v>
      </c>
      <c r="DS52" s="46">
        <v>769.77547517991229</v>
      </c>
      <c r="DT52" s="46">
        <v>812.68834335092231</v>
      </c>
      <c r="DU52" s="46">
        <v>865.1204748789927</v>
      </c>
      <c r="DV52" s="46">
        <v>818.36402936216041</v>
      </c>
    </row>
    <row r="53" spans="1:126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</row>
    <row r="54" spans="1:126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49.039150075867738</v>
      </c>
    </row>
    <row r="55" spans="1:126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85.715800793888235</v>
      </c>
      <c r="DK55" s="46">
        <v>76.804944222238163</v>
      </c>
      <c r="DL55" s="46">
        <v>76.437320328629937</v>
      </c>
      <c r="DM55" s="46">
        <v>84.004002327329317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150.67264452889867</v>
      </c>
    </row>
    <row r="56" spans="1:126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153.71182990350113</v>
      </c>
      <c r="DC56" s="46">
        <v>165.84886239370942</v>
      </c>
      <c r="DD56" s="46">
        <v>144.20838776629731</v>
      </c>
      <c r="DE56" s="46">
        <v>130.3229868271539</v>
      </c>
      <c r="DF56" s="46">
        <v>147.86330099181413</v>
      </c>
      <c r="DG56" s="46">
        <v>147.86330099181413</v>
      </c>
      <c r="DH56" s="46">
        <v>147.86330099181413</v>
      </c>
      <c r="DI56" s="46">
        <v>147.86330099181413</v>
      </c>
      <c r="DJ56" s="46">
        <v>155.25646604140516</v>
      </c>
      <c r="DK56" s="46">
        <v>153.77783303148661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226.0259053106455</v>
      </c>
    </row>
    <row r="57" spans="1:126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93.424975494779957</v>
      </c>
      <c r="DC57" s="46">
        <v>82.434675034977133</v>
      </c>
      <c r="DD57" s="46">
        <v>73.204176577501457</v>
      </c>
      <c r="DE57" s="46">
        <v>109.91803777531715</v>
      </c>
      <c r="DF57" s="46">
        <v>103.5513190406777</v>
      </c>
      <c r="DG57" s="46">
        <v>99.600858711300376</v>
      </c>
      <c r="DH57" s="46">
        <v>108.35671118518445</v>
      </c>
      <c r="DI57" s="46">
        <v>125.90826476558823</v>
      </c>
      <c r="DJ57" s="46">
        <v>87.638158856603226</v>
      </c>
      <c r="DK57" s="46">
        <v>81.329332206024461</v>
      </c>
      <c r="DL57" s="46">
        <v>77.309186914608659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103.15970392699323</v>
      </c>
      <c r="DU57" s="46">
        <v>119.65559762537619</v>
      </c>
      <c r="DV57" s="46">
        <v>131.51080903535473</v>
      </c>
    </row>
    <row r="58" spans="1:126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141.64244544039477</v>
      </c>
      <c r="DC58" s="46">
        <v>172.69155558914005</v>
      </c>
      <c r="DD58" s="46">
        <v>171.37361457939215</v>
      </c>
      <c r="DE58" s="46">
        <v>199.75382637783002</v>
      </c>
      <c r="DF58" s="46">
        <v>206.68552857968228</v>
      </c>
      <c r="DG58" s="46">
        <v>198.53273765029087</v>
      </c>
      <c r="DH58" s="46">
        <v>190.30831117378153</v>
      </c>
      <c r="DI58" s="46">
        <v>214.30278950089914</v>
      </c>
      <c r="DJ58" s="46">
        <v>193.17426461726674</v>
      </c>
      <c r="DK58" s="46">
        <v>174.89350723706659</v>
      </c>
      <c r="DL58" s="46">
        <v>169.80737650980603</v>
      </c>
      <c r="DM58" s="46">
        <v>192.24299909078513</v>
      </c>
      <c r="DN58" s="46">
        <v>203.05406258083445</v>
      </c>
      <c r="DO58" s="46">
        <v>234.76837619721707</v>
      </c>
      <c r="DP58" s="46">
        <v>208.28621552399781</v>
      </c>
      <c r="DQ58" s="46">
        <v>259.69938532796829</v>
      </c>
      <c r="DR58" s="46">
        <v>197.9533303014083</v>
      </c>
      <c r="DS58" s="46">
        <v>217.60658246751038</v>
      </c>
      <c r="DT58" s="46">
        <v>219.07228969339081</v>
      </c>
      <c r="DU58" s="46">
        <v>241.37504483382463</v>
      </c>
      <c r="DV58" s="46">
        <v>256.38234465864286</v>
      </c>
    </row>
    <row r="59" spans="1:126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</row>
    <row r="60" spans="1:126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4.70505</v>
      </c>
    </row>
    <row r="61" spans="1:126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-1080.7245026810701</v>
      </c>
      <c r="DK61" s="46">
        <v>-864.72214977968451</v>
      </c>
      <c r="DL61" s="46">
        <v>-1150.9456473951427</v>
      </c>
      <c r="DM61" s="46">
        <v>-1154.5295138535973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-1594.1534643064372</v>
      </c>
      <c r="DU61" s="46">
        <v>-1741.5988433210657</v>
      </c>
      <c r="DV61" s="46">
        <v>-2066.6106590459531</v>
      </c>
    </row>
    <row r="62" spans="1:126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91.637084333159009</v>
      </c>
      <c r="DH62" s="46">
        <v>77.30346903568072</v>
      </c>
      <c r="DI62" s="46">
        <v>62.006951296041223</v>
      </c>
      <c r="DJ62" s="46">
        <v>66.862627418628094</v>
      </c>
      <c r="DK62" s="46">
        <v>74.07187701023561</v>
      </c>
      <c r="DL62" s="46">
        <v>60.28980332920424</v>
      </c>
      <c r="DM62" s="46">
        <v>70.761260101468721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278.416159472971</v>
      </c>
      <c r="DU62" s="46">
        <v>284.9159528166515</v>
      </c>
      <c r="DV62" s="46">
        <v>285.75041997660054</v>
      </c>
    </row>
    <row r="63" spans="1:126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1147.5871300996982</v>
      </c>
      <c r="DK63" s="46">
        <v>938.79402678992017</v>
      </c>
      <c r="DL63" s="46">
        <v>1211.2354507243469</v>
      </c>
      <c r="DM63" s="46">
        <v>1225.290773955066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2026.5147961377172</v>
      </c>
      <c r="DV63" s="46">
        <v>2352.3610790225534</v>
      </c>
    </row>
    <row r="64" spans="1:126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7.6219941217808707</v>
      </c>
      <c r="DK64" s="46">
        <v>10.384282341916741</v>
      </c>
      <c r="DL64" s="46">
        <v>7.1460470832594813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17.017020942318432</v>
      </c>
    </row>
    <row r="65" spans="1:126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68.247409104096405</v>
      </c>
      <c r="DK65" s="46">
        <v>15.875852032830601</v>
      </c>
      <c r="DL65" s="46">
        <v>5.1668160152590703</v>
      </c>
      <c r="DM65" s="46">
        <v>64.437028721302894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50.742696892788942</v>
      </c>
    </row>
    <row r="66" spans="1:126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119.40730109671375</v>
      </c>
      <c r="DF66" s="46">
        <v>109.96430069510598</v>
      </c>
      <c r="DG66" s="46">
        <v>84.262293335276141</v>
      </c>
      <c r="DH66" s="46">
        <v>70.542608370425469</v>
      </c>
      <c r="DI66" s="46">
        <v>54.261523776394824</v>
      </c>
      <c r="DJ66" s="46">
        <v>59.240633296847221</v>
      </c>
      <c r="DK66" s="46">
        <v>63.687594668318866</v>
      </c>
      <c r="DL66" s="46">
        <v>53.143756245944758</v>
      </c>
      <c r="DM66" s="46">
        <v>60.597331095622053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259.84087840698817</v>
      </c>
      <c r="DU66" s="46">
        <v>265.45992489356024</v>
      </c>
      <c r="DV66" s="46">
        <v>268.73339903428212</v>
      </c>
    </row>
    <row r="67" spans="1:126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12.71333708279205</v>
      </c>
      <c r="DK67" s="46">
        <v>26.664917962371071</v>
      </c>
      <c r="DL67" s="46">
        <v>13.843335450338559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26.004837747616936</v>
      </c>
    </row>
    <row r="68" spans="1:126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12.071473948141676</v>
      </c>
      <c r="DK68" s="46">
        <v>25.786670281321186</v>
      </c>
      <c r="DL68" s="46">
        <v>12.843335450338559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25.337204886458238</v>
      </c>
    </row>
    <row r="69" spans="1:126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25.001535235326902</v>
      </c>
      <c r="DL69" s="46">
        <v>5.3510235804526101</v>
      </c>
      <c r="DM69" s="46">
        <v>2.6876705548331201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</row>
    <row r="70" spans="1:126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3.025071736951936</v>
      </c>
      <c r="DK70" s="46">
        <v>0.78513504599428507</v>
      </c>
      <c r="DL70" s="46">
        <v>7.492311869885949</v>
      </c>
      <c r="DM70" s="46">
        <v>11.024677317310248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16.630839886458237</v>
      </c>
    </row>
    <row r="71" spans="1:126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</row>
    <row r="72" spans="1:126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13.273999980138131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</row>
    <row r="73" spans="1:126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</row>
    <row r="74" spans="1:126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</row>
    <row r="75" spans="1:126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</row>
    <row r="76" spans="1:126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13.273999980138131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</row>
    <row r="77" spans="1:126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42.346961313971342</v>
      </c>
      <c r="DE77" s="46">
        <v>39.316354570576372</v>
      </c>
      <c r="DF77" s="46">
        <v>32.713452191772127</v>
      </c>
      <c r="DG77" s="46">
        <v>22.574506002667803</v>
      </c>
      <c r="DH77" s="46">
        <v>15.409781352766151</v>
      </c>
      <c r="DI77" s="46">
        <v>14.973263408128304</v>
      </c>
      <c r="DJ77" s="46">
        <v>15.486491413917035</v>
      </c>
      <c r="DK77" s="46">
        <v>13.869304018432342</v>
      </c>
      <c r="DL77" s="46">
        <v>13.796296565608239</v>
      </c>
      <c r="DM77" s="46">
        <v>18.486850921102747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111.24028349688291</v>
      </c>
      <c r="DU77" s="46">
        <v>109.96333998428119</v>
      </c>
      <c r="DV77" s="46">
        <v>91.313379669978289</v>
      </c>
    </row>
    <row r="78" spans="1:126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</row>
    <row r="79" spans="1:126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42.131744895771341</v>
      </c>
      <c r="DE79" s="46">
        <v>39.091027756976374</v>
      </c>
      <c r="DF79" s="46">
        <v>32.535568765772126</v>
      </c>
      <c r="DG79" s="46">
        <v>22.431936171067804</v>
      </c>
      <c r="DH79" s="46">
        <v>15.232671871966151</v>
      </c>
      <c r="DI79" s="46">
        <v>14.779510832328304</v>
      </c>
      <c r="DJ79" s="46">
        <v>15.241052442517034</v>
      </c>
      <c r="DK79" s="46">
        <v>13.586666109032342</v>
      </c>
      <c r="DL79" s="46">
        <v>13.535862477008239</v>
      </c>
      <c r="DM79" s="46">
        <v>18.190354939502747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110.98584157624092</v>
      </c>
      <c r="DU79" s="46">
        <v>109.70700970604919</v>
      </c>
      <c r="DV79" s="46">
        <v>91.051495789958295</v>
      </c>
    </row>
    <row r="80" spans="1:126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0.26188388001999996</v>
      </c>
    </row>
    <row r="81" spans="1:126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45.959306999999995</v>
      </c>
      <c r="DD81" s="46">
        <v>42.904369999999993</v>
      </c>
      <c r="DE81" s="46">
        <v>41.568392300000006</v>
      </c>
      <c r="DF81" s="46">
        <v>37.440129409999997</v>
      </c>
      <c r="DG81" s="46">
        <v>23.675285910000003</v>
      </c>
      <c r="DH81" s="46">
        <v>16.750736949999997</v>
      </c>
      <c r="DI81" s="46">
        <v>15.634951520000012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137.53232721999998</v>
      </c>
    </row>
    <row r="82" spans="1:126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45.959306999999995</v>
      </c>
      <c r="DD82" s="46">
        <v>42.904369999999993</v>
      </c>
      <c r="DE82" s="46">
        <v>41.568392300000006</v>
      </c>
      <c r="DF82" s="46">
        <v>37.440129409999997</v>
      </c>
      <c r="DG82" s="46">
        <v>23.675285910000003</v>
      </c>
      <c r="DH82" s="46">
        <v>16.750736949999997</v>
      </c>
      <c r="DI82" s="46">
        <v>15.634951520000012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137.53232721999998</v>
      </c>
    </row>
    <row r="83" spans="1:126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</row>
    <row r="84" spans="1:126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1079.3397209956017</v>
      </c>
      <c r="DK84" s="46">
        <v>922.91817475708956</v>
      </c>
      <c r="DL84" s="46">
        <v>1206.068634709088</v>
      </c>
      <c r="DM84" s="46">
        <v>1160.8537452337632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1975.2377670657993</v>
      </c>
      <c r="DV84" s="46">
        <v>2301.6183821297645</v>
      </c>
    </row>
    <row r="85" spans="1:126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845.00280198070743</v>
      </c>
      <c r="DK85" s="46">
        <v>686.10481206356894</v>
      </c>
      <c r="DL85" s="46">
        <v>975.78989685317492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1808.0738502106949</v>
      </c>
    </row>
    <row r="86" spans="1:126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841.5417565339701</v>
      </c>
      <c r="DK86" s="46">
        <v>682.66118801694904</v>
      </c>
      <c r="DL86" s="46">
        <v>973.78989685317492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1802.6473944948598</v>
      </c>
    </row>
    <row r="87" spans="1:126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304.56994648352901</v>
      </c>
      <c r="DK87" s="46">
        <v>388.387614860768</v>
      </c>
      <c r="DL87" s="46">
        <v>191.58721340186599</v>
      </c>
      <c r="DM87" s="46">
        <v>504.37372468388702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931.82598549019747</v>
      </c>
    </row>
    <row r="88" spans="1:126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536.97181005044104</v>
      </c>
      <c r="DK88" s="46">
        <v>294.27357315618104</v>
      </c>
      <c r="DL88" s="46">
        <v>782.20268345130899</v>
      </c>
      <c r="DM88" s="46">
        <v>386.52974626645903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870.82140900466231</v>
      </c>
    </row>
    <row r="89" spans="1:126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5.4264557158351403</v>
      </c>
    </row>
    <row r="90" spans="1:126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215.24064857766422</v>
      </c>
    </row>
    <row r="91" spans="1:126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1.4051290087424491</v>
      </c>
      <c r="DD91" s="46">
        <v>1.3892476141331738</v>
      </c>
      <c r="DE91" s="46">
        <v>1.3809914396478233</v>
      </c>
      <c r="DF91" s="46">
        <v>1.5428156524323557</v>
      </c>
      <c r="DG91" s="46">
        <v>1.545641909616694</v>
      </c>
      <c r="DH91" s="46">
        <v>1.5281723755464913</v>
      </c>
      <c r="DI91" s="46">
        <v>1.5190905836126058</v>
      </c>
      <c r="DJ91" s="46">
        <v>2.0056603481620625</v>
      </c>
      <c r="DK91" s="46">
        <v>2.0093344825017021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2.6121348272522127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</row>
    <row r="92" spans="1:126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1.4051290087424491</v>
      </c>
      <c r="DD92" s="46">
        <v>1.3892476141331738</v>
      </c>
      <c r="DE92" s="46">
        <v>1.3809914396478233</v>
      </c>
      <c r="DF92" s="46">
        <v>1.5428156524323557</v>
      </c>
      <c r="DG92" s="46">
        <v>1.545641909616694</v>
      </c>
      <c r="DH92" s="46">
        <v>1.5281723755464913</v>
      </c>
      <c r="DI92" s="46">
        <v>1.5190905836126058</v>
      </c>
      <c r="DJ92" s="46">
        <v>2.0056603481620625</v>
      </c>
      <c r="DK92" s="46">
        <v>2.0093344825017021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2.6121348272522127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</row>
    <row r="93" spans="1:126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</row>
    <row r="94" spans="1:126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210.83421279275217</v>
      </c>
    </row>
    <row r="95" spans="1:126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78.194846024769134</v>
      </c>
      <c r="DK95" s="46">
        <v>76.692627758200729</v>
      </c>
      <c r="DL95" s="46">
        <v>73.756561789173332</v>
      </c>
      <c r="DM95" s="46">
        <v>109.35942664364742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294.92586205035241</v>
      </c>
      <c r="DV95" s="46">
        <v>278.30388334140531</v>
      </c>
    </row>
    <row r="96" spans="1:126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</row>
    <row r="97" spans="1:126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78.194846024769134</v>
      </c>
      <c r="DK97" s="46">
        <v>76.692627758200729</v>
      </c>
      <c r="DL97" s="46">
        <v>73.756561789173332</v>
      </c>
      <c r="DM97" s="46">
        <v>109.35942664364742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294.92586205035241</v>
      </c>
      <c r="DV97" s="46">
        <v>278.30388334140531</v>
      </c>
    </row>
    <row r="98" spans="1:126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</row>
    <row r="99" spans="1:126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</row>
    <row r="100" spans="1:126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</row>
    <row r="101" spans="1:126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154.43762466496946</v>
      </c>
      <c r="DC101" s="46">
        <v>148.41991523093782</v>
      </c>
      <c r="DD101" s="46">
        <v>139.26682282654355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115.94446623697782</v>
      </c>
      <c r="DK101" s="46">
        <v>146.79794938319225</v>
      </c>
      <c r="DL101" s="46">
        <v>129.03227408759426</v>
      </c>
      <c r="DM101" s="46">
        <v>129.20021904716444</v>
      </c>
      <c r="DN101" s="46">
        <v>131.97428992689777</v>
      </c>
      <c r="DO101" s="46">
        <v>149.93248238330136</v>
      </c>
      <c r="DP101" s="46">
        <v>165.84158759747558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139.2236319701307</v>
      </c>
      <c r="DV101" s="46">
        <v>172.91312072716613</v>
      </c>
    </row>
    <row r="102" spans="1:126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267.65743294151002</v>
      </c>
      <c r="DC102" s="46">
        <v>258.44064059759847</v>
      </c>
      <c r="DD102" s="46">
        <v>262.01341960857167</v>
      </c>
      <c r="DE102" s="46">
        <v>283.25480945589857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307.3009033130491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300.41867186053969</v>
      </c>
      <c r="DV102" s="46">
        <v>346.88870339146638</v>
      </c>
    </row>
    <row r="103" spans="1:126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130.42586818006001</v>
      </c>
      <c r="DV103" s="46">
        <v>129.69678237088968</v>
      </c>
    </row>
    <row r="104" spans="1:126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147.06930454917094</v>
      </c>
      <c r="DC104" s="46">
        <v>159.52458413400004</v>
      </c>
      <c r="DD104" s="46">
        <v>168.17945882178302</v>
      </c>
      <c r="DE104" s="46">
        <v>171.27267202970151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172.13829804903943</v>
      </c>
      <c r="DN104" s="46">
        <v>171.27078173559067</v>
      </c>
      <c r="DO104" s="46">
        <v>172.66198820243127</v>
      </c>
      <c r="DP104" s="46">
        <v>172.43860894954295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217.19192102057673</v>
      </c>
    </row>
    <row r="105" spans="1:126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118.72199290968219</v>
      </c>
      <c r="DC105" s="46">
        <v>129.6071452305325</v>
      </c>
      <c r="DD105" s="46">
        <v>135.01263092912569</v>
      </c>
      <c r="DE105" s="46">
        <v>135.44347076591615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166.30475410140002</v>
      </c>
    </row>
    <row r="106" spans="1:126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33.081009089604599</v>
      </c>
      <c r="DK106" s="46">
        <v>33.456791839086193</v>
      </c>
      <c r="DL106" s="46">
        <v>21.635322615280508</v>
      </c>
      <c r="DM106" s="46">
        <v>28.996869701007434</v>
      </c>
      <c r="DN106" s="46">
        <v>30.09721853736967</v>
      </c>
      <c r="DO106" s="46">
        <v>29.440071802386282</v>
      </c>
      <c r="DP106" s="46">
        <v>22.773925280730953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50.887166919176707</v>
      </c>
    </row>
    <row r="107" spans="1:126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113.21980827654056</v>
      </c>
      <c r="DC107" s="46">
        <v>110.02072536666064</v>
      </c>
      <c r="DD107" s="46">
        <v>122.74659678202813</v>
      </c>
      <c r="DE107" s="46">
        <v>144.63001137764113</v>
      </c>
      <c r="DF107" s="46">
        <v>111.62441415923547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118.33235014583967</v>
      </c>
      <c r="DK107" s="46">
        <v>118.28832298618198</v>
      </c>
      <c r="DL107" s="46">
        <v>130.92194489728115</v>
      </c>
      <c r="DM107" s="46">
        <v>139.37959204556714</v>
      </c>
      <c r="DN107" s="46">
        <v>124.47886020891043</v>
      </c>
      <c r="DO107" s="46">
        <v>125.97175954936522</v>
      </c>
      <c r="DP107" s="46">
        <v>141.45931571557352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173.97558266430025</v>
      </c>
    </row>
    <row r="108" spans="1:126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0.32644997441691304</v>
      </c>
    </row>
    <row r="109" spans="1:126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110.73721203227346</v>
      </c>
      <c r="DC109" s="46">
        <v>107.45067282073899</v>
      </c>
      <c r="DD109" s="46">
        <v>120.25115168808647</v>
      </c>
      <c r="DE109" s="46">
        <v>140.1671002558254</v>
      </c>
      <c r="DF109" s="46">
        <v>108.46216045997963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118.0141629988514</v>
      </c>
      <c r="DK109" s="46">
        <v>116.13887762926174</v>
      </c>
      <c r="DL109" s="46">
        <v>130.53186588786954</v>
      </c>
      <c r="DM109" s="46">
        <v>139.35359204556713</v>
      </c>
      <c r="DN109" s="46">
        <v>124.11486020891043</v>
      </c>
      <c r="DO109" s="46">
        <v>124.17175954936522</v>
      </c>
      <c r="DP109" s="46">
        <v>141.37831571557354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173.64913268988334</v>
      </c>
    </row>
    <row r="110" spans="1:126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91.427651510841613</v>
      </c>
      <c r="DC110" s="46">
        <v>89.147545641115315</v>
      </c>
      <c r="DD110" s="46">
        <v>92.359040278241807</v>
      </c>
      <c r="DE110" s="46">
        <v>107.49067817284518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114.13045871759999</v>
      </c>
    </row>
    <row r="111" spans="1:126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27.892111409844663</v>
      </c>
      <c r="DE111" s="46">
        <v>32.676422082980224</v>
      </c>
      <c r="DF111" s="46">
        <v>19.765490104278634</v>
      </c>
      <c r="DG111" s="46">
        <v>16.365331044832971</v>
      </c>
      <c r="DH111" s="46">
        <v>23.077021537711875</v>
      </c>
      <c r="DI111" s="46">
        <v>23.419741617632145</v>
      </c>
      <c r="DJ111" s="46">
        <v>29.792572054572506</v>
      </c>
      <c r="DK111" s="46">
        <v>29.509814951424737</v>
      </c>
      <c r="DL111" s="46">
        <v>23.853068563733551</v>
      </c>
      <c r="DM111" s="46">
        <v>33.146841344274129</v>
      </c>
      <c r="DN111" s="46">
        <v>27.391640658335035</v>
      </c>
      <c r="DO111" s="46">
        <v>27.62360409381602</v>
      </c>
      <c r="DP111" s="46">
        <v>25.378315715573521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59.518673972283359</v>
      </c>
    </row>
    <row r="112" spans="1:126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6.6764691613974163</v>
      </c>
      <c r="DC112" s="50">
        <v>8.6516153479272564</v>
      </c>
      <c r="DD112" s="50">
        <v>7.7081215610578102</v>
      </c>
      <c r="DE112" s="50">
        <v>8.839542925712518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4.7834023554520453</v>
      </c>
    </row>
    <row r="113" spans="1:126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7.6644276112657472</v>
      </c>
      <c r="DC113" s="46">
        <v>9.6180551025273751</v>
      </c>
      <c r="DD113" s="46">
        <v>8.7091012765116069</v>
      </c>
      <c r="DE113" s="46">
        <v>9.9932615000068434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8.4787952197257468</v>
      </c>
    </row>
    <row r="114" spans="1:126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</row>
    <row r="115" spans="1:126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</row>
    <row r="116" spans="1:126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</row>
    <row r="117" spans="1:126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7.577999547426522</v>
      </c>
      <c r="DC117" s="46">
        <v>8.2727965040765419</v>
      </c>
      <c r="DD117" s="46">
        <v>8.6178275061144038</v>
      </c>
      <c r="DE117" s="46">
        <v>8.645327921228688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8.4787952197257468</v>
      </c>
    </row>
    <row r="118" spans="1:126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0.98795844986833092</v>
      </c>
      <c r="DC118" s="46">
        <v>0.96643975460011866</v>
      </c>
      <c r="DD118" s="46">
        <v>1.0009797154537967</v>
      </c>
      <c r="DE118" s="46">
        <v>1.153718574294325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3.6953928642737019</v>
      </c>
    </row>
    <row r="119" spans="1:126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301.61551426705353</v>
      </c>
      <c r="DC119" s="50">
        <v>-109.31099196106533</v>
      </c>
      <c r="DD119" s="50">
        <v>-561.75143206507119</v>
      </c>
      <c r="DE119" s="50">
        <v>-898.09121237776321</v>
      </c>
      <c r="DF119" s="50">
        <v>-272.29590469570326</v>
      </c>
      <c r="DG119" s="50">
        <v>140.67798529184148</v>
      </c>
      <c r="DH119" s="50">
        <v>4.9262020111691527</v>
      </c>
      <c r="DI119" s="50">
        <v>-145.04577157268989</v>
      </c>
      <c r="DJ119" s="50">
        <v>19.321070372319511</v>
      </c>
      <c r="DK119" s="50">
        <v>102.54596858841535</v>
      </c>
      <c r="DL119" s="50">
        <v>-656.11083304996623</v>
      </c>
      <c r="DM119" s="50">
        <v>-544.31805732407076</v>
      </c>
      <c r="DN119" s="50">
        <v>-561.25141006740819</v>
      </c>
      <c r="DO119" s="50">
        <v>142.15200181884131</v>
      </c>
      <c r="DP119" s="50">
        <v>-1475.4104631789271</v>
      </c>
      <c r="DQ119" s="50">
        <v>-614.35932013402578</v>
      </c>
      <c r="DR119" s="50">
        <v>-327.12272255708422</v>
      </c>
      <c r="DS119" s="50">
        <v>270.29608696295963</v>
      </c>
      <c r="DT119" s="50">
        <v>-144.43882533822597</v>
      </c>
      <c r="DU119" s="50">
        <v>-373.65524675646861</v>
      </c>
      <c r="DV119" s="50">
        <v>-169.66815331189045</v>
      </c>
    </row>
    <row r="120" spans="1:126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-736.68639230827193</v>
      </c>
      <c r="DK120" s="46">
        <v>-684.30066867928258</v>
      </c>
      <c r="DL120" s="46">
        <v>-1124.5082104626902</v>
      </c>
      <c r="DM120" s="46">
        <v>-600.68501169422825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-1181.4072476985939</v>
      </c>
    </row>
    <row r="121" spans="1:126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122.93552775289919</v>
      </c>
      <c r="DK121" s="46">
        <v>154.6602644598965</v>
      </c>
      <c r="DL121" s="46">
        <v>88.448352076952659</v>
      </c>
      <c r="DM121" s="46">
        <v>80.57783066254683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90.146483841954918</v>
      </c>
    </row>
    <row r="122" spans="1:126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5.8259854601270362</v>
      </c>
      <c r="DK122" s="46">
        <v>6.9493551021430351</v>
      </c>
      <c r="DL122" s="46">
        <v>46.48292795830335</v>
      </c>
      <c r="DM122" s="46">
        <v>20.991201656233429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13.858561784258615</v>
      </c>
    </row>
    <row r="123" spans="1:126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2.8009137231750998</v>
      </c>
      <c r="DK123" s="46">
        <v>6.1642200561487499</v>
      </c>
      <c r="DL123" s="46">
        <v>38.990616088417397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</row>
    <row r="124" spans="1:126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2.8009137231750998</v>
      </c>
      <c r="DK124" s="46">
        <v>6.1642200561487499</v>
      </c>
      <c r="DL124" s="46">
        <v>38.990616088417397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</row>
    <row r="125" spans="1:126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</row>
    <row r="126" spans="1:126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</row>
    <row r="127" spans="1:126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3.025071736951936</v>
      </c>
      <c r="DK127" s="46">
        <v>0.78513504599428507</v>
      </c>
      <c r="DL127" s="46">
        <v>7.492311869885949</v>
      </c>
      <c r="DM127" s="46">
        <v>11.024677317310248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16.630839886458237</v>
      </c>
    </row>
    <row r="128" spans="1:126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117.10954229277216</v>
      </c>
      <c r="DK128" s="46">
        <v>147.71090935775345</v>
      </c>
      <c r="DL128" s="46">
        <v>41.96542411864931</v>
      </c>
      <c r="DM128" s="46">
        <v>59.586629006313409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76.287922057696306</v>
      </c>
    </row>
    <row r="129" spans="1:126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9.2473761558575696</v>
      </c>
      <c r="DK129" s="46">
        <v>5.4572351455983297</v>
      </c>
      <c r="DL129" s="46">
        <v>-10.8510105556692</v>
      </c>
      <c r="DM129" s="46">
        <v>21.148451807753698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</row>
    <row r="130" spans="1:126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81.306056524800795</v>
      </c>
      <c r="DK130" s="46">
        <v>-1.45158394785988</v>
      </c>
      <c r="DL130" s="46">
        <v>65.912836962080206</v>
      </c>
      <c r="DM130" s="46">
        <v>66.928847191945806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135.97577786870522</v>
      </c>
    </row>
    <row r="131" spans="1:126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26.556109612113801</v>
      </c>
      <c r="DK131" s="46">
        <v>143.70525816001501</v>
      </c>
      <c r="DL131" s="46">
        <v>-13.0964022877617</v>
      </c>
      <c r="DM131" s="46">
        <v>-28.490669993386099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-54.032908760304146</v>
      </c>
    </row>
    <row r="132" spans="1:126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859.62192006117107</v>
      </c>
      <c r="DK132" s="46">
        <v>838.96093313917902</v>
      </c>
      <c r="DL132" s="46">
        <v>1212.9565625396428</v>
      </c>
      <c r="DM132" s="46">
        <v>681.26284235677508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1271.5537315405488</v>
      </c>
    </row>
    <row r="133" spans="1:126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695.96317368230302</v>
      </c>
      <c r="DK133" s="46">
        <v>621.60072761024207</v>
      </c>
      <c r="DL133" s="46">
        <v>988.82184726607693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1155.8275581049306</v>
      </c>
    </row>
    <row r="134" spans="1:126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158.99136363186199</v>
      </c>
      <c r="DK134" s="46">
        <v>327.32715445406097</v>
      </c>
      <c r="DL134" s="46">
        <v>206.619163814768</v>
      </c>
      <c r="DM134" s="46">
        <v>207.09456442517501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285.00614910026843</v>
      </c>
    </row>
    <row r="135" spans="1:126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158.99136363186199</v>
      </c>
      <c r="DK135" s="46">
        <v>327.32715445406097</v>
      </c>
      <c r="DL135" s="46">
        <v>206.619163814768</v>
      </c>
      <c r="DM135" s="46">
        <v>207.09456442517501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285.00614910026843</v>
      </c>
    </row>
    <row r="136" spans="1:126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</row>
    <row r="137" spans="1:126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</row>
    <row r="138" spans="1:126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536.97181005044104</v>
      </c>
      <c r="DK138" s="46">
        <v>294.27357315618104</v>
      </c>
      <c r="DL138" s="46">
        <v>782.20268345130899</v>
      </c>
      <c r="DM138" s="46">
        <v>386.52974626645903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870.82140900466231</v>
      </c>
    </row>
    <row r="139" spans="1:126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163.65874637886805</v>
      </c>
      <c r="DK139" s="46">
        <v>217.36020552893692</v>
      </c>
      <c r="DL139" s="46">
        <v>224.13471527356586</v>
      </c>
      <c r="DM139" s="46">
        <v>87.638531665140988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115.72617343561814</v>
      </c>
    </row>
    <row r="140" spans="1:126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93.057819332177004</v>
      </c>
      <c r="DK140" s="46">
        <v>263.83328026980001</v>
      </c>
      <c r="DL140" s="46">
        <v>194.462187903965</v>
      </c>
      <c r="DM140" s="46">
        <v>-39.709358713423804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79.405021758744084</v>
      </c>
    </row>
    <row r="141" spans="1:126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4.4338033085424504</v>
      </c>
      <c r="DK141" s="46">
        <v>2.60859250549009</v>
      </c>
      <c r="DL141" s="46">
        <v>0.28260337907747002</v>
      </c>
      <c r="DM141" s="46">
        <v>13.0550462986958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</row>
    <row r="142" spans="1:126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66.167123738148604</v>
      </c>
      <c r="DK142" s="46">
        <v>-49.081667246353199</v>
      </c>
      <c r="DL142" s="46">
        <v>29.3899239905234</v>
      </c>
      <c r="DM142" s="46">
        <v>114.292844079869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35.617019171331016</v>
      </c>
    </row>
    <row r="143" spans="1:126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-115.14153828496455</v>
      </c>
      <c r="DC143" s="46">
        <v>99.768552328041011</v>
      </c>
      <c r="DD143" s="46">
        <v>76.27100279323173</v>
      </c>
      <c r="DE143" s="46">
        <v>-1019.9478546827022</v>
      </c>
      <c r="DF143" s="46">
        <v>-41.805636260863736</v>
      </c>
      <c r="DG143" s="46">
        <v>356.42854052964032</v>
      </c>
      <c r="DH143" s="46">
        <v>648.59793540241571</v>
      </c>
      <c r="DI143" s="46">
        <v>813.98321456524343</v>
      </c>
      <c r="DJ143" s="46">
        <v>727.05334047392057</v>
      </c>
      <c r="DK143" s="46">
        <v>769.76857767157037</v>
      </c>
      <c r="DL143" s="46">
        <v>577.13289041535836</v>
      </c>
      <c r="DM143" s="46">
        <v>1343.077427144721</v>
      </c>
      <c r="DN143" s="46">
        <v>890.34254948436308</v>
      </c>
      <c r="DO143" s="46">
        <v>1027.6229067290692</v>
      </c>
      <c r="DP143" s="46">
        <v>493.82428572163002</v>
      </c>
      <c r="DQ143" s="46">
        <v>420.85889258031136</v>
      </c>
      <c r="DR143" s="46">
        <v>488.67787208849364</v>
      </c>
      <c r="DS143" s="46">
        <v>793.9567257387713</v>
      </c>
      <c r="DT143" s="46">
        <v>679.84144915247066</v>
      </c>
      <c r="DU143" s="46">
        <v>-1628.8887465600603</v>
      </c>
      <c r="DV143" s="46">
        <v>770.67588324363589</v>
      </c>
    </row>
    <row r="144" spans="1:126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774.66146781624468</v>
      </c>
      <c r="DK144" s="46">
        <v>282.97013896497373</v>
      </c>
      <c r="DL144" s="46">
        <v>458.92614377738522</v>
      </c>
      <c r="DM144" s="46">
        <v>701.99146312241817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</row>
    <row r="145" spans="1:126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642.82280435748555</v>
      </c>
      <c r="DK145" s="46">
        <v>363.81502542315837</v>
      </c>
      <c r="DL145" s="46">
        <v>431.79574916448837</v>
      </c>
      <c r="DM145" s="46">
        <v>634.7112364364998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</row>
    <row r="146" spans="1:126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</row>
    <row r="147" spans="1:126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-40.045507675511416</v>
      </c>
      <c r="DK147" s="46">
        <v>76.110118976965381</v>
      </c>
      <c r="DL147" s="46">
        <v>-44.942436832795622</v>
      </c>
      <c r="DM147" s="46">
        <v>165.42173151674388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</row>
    <row r="148" spans="1:126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</row>
    <row r="149" spans="1:126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682.86831203299698</v>
      </c>
      <c r="DK149" s="46">
        <v>287.70490644619298</v>
      </c>
      <c r="DL149" s="46">
        <v>476.73818599728401</v>
      </c>
      <c r="DM149" s="46">
        <v>469.28950491975598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</row>
    <row r="150" spans="1:126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</row>
    <row r="151" spans="1:126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131.83866345875913</v>
      </c>
      <c r="DK151" s="46">
        <v>-80.844886458184661</v>
      </c>
      <c r="DL151" s="46">
        <v>27.130394612896851</v>
      </c>
      <c r="DM151" s="46">
        <v>67.280226685918379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</row>
    <row r="152" spans="1:126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</row>
    <row r="153" spans="1:126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105.81872285500502</v>
      </c>
      <c r="DK153" s="46">
        <v>-121.96238463033241</v>
      </c>
      <c r="DL153" s="46">
        <v>108.39905913823836</v>
      </c>
      <c r="DM153" s="46">
        <v>-82.781418071454496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</row>
    <row r="154" spans="1:126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</row>
    <row r="155" spans="1:126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26.019940603754101</v>
      </c>
      <c r="DK155" s="46">
        <v>41.117498172147748</v>
      </c>
      <c r="DL155" s="46">
        <v>-81.268664525341507</v>
      </c>
      <c r="DM155" s="46">
        <v>150.06164475737287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</row>
    <row r="156" spans="1:126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</row>
    <row r="157" spans="1:126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300.93616820186685</v>
      </c>
      <c r="DC157" s="46">
        <v>-59.851325141209948</v>
      </c>
      <c r="DD157" s="46">
        <v>-43.610734494574373</v>
      </c>
      <c r="DE157" s="46">
        <v>1278.0079493410742</v>
      </c>
      <c r="DF157" s="46">
        <v>-4.6587809294192901</v>
      </c>
      <c r="DG157" s="46">
        <v>-172.18297935641777</v>
      </c>
      <c r="DH157" s="46">
        <v>-265.16205000543255</v>
      </c>
      <c r="DI157" s="46">
        <v>-52.037322970756868</v>
      </c>
      <c r="DJ157" s="46">
        <v>47.608127342324075</v>
      </c>
      <c r="DK157" s="46">
        <v>-486.79843870659664</v>
      </c>
      <c r="DL157" s="46">
        <v>-118.20674663797317</v>
      </c>
      <c r="DM157" s="46">
        <v>-641.08596402230285</v>
      </c>
      <c r="DN157" s="46">
        <v>-473.74158602841015</v>
      </c>
      <c r="DO157" s="46">
        <v>-669.19806235797103</v>
      </c>
      <c r="DP157" s="46">
        <v>-387.43333574089388</v>
      </c>
      <c r="DQ157" s="46">
        <v>662.18901546527093</v>
      </c>
      <c r="DR157" s="46">
        <v>-533.62582756960921</v>
      </c>
      <c r="DS157" s="46">
        <v>330.47784563795619</v>
      </c>
      <c r="DT157" s="46">
        <v>224.25694149860283</v>
      </c>
      <c r="DU157" s="46">
        <v>1785.5272406455806</v>
      </c>
      <c r="DV157" s="46">
        <v>83.911608703659496</v>
      </c>
    </row>
    <row r="158" spans="1:126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13.997283284741693</v>
      </c>
      <c r="DC158" s="46">
        <v>13.970843032452926</v>
      </c>
      <c r="DD158" s="46">
        <v>13.759257817339227</v>
      </c>
      <c r="DE158" s="46">
        <v>13.698497156600478</v>
      </c>
      <c r="DF158" s="46">
        <v>14.277228950436527</v>
      </c>
      <c r="DG158" s="46">
        <v>14.250259893101985</v>
      </c>
      <c r="DH158" s="46">
        <v>14.034442973686012</v>
      </c>
      <c r="DI158" s="46">
        <v>13.972467099732489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</row>
    <row r="159" spans="1:126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</row>
    <row r="160" spans="1:126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</row>
    <row r="161" spans="1:126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</row>
    <row r="162" spans="1:126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2.6284559125834854</v>
      </c>
      <c r="DC162" s="46">
        <v>2.6613158977790121</v>
      </c>
      <c r="DD162" s="46">
        <v>2.6831570273688641</v>
      </c>
      <c r="DE162" s="46">
        <v>2.684074306854769</v>
      </c>
      <c r="DF162" s="46">
        <v>2.6810250308351553</v>
      </c>
      <c r="DG162" s="46">
        <v>2.7145422157345922</v>
      </c>
      <c r="DH162" s="46">
        <v>2.7368201679162416</v>
      </c>
      <c r="DI162" s="46">
        <v>2.7377557929918646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</row>
    <row r="163" spans="1:126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2.6284559125834854</v>
      </c>
      <c r="DC163" s="46">
        <v>2.6613158977790121</v>
      </c>
      <c r="DD163" s="46">
        <v>2.6831570273688641</v>
      </c>
      <c r="DE163" s="46">
        <v>2.684074306854769</v>
      </c>
      <c r="DF163" s="46">
        <v>2.6810250308351553</v>
      </c>
      <c r="DG163" s="46">
        <v>2.7145422157345922</v>
      </c>
      <c r="DH163" s="46">
        <v>2.7368201679162416</v>
      </c>
      <c r="DI163" s="46">
        <v>2.7377557929918646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</row>
    <row r="164" spans="1:126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286.93888491712516</v>
      </c>
      <c r="DC164" s="46">
        <v>-73.822168173662874</v>
      </c>
      <c r="DD164" s="46">
        <v>-57.369992311913599</v>
      </c>
      <c r="DE164" s="46">
        <v>1264.3094521844737</v>
      </c>
      <c r="DF164" s="46">
        <v>-18.936009879855817</v>
      </c>
      <c r="DG164" s="46">
        <v>-186.43323924951977</v>
      </c>
      <c r="DH164" s="46">
        <v>-279.19649297911855</v>
      </c>
      <c r="DI164" s="46">
        <v>-66.009790070489359</v>
      </c>
      <c r="DJ164" s="46">
        <v>33.045353812878815</v>
      </c>
      <c r="DK164" s="46">
        <v>-501.33370379756064</v>
      </c>
      <c r="DL164" s="46">
        <v>-162.52187847113291</v>
      </c>
      <c r="DM164" s="46">
        <v>-655.33788046403004</v>
      </c>
      <c r="DN164" s="46">
        <v>-488.59561502844434</v>
      </c>
      <c r="DO164" s="46">
        <v>-684.02403275075437</v>
      </c>
      <c r="DP164" s="46">
        <v>-472.63477021071679</v>
      </c>
      <c r="DQ164" s="46">
        <v>647.65206069470923</v>
      </c>
      <c r="DR164" s="46">
        <v>-548.77693714964403</v>
      </c>
      <c r="DS164" s="46">
        <v>315.35535583731723</v>
      </c>
      <c r="DT164" s="46">
        <v>97.351478339383462</v>
      </c>
      <c r="DU164" s="46">
        <v>1770.6995467796078</v>
      </c>
      <c r="DV164" s="46">
        <v>68.457476932023951</v>
      </c>
    </row>
    <row r="165" spans="1:126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-4.3228171900853138E-2</v>
      </c>
      <c r="DC165" s="46">
        <v>7.8869179629715205E-3</v>
      </c>
      <c r="DD165" s="46">
        <v>3.4296806796075149E-2</v>
      </c>
      <c r="DE165" s="46">
        <v>-0.24886940965447013</v>
      </c>
      <c r="DF165" s="46">
        <v>-3.3694175800764878E-2</v>
      </c>
      <c r="DG165" s="46">
        <v>8.5787756332656201E-2</v>
      </c>
      <c r="DH165" s="46">
        <v>-3.2257963163215939E-3</v>
      </c>
      <c r="DI165" s="46">
        <v>-1.3674503031624811E-3</v>
      </c>
      <c r="DJ165" s="46">
        <v>2.8430928887939003E-4</v>
      </c>
      <c r="DK165" s="46">
        <v>-6.9219031189832192E-4</v>
      </c>
      <c r="DL165" s="46">
        <v>-9.81316883485241E-4</v>
      </c>
      <c r="DM165" s="46">
        <v>-1.83280882461396E-3</v>
      </c>
      <c r="DN165" s="46">
        <v>2.2809323289514502E-2</v>
      </c>
      <c r="DO165" s="46">
        <v>-3.6719693176269401E-3</v>
      </c>
      <c r="DP165" s="46">
        <v>1.1372565657645302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</row>
    <row r="166" spans="1:126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-12.291164913795848</v>
      </c>
      <c r="DC166" s="46">
        <v>3.2306717406714465</v>
      </c>
      <c r="DD166" s="46">
        <v>-0.97619944516349111</v>
      </c>
      <c r="DE166" s="46">
        <v>14.900749040155906</v>
      </c>
      <c r="DF166" s="46">
        <v>-36.555030513697893</v>
      </c>
      <c r="DG166" s="46">
        <v>-13.4160510207483</v>
      </c>
      <c r="DH166" s="46">
        <v>-16.233723945000001</v>
      </c>
      <c r="DI166" s="46">
        <v>-0.44354478500000005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</row>
    <row r="167" spans="1:126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311.49728361032624</v>
      </c>
      <c r="DC167" s="46">
        <v>-83.885703306104361</v>
      </c>
      <c r="DD167" s="46">
        <v>-56.369585111323119</v>
      </c>
      <c r="DE167" s="46">
        <v>1232.1874756514367</v>
      </c>
      <c r="DF167" s="46">
        <v>-270.60206369007705</v>
      </c>
      <c r="DG167" s="46">
        <v>-159.84331186993913</v>
      </c>
      <c r="DH167" s="46">
        <v>-236.2039612137022</v>
      </c>
      <c r="DI167" s="46">
        <v>-62.862207500346194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287.22091443045338</v>
      </c>
      <c r="DT167" s="46">
        <v>122.73965910452138</v>
      </c>
      <c r="DU167" s="46">
        <v>1789.304285257813</v>
      </c>
      <c r="DV167" s="46">
        <v>67.542630392525197</v>
      </c>
    </row>
    <row r="168" spans="1:126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-12.224005607504354</v>
      </c>
      <c r="DC168" s="46">
        <v>6.8249764738070668</v>
      </c>
      <c r="DD168" s="46">
        <v>-5.8504562223066693E-2</v>
      </c>
      <c r="DE168" s="46">
        <v>17.470096902535399</v>
      </c>
      <c r="DF168" s="46">
        <v>288.25477849971986</v>
      </c>
      <c r="DG168" s="46">
        <v>-13.259664115165</v>
      </c>
      <c r="DH168" s="46">
        <v>-26.755582024100001</v>
      </c>
      <c r="DI168" s="46">
        <v>-2.7026703348400001</v>
      </c>
      <c r="DJ168" s="46">
        <v>3.2596379829200002</v>
      </c>
      <c r="DK168" s="46">
        <v>-13.646407950000002</v>
      </c>
      <c r="DL168" s="46">
        <v>-38.270100368720001</v>
      </c>
      <c r="DM168" s="46">
        <v>-474.95833292999993</v>
      </c>
      <c r="DN168" s="46">
        <v>-26.029479199389183</v>
      </c>
      <c r="DO168" s="46">
        <v>-21.429736394999999</v>
      </c>
      <c r="DP168" s="46">
        <v>-13.684106789259999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</row>
    <row r="169" spans="1:126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</row>
    <row r="170" spans="1:126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-2.0572385009484129</v>
      </c>
      <c r="DC170" s="46">
        <v>-2.0473948229321546</v>
      </c>
      <c r="DD170" s="46">
        <v>-2.0042366562959963</v>
      </c>
      <c r="DE170" s="46">
        <v>-1.9928717352658398</v>
      </c>
      <c r="DF170" s="46">
        <v>-2.0778108859578976</v>
      </c>
      <c r="DG170" s="46">
        <v>-2.0678687711614758</v>
      </c>
      <c r="DH170" s="46">
        <v>-2.0242790228589564</v>
      </c>
      <c r="DI170" s="46">
        <v>-2.0128004526184977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</row>
    <row r="171" spans="1:126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-2.6817956222433375</v>
      </c>
      <c r="DC171" s="46">
        <v>-2.6452026103623085</v>
      </c>
      <c r="DD171" s="46">
        <v>-2.6135522474884514</v>
      </c>
      <c r="DE171" s="46">
        <v>-2.6042028821946515</v>
      </c>
      <c r="DF171" s="46">
        <v>-2.7086135784657714</v>
      </c>
      <c r="DG171" s="46">
        <v>-2.6716546364659313</v>
      </c>
      <c r="DH171" s="46">
        <v>-2.6396877699633361</v>
      </c>
      <c r="DI171" s="46">
        <v>-2.6302449110165975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</row>
    <row r="172" spans="1:126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-0.62455712129492447</v>
      </c>
      <c r="DC172" s="46">
        <v>-0.59780778743015395</v>
      </c>
      <c r="DD172" s="46">
        <v>-0.60931559119245493</v>
      </c>
      <c r="DE172" s="46">
        <v>-0.61133114692881152</v>
      </c>
      <c r="DF172" s="46">
        <v>-0.63080269250787369</v>
      </c>
      <c r="DG172" s="46">
        <v>-0.60378586530445544</v>
      </c>
      <c r="DH172" s="46">
        <v>-0.61540874710437954</v>
      </c>
      <c r="DI172" s="46">
        <v>-0.61744445839809969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</row>
    <row r="173" spans="1:126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260.74796733531525</v>
      </c>
      <c r="DC173" s="46">
        <v>756.24191902367352</v>
      </c>
      <c r="DD173" s="46">
        <v>183.97832053946991</v>
      </c>
      <c r="DE173" s="46">
        <v>-198.73919400403594</v>
      </c>
      <c r="DF173" s="46">
        <v>1268.1105585568089</v>
      </c>
      <c r="DG173" s="46">
        <v>-501.69771745085569</v>
      </c>
      <c r="DH173" s="46">
        <v>-10.327412454967089</v>
      </c>
      <c r="DI173" s="46">
        <v>602.02909348590788</v>
      </c>
      <c r="DJ173" s="46">
        <v>78.647086483106307</v>
      </c>
      <c r="DK173" s="46">
        <v>40.099536593453649</v>
      </c>
      <c r="DL173" s="46">
        <v>-529.95601205959179</v>
      </c>
      <c r="DM173" s="46">
        <v>-667.25284799594431</v>
      </c>
      <c r="DN173" s="46">
        <v>-639.30857198923229</v>
      </c>
      <c r="DO173" s="46">
        <v>540.57235453066721</v>
      </c>
      <c r="DP173" s="46">
        <v>-2816.6683728699945</v>
      </c>
      <c r="DQ173" s="46">
        <v>-1160.269939192287</v>
      </c>
      <c r="DR173" s="46">
        <v>-546.35314777773829</v>
      </c>
      <c r="DS173" s="46">
        <v>-1331.7497965552468</v>
      </c>
      <c r="DT173" s="46">
        <v>-419.29942999351067</v>
      </c>
      <c r="DU173" s="46">
        <v>560.59061554937398</v>
      </c>
      <c r="DV173" s="46">
        <v>20.58746258742201</v>
      </c>
    </row>
    <row r="174" spans="1:126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-127.48783990210158</v>
      </c>
      <c r="DC174" s="46">
        <v>299.07402130562565</v>
      </c>
      <c r="DD174" s="46">
        <v>-18.690853591697199</v>
      </c>
      <c r="DE174" s="46">
        <v>112.01315670984258</v>
      </c>
      <c r="DF174" s="46">
        <v>362.81404691301748</v>
      </c>
      <c r="DG174" s="46">
        <v>179.46690311914466</v>
      </c>
      <c r="DH174" s="46">
        <v>455.43218506646895</v>
      </c>
      <c r="DI174" s="46">
        <v>776.38022473854414</v>
      </c>
      <c r="DJ174" s="46">
        <v>-78.444176974980763</v>
      </c>
      <c r="DK174" s="46">
        <v>378.26535252042652</v>
      </c>
      <c r="DL174" s="46">
        <v>159.78607829853209</v>
      </c>
      <c r="DM174" s="46">
        <v>45.197396511313769</v>
      </c>
      <c r="DN174" s="46">
        <v>540.82086919034475</v>
      </c>
      <c r="DO174" s="46">
        <v>362.09574230594347</v>
      </c>
      <c r="DP174" s="46">
        <v>-731.88547253466663</v>
      </c>
      <c r="DQ174" s="46">
        <v>-3.1498623400070578</v>
      </c>
      <c r="DR174" s="46">
        <v>-363.84050304766214</v>
      </c>
      <c r="DS174" s="46">
        <v>-463.45955797048953</v>
      </c>
      <c r="DT174" s="46">
        <v>-527.41295376874041</v>
      </c>
      <c r="DU174" s="46">
        <v>587.78116296760891</v>
      </c>
      <c r="DV174" s="46">
        <v>-242.90952324025898</v>
      </c>
    </row>
    <row r="175" spans="1:126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</row>
    <row r="176" spans="1:126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-130.6434895121017</v>
      </c>
      <c r="DC176" s="46">
        <v>308.13528513562579</v>
      </c>
      <c r="DD176" s="46">
        <v>-18.690853591697199</v>
      </c>
      <c r="DE176" s="46">
        <v>1.9790417992925797</v>
      </c>
      <c r="DF176" s="46">
        <v>362.81384291301748</v>
      </c>
      <c r="DG176" s="46">
        <v>160.68210816914467</v>
      </c>
      <c r="DH176" s="46">
        <v>455.59218506646897</v>
      </c>
      <c r="DI176" s="46">
        <v>776.38022473854414</v>
      </c>
      <c r="DJ176" s="46">
        <v>-78.603176974980755</v>
      </c>
      <c r="DK176" s="46">
        <v>378.94035252042653</v>
      </c>
      <c r="DL176" s="46">
        <v>159.94607829853206</v>
      </c>
      <c r="DM176" s="46">
        <v>15.394748621313765</v>
      </c>
      <c r="DN176" s="46">
        <v>540.66186919034476</v>
      </c>
      <c r="DO176" s="46">
        <v>362.77074230594349</v>
      </c>
      <c r="DP176" s="46">
        <v>-761.68770242466667</v>
      </c>
      <c r="DQ176" s="46">
        <v>-3.1498623400070578</v>
      </c>
      <c r="DR176" s="46">
        <v>-365.23450304766214</v>
      </c>
      <c r="DS176" s="46">
        <v>-463.14955797048952</v>
      </c>
      <c r="DT176" s="46">
        <v>-529.22838602874037</v>
      </c>
      <c r="DU176" s="46">
        <v>585.47816296760891</v>
      </c>
      <c r="DV176" s="46">
        <v>-241.09209798025898</v>
      </c>
    </row>
    <row r="177" spans="1:126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1.2760864424564409</v>
      </c>
      <c r="DC177" s="46">
        <v>1.235279674387376</v>
      </c>
      <c r="DD177" s="46">
        <v>1.2366844502999952</v>
      </c>
      <c r="DE177" s="46">
        <v>1.2366844502999952</v>
      </c>
      <c r="DF177" s="46">
        <v>1.2760864424564409</v>
      </c>
      <c r="DG177" s="46">
        <v>1.235279674387376</v>
      </c>
      <c r="DH177" s="46">
        <v>1.2366844502999952</v>
      </c>
      <c r="DI177" s="46">
        <v>1.2366844502999952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1.27608644245644</v>
      </c>
    </row>
    <row r="178" spans="1:126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-179.82886033787454</v>
      </c>
      <c r="DE178" s="46">
        <v>38.457495178979272</v>
      </c>
      <c r="DF178" s="46">
        <v>231.52376185130186</v>
      </c>
      <c r="DG178" s="46">
        <v>199.49102829777763</v>
      </c>
      <c r="DH178" s="46">
        <v>208.74442444854722</v>
      </c>
      <c r="DI178" s="46">
        <v>465.10879095676779</v>
      </c>
      <c r="DJ178" s="46">
        <v>-50.90340325158072</v>
      </c>
      <c r="DK178" s="46">
        <v>21.854756375607074</v>
      </c>
      <c r="DL178" s="46">
        <v>-80.988139124670795</v>
      </c>
      <c r="DM178" s="46">
        <v>13.957133724046697</v>
      </c>
      <c r="DN178" s="46">
        <v>456.58780316934161</v>
      </c>
      <c r="DO178" s="46">
        <v>233.70603387290041</v>
      </c>
      <c r="DP178" s="46">
        <v>-593.07619359318471</v>
      </c>
      <c r="DQ178" s="46">
        <v>555.18060245302615</v>
      </c>
      <c r="DR178" s="46">
        <v>-249.73068836044573</v>
      </c>
      <c r="DS178" s="46">
        <v>-473.77460831564827</v>
      </c>
      <c r="DT178" s="46">
        <v>-806.22369375247195</v>
      </c>
      <c r="DU178" s="46">
        <v>591.22499828032016</v>
      </c>
      <c r="DV178" s="46">
        <v>-249.21816388717625</v>
      </c>
    </row>
    <row r="179" spans="1:126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0.35216145704144641</v>
      </c>
      <c r="DK179" s="46">
        <v>0.36042728929158718</v>
      </c>
      <c r="DL179" s="46">
        <v>0.37190586650811119</v>
      </c>
      <c r="DM179" s="46">
        <v>0.37132681576229126</v>
      </c>
      <c r="DN179" s="46">
        <v>0.36683463639989777</v>
      </c>
      <c r="DO179" s="46">
        <v>0.37544487328810461</v>
      </c>
      <c r="DP179" s="46">
        <v>0.387401717557738</v>
      </c>
      <c r="DQ179" s="46">
        <v>0.38679854005051023</v>
      </c>
      <c r="DR179" s="46">
        <v>0.37546765940753091</v>
      </c>
      <c r="DS179" s="46">
        <v>0.38428052812430902</v>
      </c>
      <c r="DT179" s="46">
        <v>0.39651876270291575</v>
      </c>
      <c r="DU179" s="46">
        <v>0.39590139012035597</v>
      </c>
      <c r="DV179" s="46">
        <v>0.38434091762119293</v>
      </c>
    </row>
    <row r="180" spans="1:126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-93.507820104597343</v>
      </c>
      <c r="DC180" s="46">
        <v>13.058122157180549</v>
      </c>
      <c r="DD180" s="46">
        <v>159.53520872996717</v>
      </c>
      <c r="DE180" s="46">
        <v>-38.080681363658933</v>
      </c>
      <c r="DF180" s="46">
        <v>129.67573609163367</v>
      </c>
      <c r="DG180" s="46">
        <v>-40.39039783734264</v>
      </c>
      <c r="DH180" s="46">
        <v>245.25385271711355</v>
      </c>
      <c r="DI180" s="46">
        <v>309.67808207145634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82.431144942146815</v>
      </c>
      <c r="DO180" s="46">
        <v>127.45398388536758</v>
      </c>
      <c r="DP180" s="46">
        <v>-170.23559499933975</v>
      </c>
      <c r="DQ180" s="46">
        <v>-559.95394778338368</v>
      </c>
      <c r="DR180" s="46">
        <v>-117.15536878908044</v>
      </c>
      <c r="DS180" s="46">
        <v>9.0054901426469947</v>
      </c>
      <c r="DT180" s="46">
        <v>275.36210451072873</v>
      </c>
      <c r="DU180" s="46">
        <v>-7.3794211531315286</v>
      </c>
      <c r="DV180" s="46">
        <v>6.4656385468396467</v>
      </c>
    </row>
    <row r="181" spans="1:126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0.27296530307557815</v>
      </c>
      <c r="DC181" s="46">
        <v>0.2715415056365395</v>
      </c>
      <c r="DD181" s="46">
        <v>0.26593694407165264</v>
      </c>
      <c r="DE181" s="46">
        <v>1</v>
      </c>
      <c r="DF181" s="46">
        <v>0.27296530307557815</v>
      </c>
      <c r="DG181" s="46">
        <v>0.2715415056365395</v>
      </c>
      <c r="DH181" s="46">
        <v>0.26593694407165264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-0.76243905000000001</v>
      </c>
    </row>
    <row r="182" spans="1:126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310.75235071387851</v>
      </c>
      <c r="DF182" s="46">
        <v>-905.29651164379152</v>
      </c>
      <c r="DG182" s="46">
        <v>681.16462057000035</v>
      </c>
      <c r="DH182" s="46">
        <v>465.75959752143604</v>
      </c>
      <c r="DI182" s="46">
        <v>174.35113125263629</v>
      </c>
      <c r="DJ182" s="46">
        <v>-157.09126345808707</v>
      </c>
      <c r="DK182" s="46">
        <v>338.16581592697287</v>
      </c>
      <c r="DL182" s="46">
        <v>689.74209035812385</v>
      </c>
      <c r="DM182" s="46">
        <v>712.45024450725805</v>
      </c>
      <c r="DN182" s="46">
        <v>1180.129441179577</v>
      </c>
      <c r="DO182" s="46">
        <v>-178.47661222472374</v>
      </c>
      <c r="DP182" s="46">
        <v>2084.7829003353281</v>
      </c>
      <c r="DQ182" s="46">
        <v>1157.1200768522799</v>
      </c>
      <c r="DR182" s="46">
        <v>182.5126447300762</v>
      </c>
      <c r="DS182" s="46">
        <v>868.29023858475728</v>
      </c>
      <c r="DT182" s="46">
        <v>-108.11352377522974</v>
      </c>
      <c r="DU182" s="46">
        <v>27.190547418234942</v>
      </c>
      <c r="DV182" s="46">
        <v>-263.49698582768099</v>
      </c>
    </row>
    <row r="183" spans="1:126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</row>
    <row r="184" spans="1:126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310.75235071387851</v>
      </c>
      <c r="DF184" s="46">
        <v>-905.29651164379152</v>
      </c>
      <c r="DG184" s="46">
        <v>681.16462057000035</v>
      </c>
      <c r="DH184" s="46">
        <v>465.75959752143604</v>
      </c>
      <c r="DI184" s="46">
        <v>174.35113125263629</v>
      </c>
      <c r="DJ184" s="46">
        <v>-157.09126345808707</v>
      </c>
      <c r="DK184" s="46">
        <v>338.16581592697287</v>
      </c>
      <c r="DL184" s="46">
        <v>689.74209035812385</v>
      </c>
      <c r="DM184" s="46">
        <v>712.45024450725805</v>
      </c>
      <c r="DN184" s="46">
        <v>1180.129441179577</v>
      </c>
      <c r="DO184" s="46">
        <v>-178.47661222472374</v>
      </c>
      <c r="DP184" s="46">
        <v>2084.7829003353281</v>
      </c>
      <c r="DQ184" s="46">
        <v>1157.1200768522799</v>
      </c>
      <c r="DR184" s="46">
        <v>182.5126447300762</v>
      </c>
      <c r="DS184" s="46">
        <v>868.29023858475728</v>
      </c>
      <c r="DT184" s="46">
        <v>-108.11352377522974</v>
      </c>
      <c r="DU184" s="46">
        <v>27.190547418234942</v>
      </c>
      <c r="DV184" s="46">
        <v>-263.49698582768099</v>
      </c>
    </row>
    <row r="185" spans="1:126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</row>
    <row r="186" spans="1:126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310.75235071387851</v>
      </c>
      <c r="DF186" s="46">
        <v>-905.29651164379152</v>
      </c>
      <c r="DG186" s="46">
        <v>681.16462057000035</v>
      </c>
      <c r="DH186" s="46">
        <v>465.75959752143604</v>
      </c>
      <c r="DI186" s="46">
        <v>174.35113125263629</v>
      </c>
      <c r="DJ186" s="46">
        <v>-157.09126345808707</v>
      </c>
      <c r="DK186" s="46">
        <v>338.16581592697287</v>
      </c>
      <c r="DL186" s="46">
        <v>187.53209035812384</v>
      </c>
      <c r="DM186" s="46">
        <v>712.45024450725805</v>
      </c>
      <c r="DN186" s="46">
        <v>1180.129441179577</v>
      </c>
      <c r="DO186" s="46">
        <v>-178.47661222472374</v>
      </c>
      <c r="DP186" s="46">
        <v>2084.7829003353281</v>
      </c>
      <c r="DQ186" s="46">
        <v>1157.1200768522799</v>
      </c>
      <c r="DR186" s="46">
        <v>182.5126447300762</v>
      </c>
      <c r="DS186" s="46">
        <v>868.29023858475728</v>
      </c>
      <c r="DT186" s="46">
        <v>-108.11352377522974</v>
      </c>
      <c r="DU186" s="46">
        <v>27.190547418234942</v>
      </c>
      <c r="DV186" s="46">
        <v>-263.49698582768099</v>
      </c>
    </row>
    <row r="187" spans="1:126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21.772655101585244</v>
      </c>
      <c r="DS187" s="46">
        <v>23.064482066747413</v>
      </c>
      <c r="DT187" s="46">
        <v>26.386086803369285</v>
      </c>
      <c r="DU187" s="46">
        <v>-118.27207661827848</v>
      </c>
      <c r="DV187" s="46">
        <v>-941.31124603041485</v>
      </c>
    </row>
    <row r="188" spans="1:126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139.60991574224556</v>
      </c>
      <c r="DF188" s="46">
        <v>-262.3570921208244</v>
      </c>
      <c r="DG188" s="46">
        <v>-365.99566270459212</v>
      </c>
      <c r="DH188" s="46">
        <v>-87.799045514837843</v>
      </c>
      <c r="DI188" s="46">
        <v>10.891020415319442</v>
      </c>
      <c r="DJ188" s="46">
        <v>-392.75813689143081</v>
      </c>
      <c r="DK188" s="46">
        <v>-108.67848082115097</v>
      </c>
      <c r="DL188" s="46">
        <v>-200.69017050661287</v>
      </c>
      <c r="DM188" s="46">
        <v>-59.328388095596829</v>
      </c>
      <c r="DN188" s="46">
        <v>29.053958852034199</v>
      </c>
      <c r="DO188" s="46">
        <v>-179.94901308817006</v>
      </c>
      <c r="DP188" s="46">
        <v>330.46540780718669</v>
      </c>
      <c r="DQ188" s="46">
        <v>450.37612957825212</v>
      </c>
      <c r="DR188" s="46">
        <v>-680.37545514355145</v>
      </c>
      <c r="DS188" s="46">
        <v>-147.90297045288435</v>
      </c>
      <c r="DT188" s="46">
        <v>-128.3564306705394</v>
      </c>
      <c r="DU188" s="46">
        <v>8.5019389085993122</v>
      </c>
      <c r="DV188" s="46">
        <v>-239.37493087329534</v>
      </c>
    </row>
    <row r="189" spans="1:126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575.35358282968286</v>
      </c>
      <c r="DM189" s="46">
        <v>356.33409041225752</v>
      </c>
      <c r="DN189" s="46">
        <v>565.93776009392411</v>
      </c>
      <c r="DO189" s="46">
        <v>289.42109980433247</v>
      </c>
      <c r="DP189" s="46">
        <v>555.24645546507281</v>
      </c>
      <c r="DQ189" s="46">
        <v>-43.453461167049142</v>
      </c>
      <c r="DR189" s="46">
        <v>15.836562100327578</v>
      </c>
      <c r="DS189" s="46">
        <v>7.3185731708352479</v>
      </c>
      <c r="DT189" s="46">
        <v>279.13148143980311</v>
      </c>
      <c r="DU189" s="46">
        <v>11.304397788444566</v>
      </c>
      <c r="DV189" s="46">
        <v>669.97408610873208</v>
      </c>
    </row>
    <row r="190" spans="1:126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-31.522292708307255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825.27888267171488</v>
      </c>
      <c r="DS190" s="46">
        <v>985.81015380005897</v>
      </c>
      <c r="DT190" s="46">
        <v>-285.27466134786272</v>
      </c>
      <c r="DU190" s="46">
        <v>125.65628733946954</v>
      </c>
      <c r="DV190" s="46">
        <v>247.21510496729715</v>
      </c>
    </row>
    <row r="191" spans="1:126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</row>
    <row r="192" spans="1:126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839.76484354226011</v>
      </c>
      <c r="DC192" s="50">
        <v>-567.02917695491669</v>
      </c>
      <c r="DD192" s="50">
        <v>-331.42352543133086</v>
      </c>
      <c r="DE192" s="50">
        <v>1451.2151888155188</v>
      </c>
      <c r="DF192" s="50">
        <v>-935.89017545981596</v>
      </c>
      <c r="DG192" s="50">
        <v>522.01551133840246</v>
      </c>
      <c r="DH192" s="50">
        <v>-347.58974594800623</v>
      </c>
      <c r="DI192" s="50">
        <v>-993.14325665436934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221.94082667899733</v>
      </c>
      <c r="DO192" s="50">
        <v>-803.43659853028373</v>
      </c>
      <c r="DP192" s="50">
        <v>1443.8384562718782</v>
      </c>
      <c r="DQ192" s="50">
        <v>940.21772860493718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</row>
    <row r="193" spans="1:126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</row>
    <row r="194" spans="1:126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-2.8147776492655838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-0.38961768150775999</v>
      </c>
      <c r="DO194" s="55">
        <v>0.35860139156987703</v>
      </c>
      <c r="DP194" s="55">
        <v>-2.3539552836379402E-2</v>
      </c>
      <c r="DQ194" s="55">
        <v>-5.3275484118255299E-2</v>
      </c>
      <c r="DR194" s="55">
        <v>-3.2989395998159948E-2</v>
      </c>
      <c r="DS194" s="55">
        <v>-2.3095856001806578</v>
      </c>
      <c r="DT194" s="55">
        <v>3.8894636425573954</v>
      </c>
      <c r="DU194" s="55">
        <v>-0.13357532180548218</v>
      </c>
      <c r="DV194" s="55">
        <v>-0.15050562060614281</v>
      </c>
    </row>
    <row r="195" spans="1:126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</row>
    <row r="196" spans="1:126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839.86501424065216</v>
      </c>
      <c r="DC196" s="46">
        <v>-567.42690486287313</v>
      </c>
      <c r="DD196" s="46">
        <v>-330.43392395350219</v>
      </c>
      <c r="DE196" s="46">
        <v>1450.7285913665501</v>
      </c>
      <c r="DF196" s="46">
        <v>-935.86590392143103</v>
      </c>
      <c r="DG196" s="46">
        <v>522.02327190049778</v>
      </c>
      <c r="DH196" s="46">
        <v>-344.77496829874065</v>
      </c>
      <c r="DI196" s="46">
        <v>-993.12298013484246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222.33044436050508</v>
      </c>
      <c r="DO196" s="46">
        <v>-803.79519992185362</v>
      </c>
      <c r="DP196" s="46">
        <v>1443.8619958247145</v>
      </c>
      <c r="DQ196" s="46">
        <v>940.2710040890554</v>
      </c>
      <c r="DR196" s="46">
        <v>543.79960499233539</v>
      </c>
      <c r="DS196" s="46">
        <v>2038.2693625814532</v>
      </c>
      <c r="DT196" s="46">
        <v>179.37145969970751</v>
      </c>
      <c r="DU196" s="46">
        <v>1774.4954632756665</v>
      </c>
      <c r="DV196" s="46">
        <v>222.78843251620111</v>
      </c>
    </row>
    <row r="197" spans="1:126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349.24060267965348</v>
      </c>
      <c r="DC197" s="110">
        <v>-123.26082975389865</v>
      </c>
      <c r="DD197" s="110">
        <v>-438.38197944824191</v>
      </c>
      <c r="DE197" s="110">
        <v>-261.79760794482695</v>
      </c>
      <c r="DF197" s="110">
        <v>-522.67520443939293</v>
      </c>
      <c r="DG197" s="110">
        <v>334.12693893388979</v>
      </c>
      <c r="DH197" s="110">
        <v>253.18314089057367</v>
      </c>
      <c r="DI197" s="110">
        <v>277.68568017370376</v>
      </c>
      <c r="DJ197" s="110">
        <v>313.11210788428963</v>
      </c>
      <c r="DK197" s="110">
        <v>394.35936744403625</v>
      </c>
      <c r="DL197" s="110">
        <v>-48.355645790004644</v>
      </c>
      <c r="DM197" s="110">
        <v>600.65028956212996</v>
      </c>
      <c r="DN197" s="110">
        <v>472.78095004744591</v>
      </c>
      <c r="DO197" s="110">
        <v>182.76531388747179</v>
      </c>
      <c r="DP197" s="110">
        <v>-672.33946883342571</v>
      </c>
      <c r="DQ197" s="110">
        <v>19.026191657955451</v>
      </c>
      <c r="DR197" s="110">
        <v>-7.7594337904489521</v>
      </c>
      <c r="DS197" s="110">
        <v>383.94879530115082</v>
      </c>
      <c r="DT197" s="110">
        <v>288.0667573482408</v>
      </c>
      <c r="DU197" s="110">
        <v>-15.041549395609593</v>
      </c>
      <c r="DV197" s="110">
        <v>17.992600096828568</v>
      </c>
    </row>
    <row r="198" spans="1:126" x14ac:dyDescent="0.25">
      <c r="B198" s="105" t="str">
        <f>BPAnalitica!$B$50</f>
        <v>Abril 2024.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</row>
    <row r="199" spans="1:126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10.639558307442154</v>
      </c>
      <c r="DK201" s="44">
        <v>9.7979977422512743</v>
      </c>
      <c r="DL201" s="44">
        <v>35.34931402355668</v>
      </c>
      <c r="DM201" s="44">
        <v>29.084607165291327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7.4994822280108124</v>
      </c>
    </row>
    <row r="202" spans="1:126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747.32595061571396</v>
      </c>
      <c r="DK202" s="44">
        <v>694.09866642153384</v>
      </c>
      <c r="DL202" s="44">
        <v>1159.8575244862468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1188.9067299266046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U146"/>
  <sheetViews>
    <sheetView showGridLines="0" zoomScaleNormal="100" workbookViewId="0">
      <pane xSplit="2" ySplit="9" topLeftCell="CD119" activePane="bottomRight" state="frozen"/>
      <selection pane="topRight" activeCell="C1" sqref="C1"/>
      <selection pane="bottomLeft" activeCell="A10" sqref="A10"/>
      <selection pane="bottomRight" activeCell="CQ145" sqref="CQ145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99" width="9.7109375" style="57" customWidth="1"/>
    <col min="100" max="16384" width="11.42578125" style="57"/>
  </cols>
  <sheetData>
    <row r="5" spans="2:99" ht="18.75" x14ac:dyDescent="0.3">
      <c r="B5" s="79" t="s">
        <v>197</v>
      </c>
    </row>
    <row r="6" spans="2:99" ht="15.75" x14ac:dyDescent="0.25">
      <c r="B6" s="80" t="s">
        <v>61</v>
      </c>
    </row>
    <row r="7" spans="2:99" ht="15.75" thickBot="1" x14ac:dyDescent="0.3"/>
    <row r="8" spans="2:99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611</v>
      </c>
      <c r="CU8" s="11" t="s">
        <v>615</v>
      </c>
    </row>
    <row r="10" spans="2:99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34216.327252531257</v>
      </c>
      <c r="CE10" s="129">
        <v>33543.529217711359</v>
      </c>
      <c r="CF10" s="129">
        <v>34467.1501935126</v>
      </c>
      <c r="CG10" s="129">
        <v>35035.216375579832</v>
      </c>
      <c r="CH10" s="129">
        <v>35538.989116117889</v>
      </c>
      <c r="CI10" s="129">
        <v>37631.69593603383</v>
      </c>
      <c r="CJ10" s="129">
        <v>38412.577102059171</v>
      </c>
      <c r="CK10" s="129">
        <v>39504.807247386918</v>
      </c>
      <c r="CL10" s="129">
        <v>39768.456446288823</v>
      </c>
      <c r="CM10" s="129">
        <v>41064.683110825732</v>
      </c>
      <c r="CN10" s="129">
        <v>40437.320074352137</v>
      </c>
      <c r="CO10" s="129">
        <v>41531.487346565416</v>
      </c>
      <c r="CP10" s="129">
        <v>43219.55278100734</v>
      </c>
      <c r="CQ10" s="129">
        <v>45311.878002238809</v>
      </c>
      <c r="CR10" s="129">
        <v>48089.991077020793</v>
      </c>
      <c r="CS10" s="129">
        <v>49263.532183215058</v>
      </c>
      <c r="CT10" s="129">
        <v>52748.148497388</v>
      </c>
      <c r="CU10" s="129">
        <v>53352.156587623569</v>
      </c>
    </row>
    <row r="11" spans="2:99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7122.4430948623012</v>
      </c>
      <c r="CE11" s="130">
        <v>7236.4732901868074</v>
      </c>
      <c r="CF11" s="130">
        <v>7240.4375999163185</v>
      </c>
      <c r="CG11" s="130">
        <v>7418.9754045516538</v>
      </c>
      <c r="CH11" s="130">
        <v>7585.9851043635726</v>
      </c>
      <c r="CI11" s="130">
        <v>7839.2230822985093</v>
      </c>
      <c r="CJ11" s="130">
        <v>7993.8833467584054</v>
      </c>
      <c r="CK11" s="130">
        <v>8082.3316988353581</v>
      </c>
      <c r="CL11" s="130">
        <v>8162.9095294979052</v>
      </c>
      <c r="CM11" s="130">
        <v>8289.5707726041583</v>
      </c>
      <c r="CN11" s="130">
        <v>8429.3988440876128</v>
      </c>
      <c r="CO11" s="130">
        <v>8531.4416229817307</v>
      </c>
      <c r="CP11" s="130">
        <v>8776.2573814806437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9856.0411529942576</v>
      </c>
    </row>
    <row r="12" spans="2:99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3010.5302989105726</v>
      </c>
      <c r="CE12" s="130">
        <v>3023.0760295254513</v>
      </c>
      <c r="CF12" s="130">
        <v>3051.6886163716003</v>
      </c>
      <c r="CG12" s="130">
        <v>3069.1252215138202</v>
      </c>
      <c r="CH12" s="130">
        <v>3168.6640531024614</v>
      </c>
      <c r="CI12" s="130">
        <v>3174.4900385625883</v>
      </c>
      <c r="CJ12" s="130">
        <v>3181.4393936647311</v>
      </c>
      <c r="CK12" s="130">
        <v>3227.9223216230343</v>
      </c>
      <c r="CL12" s="130">
        <v>3248.9135232792678</v>
      </c>
      <c r="CM12" s="130">
        <v>3269.0393722993717</v>
      </c>
      <c r="CN12" s="130">
        <v>3271.2857924223531</v>
      </c>
      <c r="CO12" s="130">
        <v>3285.7676602082543</v>
      </c>
      <c r="CP12" s="130">
        <v>3314.2283761690474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3401.9741285797018</v>
      </c>
    </row>
    <row r="13" spans="2:99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3010.5302989105726</v>
      </c>
      <c r="CE13" s="130">
        <v>3023.0760295254513</v>
      </c>
      <c r="CF13" s="130">
        <v>3051.6886163716003</v>
      </c>
      <c r="CG13" s="130">
        <v>3069.1252215138202</v>
      </c>
      <c r="CH13" s="130">
        <v>3168.6640531024614</v>
      </c>
      <c r="CI13" s="130">
        <v>3174.4900385625883</v>
      </c>
      <c r="CJ13" s="130">
        <v>3181.4393936647311</v>
      </c>
      <c r="CK13" s="130">
        <v>3227.9223216230343</v>
      </c>
      <c r="CL13" s="130">
        <v>3248.9135232792678</v>
      </c>
      <c r="CM13" s="130">
        <v>3269.0393722993717</v>
      </c>
      <c r="CN13" s="130">
        <v>3271.2857924223531</v>
      </c>
      <c r="CO13" s="130">
        <v>3285.7676602082543</v>
      </c>
      <c r="CP13" s="130">
        <v>3314.2283761690474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3401.9741285797018</v>
      </c>
    </row>
    <row r="14" spans="2:99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</row>
    <row r="15" spans="2:99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</row>
    <row r="16" spans="2:99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4111.9127959517282</v>
      </c>
      <c r="CE16" s="130">
        <v>4213.3972606613561</v>
      </c>
      <c r="CF16" s="130">
        <v>4188.7489835447186</v>
      </c>
      <c r="CG16" s="130">
        <v>4349.8501830378336</v>
      </c>
      <c r="CH16" s="130">
        <v>4417.3210512611113</v>
      </c>
      <c r="CI16" s="130">
        <v>4664.7330437359205</v>
      </c>
      <c r="CJ16" s="130">
        <v>4812.4439530936743</v>
      </c>
      <c r="CK16" s="130">
        <v>4854.4093772123233</v>
      </c>
      <c r="CL16" s="130">
        <v>4913.9960062186374</v>
      </c>
      <c r="CM16" s="130">
        <v>5020.531400304787</v>
      </c>
      <c r="CN16" s="130">
        <v>5158.1130516652593</v>
      </c>
      <c r="CO16" s="130">
        <v>5245.6739627734769</v>
      </c>
      <c r="CP16" s="130">
        <v>5462.0290053115968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6454.0670244145549</v>
      </c>
    </row>
    <row r="17" spans="2:99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514.03423410380731</v>
      </c>
      <c r="CJ17" s="130">
        <v>519.49146924940567</v>
      </c>
      <c r="CK17" s="130">
        <v>508.64045869373649</v>
      </c>
      <c r="CL17" s="130">
        <v>529.78891050149014</v>
      </c>
      <c r="CM17" s="130">
        <v>533.13763177729811</v>
      </c>
      <c r="CN17" s="130">
        <v>541.79106038874033</v>
      </c>
      <c r="CO17" s="130">
        <v>549.92534515276384</v>
      </c>
      <c r="CP17" s="130">
        <v>555.81915093161308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</row>
    <row r="18" spans="2:99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3071.9703268293379</v>
      </c>
      <c r="CE18" s="130">
        <v>3155.1944106935616</v>
      </c>
      <c r="CF18" s="130">
        <v>3198.5155750536483</v>
      </c>
      <c r="CG18" s="130">
        <v>3344.0132839938851</v>
      </c>
      <c r="CH18" s="130">
        <v>3407.7689778207105</v>
      </c>
      <c r="CI18" s="130">
        <v>3489.0750343455115</v>
      </c>
      <c r="CJ18" s="130">
        <v>3487.6234503976516</v>
      </c>
      <c r="CK18" s="130">
        <v>3553.5362873597319</v>
      </c>
      <c r="CL18" s="130">
        <v>3620.4651345516777</v>
      </c>
      <c r="CM18" s="130">
        <v>3733.1421474861904</v>
      </c>
      <c r="CN18" s="130">
        <v>3806.8312329008895</v>
      </c>
      <c r="CO18" s="130">
        <v>3819.132409429023</v>
      </c>
      <c r="CP18" s="130">
        <v>3888.2788135179139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4723.8997230321174</v>
      </c>
    </row>
    <row r="19" spans="2:99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510.72899373742194</v>
      </c>
      <c r="CE19" s="130">
        <v>520.28108126100324</v>
      </c>
      <c r="CF19" s="130">
        <v>454.32945261606784</v>
      </c>
      <c r="CG19" s="130">
        <v>465.99711398451655</v>
      </c>
      <c r="CH19" s="130">
        <v>504.76521549245194</v>
      </c>
      <c r="CI19" s="130">
        <v>661.62377528660204</v>
      </c>
      <c r="CJ19" s="130">
        <v>805.32903344661702</v>
      </c>
      <c r="CK19" s="130">
        <v>792.23263115885527</v>
      </c>
      <c r="CL19" s="130">
        <v>763.74196116546921</v>
      </c>
      <c r="CM19" s="130">
        <v>754.25162104129879</v>
      </c>
      <c r="CN19" s="130">
        <v>809.49075837562964</v>
      </c>
      <c r="CO19" s="130">
        <v>876.61620819169013</v>
      </c>
      <c r="CP19" s="130">
        <v>1017.931040862069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1164.5196191520583</v>
      </c>
    </row>
    <row r="20" spans="2:99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5182.6392256081126</v>
      </c>
      <c r="CE20" s="130">
        <v>4879.6493383178295</v>
      </c>
      <c r="CF20" s="130">
        <v>5079.300044826884</v>
      </c>
      <c r="CG20" s="130">
        <v>5480.3781650336878</v>
      </c>
      <c r="CH20" s="130">
        <v>6249.6488566987973</v>
      </c>
      <c r="CI20" s="130">
        <v>7962.9982418046375</v>
      </c>
      <c r="CJ20" s="130">
        <v>8267.7597472424859</v>
      </c>
      <c r="CK20" s="130">
        <v>8748.8479919624115</v>
      </c>
      <c r="CL20" s="130">
        <v>9473.0654574308373</v>
      </c>
      <c r="CM20" s="130">
        <v>9946.2220947605929</v>
      </c>
      <c r="CN20" s="130">
        <v>9689.185368026865</v>
      </c>
      <c r="CO20" s="130">
        <v>9928.359515154827</v>
      </c>
      <c r="CP20" s="130">
        <v>10315.107931616687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</row>
    <row r="21" spans="2:99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991.59286073863257</v>
      </c>
      <c r="CE21" s="130">
        <v>664.4522361324905</v>
      </c>
      <c r="CF21" s="130">
        <v>818.15275281154504</v>
      </c>
      <c r="CG21" s="130">
        <v>1341.8930233722194</v>
      </c>
      <c r="CH21" s="130">
        <v>2069.5194885910923</v>
      </c>
      <c r="CI21" s="130">
        <v>3635.7128161753553</v>
      </c>
      <c r="CJ21" s="130">
        <v>4002.1570343404237</v>
      </c>
      <c r="CK21" s="130">
        <v>4438.346314714302</v>
      </c>
      <c r="CL21" s="130">
        <v>5075.6889413351282</v>
      </c>
      <c r="CM21" s="130">
        <v>5498.4509554420529</v>
      </c>
      <c r="CN21" s="130">
        <v>4898.9686240154761</v>
      </c>
      <c r="CO21" s="130">
        <v>4922.7786141836968</v>
      </c>
      <c r="CP21" s="130">
        <v>5268.4792000986026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</row>
    <row r="22" spans="2:99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</row>
    <row r="23" spans="2:99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167.95525620580159</v>
      </c>
      <c r="CE23" s="130">
        <v>183.35000129496751</v>
      </c>
      <c r="CF23" s="130">
        <v>120.09478036402197</v>
      </c>
      <c r="CG23" s="130">
        <v>34.565081275054453</v>
      </c>
      <c r="CH23" s="130">
        <v>131.06654831923257</v>
      </c>
      <c r="CI23" s="130">
        <v>92.077217629258371</v>
      </c>
      <c r="CJ23" s="130">
        <v>168.53813998774982</v>
      </c>
      <c r="CK23" s="130">
        <v>125.57224269517602</v>
      </c>
      <c r="CL23" s="130">
        <v>291.02327031994105</v>
      </c>
      <c r="CM23" s="130">
        <v>314.01740230011211</v>
      </c>
      <c r="CN23" s="130">
        <v>298.69004061581262</v>
      </c>
      <c r="CO23" s="130">
        <v>376.28769403216239</v>
      </c>
      <c r="CP23" s="130">
        <v>435.16859028795341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</row>
    <row r="24" spans="2:99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</row>
    <row r="25" spans="2:99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823.63760453283101</v>
      </c>
      <c r="CE25" s="130">
        <v>481.10223483752293</v>
      </c>
      <c r="CF25" s="130">
        <v>698.05797244752307</v>
      </c>
      <c r="CG25" s="130">
        <v>1307.3279420971651</v>
      </c>
      <c r="CH25" s="130">
        <v>1938.4529402718597</v>
      </c>
      <c r="CI25" s="130">
        <v>3543.6355985460968</v>
      </c>
      <c r="CJ25" s="130">
        <v>3833.618894352674</v>
      </c>
      <c r="CK25" s="130">
        <v>4312.7740720191259</v>
      </c>
      <c r="CL25" s="130">
        <v>4784.6656710151874</v>
      </c>
      <c r="CM25" s="130">
        <v>5184.433553141941</v>
      </c>
      <c r="CN25" s="130">
        <v>4600.2785833996631</v>
      </c>
      <c r="CO25" s="130">
        <v>4546.4909201515347</v>
      </c>
      <c r="CP25" s="130">
        <v>4833.3106098106491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</row>
    <row r="26" spans="2:99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1.9489076751449009E-4</v>
      </c>
      <c r="CH26" s="130">
        <v>1.9489076751449009E-4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</row>
    <row r="27" spans="2:99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4191.0463648694804</v>
      </c>
      <c r="CE27" s="130">
        <v>4215.1971021853387</v>
      </c>
      <c r="CF27" s="130">
        <v>4261.1472920153392</v>
      </c>
      <c r="CG27" s="130">
        <v>4138.4851416614683</v>
      </c>
      <c r="CH27" s="130">
        <v>4180.129368107705</v>
      </c>
      <c r="CI27" s="130">
        <v>4327.2854256292821</v>
      </c>
      <c r="CJ27" s="130">
        <v>4265.6027129020631</v>
      </c>
      <c r="CK27" s="130">
        <v>4310.5016772481104</v>
      </c>
      <c r="CL27" s="130">
        <v>4397.3765160957091</v>
      </c>
      <c r="CM27" s="130">
        <v>4447.77113931854</v>
      </c>
      <c r="CN27" s="130">
        <v>4790.2167440113881</v>
      </c>
      <c r="CO27" s="130">
        <v>5005.5809009711302</v>
      </c>
      <c r="CP27" s="130">
        <v>5046.6287315180853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</row>
    <row r="28" spans="2:99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</row>
    <row r="29" spans="2:99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885.91681465311081</v>
      </c>
      <c r="CE29" s="130">
        <v>1067.9288137564054</v>
      </c>
      <c r="CF29" s="130">
        <v>1141.2639454264051</v>
      </c>
      <c r="CG29" s="130">
        <v>1035.5144586936131</v>
      </c>
      <c r="CH29" s="130">
        <v>1061.0779616310813</v>
      </c>
      <c r="CI29" s="130">
        <v>1179.1196957293935</v>
      </c>
      <c r="CJ29" s="130">
        <v>1072.800954300769</v>
      </c>
      <c r="CK29" s="130">
        <v>1195.1228792385793</v>
      </c>
      <c r="CL29" s="130">
        <v>1126.8492403851249</v>
      </c>
      <c r="CM29" s="130">
        <v>1123.9362392326482</v>
      </c>
      <c r="CN29" s="130">
        <v>1316.6584179086899</v>
      </c>
      <c r="CO29" s="130">
        <v>1426.60468044666</v>
      </c>
      <c r="CP29" s="130">
        <v>1310.7412970753585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</row>
    <row r="30" spans="2:99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</row>
    <row r="31" spans="2:99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3305.1295502163694</v>
      </c>
      <c r="CE31" s="130">
        <v>3147.2682884289334</v>
      </c>
      <c r="CF31" s="130">
        <v>3119.8833465889338</v>
      </c>
      <c r="CG31" s="130">
        <v>3102.9706829678553</v>
      </c>
      <c r="CH31" s="130">
        <v>3119.0514064766239</v>
      </c>
      <c r="CI31" s="130">
        <v>3148.1657298998884</v>
      </c>
      <c r="CJ31" s="130">
        <v>3192.8017586012938</v>
      </c>
      <c r="CK31" s="130">
        <v>3115.3787980095312</v>
      </c>
      <c r="CL31" s="130">
        <v>3270.527275710584</v>
      </c>
      <c r="CM31" s="130">
        <v>3323.8349000858921</v>
      </c>
      <c r="CN31" s="130">
        <v>3473.5583261026977</v>
      </c>
      <c r="CO31" s="130">
        <v>3578.9762205244697</v>
      </c>
      <c r="CP31" s="130">
        <v>3735.8874344427268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</row>
    <row r="32" spans="2:99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518.32652113661311</v>
      </c>
      <c r="CE32" s="130">
        <v>517.3182592928631</v>
      </c>
      <c r="CF32" s="130">
        <v>517.3182592928631</v>
      </c>
      <c r="CG32" s="130">
        <v>519.50061929286312</v>
      </c>
      <c r="CH32" s="130">
        <v>517.29345929286308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</row>
    <row r="33" spans="1:99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-64.77679439351914</v>
      </c>
      <c r="CE33" s="130">
        <v>-67.485407971984912</v>
      </c>
      <c r="CF33" s="130">
        <v>-70.157062608450829</v>
      </c>
      <c r="CG33" s="130">
        <v>-72.796750378414174</v>
      </c>
      <c r="CH33" s="130">
        <v>-75.426995289430764</v>
      </c>
      <c r="CI33" s="130">
        <v>-78.162695003681208</v>
      </c>
      <c r="CJ33" s="130">
        <v>-80.861066186511806</v>
      </c>
      <c r="CK33" s="130">
        <v>-83.52715083417479</v>
      </c>
      <c r="CL33" s="130">
        <v>-86.183698194301542</v>
      </c>
      <c r="CM33" s="130">
        <v>-88.94675490569449</v>
      </c>
      <c r="CN33" s="130">
        <v>-91.672109800353383</v>
      </c>
      <c r="CO33" s="130">
        <v>-94.364855294492983</v>
      </c>
      <c r="CP33" s="130">
        <v>-97.047968128221015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</row>
    <row r="34" spans="1:99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</row>
    <row r="35" spans="1:99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7.4761960121031299</v>
      </c>
      <c r="CE35" s="130">
        <v>7.9351668066361212</v>
      </c>
      <c r="CF35" s="130">
        <v>8.3917435919874084</v>
      </c>
      <c r="CG35" s="130">
        <v>8.8388967251548394</v>
      </c>
      <c r="CH35" s="130">
        <v>9.2835598589315342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</row>
    <row r="36" spans="1:99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</row>
    <row r="37" spans="1:99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-72.25299040562227</v>
      </c>
      <c r="CE37" s="130">
        <v>-75.420574778621031</v>
      </c>
      <c r="CF37" s="130">
        <v>-78.548806200438236</v>
      </c>
      <c r="CG37" s="130">
        <v>-81.635647103569013</v>
      </c>
      <c r="CH37" s="130">
        <v>-84.710555148362303</v>
      </c>
      <c r="CI37" s="130">
        <v>-87.909815365091063</v>
      </c>
      <c r="CJ37" s="130">
        <v>-91.069329101126456</v>
      </c>
      <c r="CK37" s="130">
        <v>-94.187038413288548</v>
      </c>
      <c r="CL37" s="130">
        <v>-97.29269553852977</v>
      </c>
      <c r="CM37" s="130">
        <v>-100.52394835742581</v>
      </c>
      <c r="CN37" s="130">
        <v>-103.71505723082156</v>
      </c>
      <c r="CO37" s="130">
        <v>-106.86394363610525</v>
      </c>
      <c r="CP37" s="130">
        <v>-110.00065733259889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</row>
    <row r="38" spans="1:99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2.8565256126666063</v>
      </c>
      <c r="CE38" s="130">
        <v>2.9794792258622835</v>
      </c>
      <c r="CF38" s="130">
        <v>3.1017915083187932</v>
      </c>
      <c r="CG38" s="130">
        <v>3.2215792900896254</v>
      </c>
      <c r="CH38" s="130">
        <v>3.3407000263194502</v>
      </c>
      <c r="CI38" s="130">
        <v>3.4648831756470821</v>
      </c>
      <c r="CJ38" s="130">
        <v>3.588418580928157</v>
      </c>
      <c r="CK38" s="130">
        <v>3.7094042405166974</v>
      </c>
      <c r="CL38" s="130">
        <v>3.8297161841088201</v>
      </c>
      <c r="CM38" s="130">
        <v>3.9551411649297306</v>
      </c>
      <c r="CN38" s="130">
        <v>4.0799119242636159</v>
      </c>
      <c r="CO38" s="130">
        <v>4.2021074404480414</v>
      </c>
      <c r="CP38" s="130">
        <v>4.3236225034760851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</row>
    <row r="39" spans="1:99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13038.926048497702</v>
      </c>
      <c r="CE39" s="130">
        <v>13436.209410452042</v>
      </c>
      <c r="CF39" s="130">
        <v>13617.597308161185</v>
      </c>
      <c r="CG39" s="130">
        <v>13970.477303707656</v>
      </c>
      <c r="CH39" s="130">
        <v>14547.220675049708</v>
      </c>
      <c r="CI39" s="130">
        <v>14734.139932244116</v>
      </c>
      <c r="CJ39" s="130">
        <v>15090.588216764545</v>
      </c>
      <c r="CK39" s="130">
        <v>15184.785861063076</v>
      </c>
      <c r="CL39" s="130">
        <v>15297.514111574388</v>
      </c>
      <c r="CM39" s="130">
        <v>15858.175888226679</v>
      </c>
      <c r="CN39" s="130">
        <v>16209.6044182429</v>
      </c>
      <c r="CO39" s="130">
        <v>15598.010945708233</v>
      </c>
      <c r="CP39" s="130">
        <v>15671.238823368227</v>
      </c>
      <c r="CQ39" s="130">
        <v>16436.581557223621</v>
      </c>
      <c r="CR39" s="130">
        <v>15974.271823048677</v>
      </c>
      <c r="CS39" s="130">
        <v>15572.278444243315</v>
      </c>
      <c r="CT39" s="130">
        <v>16331.896667038114</v>
      </c>
      <c r="CU39" s="130">
        <v>16343.813171638045</v>
      </c>
    </row>
    <row r="40" spans="1:99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756.77250109853583</v>
      </c>
      <c r="CE40" s="130">
        <v>756.77270509853588</v>
      </c>
      <c r="CF40" s="130">
        <v>775.55750004853587</v>
      </c>
      <c r="CG40" s="130">
        <v>775.3975000485359</v>
      </c>
      <c r="CH40" s="130">
        <v>775.3975000485359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</row>
    <row r="41" spans="1:99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12282.153547399168</v>
      </c>
      <c r="CE41" s="130">
        <v>12679.436705353506</v>
      </c>
      <c r="CF41" s="130">
        <v>12842.03980811265</v>
      </c>
      <c r="CG41" s="130">
        <v>13195.079803659119</v>
      </c>
      <c r="CH41" s="130">
        <v>13771.823175001173</v>
      </c>
      <c r="CI41" s="130">
        <v>13961.730998817962</v>
      </c>
      <c r="CJ41" s="130">
        <v>14318.854283338391</v>
      </c>
      <c r="CK41" s="130">
        <v>14413.211927636923</v>
      </c>
      <c r="CL41" s="130">
        <v>14496.137530258235</v>
      </c>
      <c r="CM41" s="130">
        <v>15056.640306910524</v>
      </c>
      <c r="CN41" s="130">
        <v>15408.743836926746</v>
      </c>
      <c r="CO41" s="130">
        <v>14767.348134502079</v>
      </c>
      <c r="CP41" s="130">
        <v>14840.576012162073</v>
      </c>
      <c r="CQ41" s="130">
        <v>15604.524746017465</v>
      </c>
      <c r="CR41" s="130">
        <v>15142.525011842523</v>
      </c>
      <c r="CS41" s="130">
        <v>14738.71620077716</v>
      </c>
      <c r="CT41" s="130">
        <v>15496.03142357196</v>
      </c>
      <c r="CU41" s="130">
        <v>15509.765353431889</v>
      </c>
    </row>
    <row r="42" spans="1:99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7288.4895917156246</v>
      </c>
      <c r="CE42" s="130">
        <v>7596.0016161860585</v>
      </c>
      <c r="CF42" s="130">
        <v>7823.0041101121169</v>
      </c>
      <c r="CG42" s="130">
        <v>8154.4510362803157</v>
      </c>
      <c r="CH42" s="130">
        <v>8728.6638802465695</v>
      </c>
      <c r="CI42" s="130">
        <v>8868.5013481459155</v>
      </c>
      <c r="CJ42" s="130">
        <v>9129.2429221304446</v>
      </c>
      <c r="CK42" s="130">
        <v>9146.3810629821146</v>
      </c>
      <c r="CL42" s="130">
        <v>9226.4419113590156</v>
      </c>
      <c r="CM42" s="130">
        <v>9684.9548174395004</v>
      </c>
      <c r="CN42" s="130">
        <v>9922.9440903412178</v>
      </c>
      <c r="CO42" s="130">
        <v>9210.8649990406448</v>
      </c>
      <c r="CP42" s="130">
        <v>9386.584681975608</v>
      </c>
      <c r="CQ42" s="130">
        <v>9441.7702681672254</v>
      </c>
      <c r="CR42" s="130">
        <v>9174.4530976953865</v>
      </c>
      <c r="CS42" s="130">
        <v>8598.2928583689045</v>
      </c>
      <c r="CT42" s="130">
        <v>9212.1231448679173</v>
      </c>
      <c r="CU42" s="130">
        <v>8935.631621296563</v>
      </c>
    </row>
    <row r="43" spans="1:99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</row>
    <row r="44" spans="1:99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1154.1551482221762</v>
      </c>
      <c r="CE44" s="130">
        <v>1378.6671726926102</v>
      </c>
      <c r="CF44" s="130">
        <v>1582.6696679286692</v>
      </c>
      <c r="CG44" s="130">
        <v>1801.1165940968681</v>
      </c>
      <c r="CH44" s="130">
        <v>2262.329438063121</v>
      </c>
      <c r="CI44" s="130">
        <v>2215.1669059624669</v>
      </c>
      <c r="CJ44" s="130">
        <v>2241.9084799469952</v>
      </c>
      <c r="CK44" s="130">
        <v>2165.046620798666</v>
      </c>
      <c r="CL44" s="130">
        <v>2183.1074691755675</v>
      </c>
      <c r="CM44" s="130">
        <v>2632.4472992560509</v>
      </c>
      <c r="CN44" s="130">
        <v>2874.7596881577688</v>
      </c>
      <c r="CO44" s="130">
        <v>2304.5249734871968</v>
      </c>
      <c r="CP44" s="130">
        <v>2863.9025157921587</v>
      </c>
      <c r="CQ44" s="130">
        <v>2662.5685552437785</v>
      </c>
      <c r="CR44" s="130">
        <v>2210.2263847719378</v>
      </c>
      <c r="CS44" s="130">
        <v>1416.7191454454573</v>
      </c>
      <c r="CT44" s="130">
        <v>2026.9655499444689</v>
      </c>
      <c r="CU44" s="130">
        <v>1826.2008133731163</v>
      </c>
    </row>
    <row r="45" spans="1:99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</row>
    <row r="46" spans="1:99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6353.3344421834481</v>
      </c>
      <c r="CH46" s="130">
        <v>6466.3344421834481</v>
      </c>
      <c r="CI46" s="130">
        <v>6653.3344421834481</v>
      </c>
      <c r="CJ46" s="130">
        <v>6887.334442183449</v>
      </c>
      <c r="CK46" s="130">
        <v>6981.334442183449</v>
      </c>
      <c r="CL46" s="130">
        <v>7043.334442183449</v>
      </c>
      <c r="CM46" s="130">
        <v>7052.5075181834491</v>
      </c>
      <c r="CN46" s="130">
        <v>7048.1844021834486</v>
      </c>
      <c r="CO46" s="130">
        <v>6906.3400255534489</v>
      </c>
      <c r="CP46" s="130">
        <v>6522.6821661834483</v>
      </c>
      <c r="CQ46" s="130">
        <v>6779.2017129234473</v>
      </c>
      <c r="CR46" s="130">
        <v>6964.2267129234478</v>
      </c>
      <c r="CS46" s="130">
        <v>7181.5737129234476</v>
      </c>
      <c r="CT46" s="130">
        <v>7185.1575949234475</v>
      </c>
      <c r="CU46" s="130">
        <v>7109.430807923447</v>
      </c>
    </row>
    <row r="47" spans="1:99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</row>
    <row r="48" spans="1:99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230.5866417746426</v>
      </c>
      <c r="CE48" s="130">
        <v>258.66672706381246</v>
      </c>
      <c r="CF48" s="130">
        <v>249.8390705120448</v>
      </c>
      <c r="CG48" s="130">
        <v>240.01231607731643</v>
      </c>
      <c r="CH48" s="130">
        <v>235.99128961686986</v>
      </c>
      <c r="CI48" s="130">
        <v>241.80043083712582</v>
      </c>
      <c r="CJ48" s="130">
        <v>238.45741809409481</v>
      </c>
      <c r="CK48" s="130">
        <v>233.48355697482918</v>
      </c>
      <c r="CL48" s="130">
        <v>223.56289326000888</v>
      </c>
      <c r="CM48" s="130">
        <v>238.81400560522991</v>
      </c>
      <c r="CN48" s="130">
        <v>235.20681257799873</v>
      </c>
      <c r="CO48" s="130">
        <v>244.80146697794251</v>
      </c>
      <c r="CP48" s="130">
        <v>234.97372375255998</v>
      </c>
      <c r="CQ48" s="130">
        <v>187.47661964657098</v>
      </c>
      <c r="CR48" s="130">
        <v>169.42592523611455</v>
      </c>
      <c r="CS48" s="130">
        <v>194.99467542384392</v>
      </c>
      <c r="CT48" s="130">
        <v>195.78351988439746</v>
      </c>
      <c r="CU48" s="130">
        <v>194.09799195496066</v>
      </c>
    </row>
    <row r="49" spans="1:99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</row>
    <row r="50" spans="1:99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73.085426679483263</v>
      </c>
      <c r="CE50" s="130">
        <v>84.731916665577529</v>
      </c>
      <c r="CF50" s="130">
        <v>81.647718608173335</v>
      </c>
      <c r="CG50" s="130">
        <v>73.343027229373291</v>
      </c>
      <c r="CH50" s="130">
        <v>78.629000768926716</v>
      </c>
      <c r="CI50" s="130">
        <v>76.408967379539874</v>
      </c>
      <c r="CJ50" s="130">
        <v>73.035054784349015</v>
      </c>
      <c r="CK50" s="130">
        <v>70.390453769310113</v>
      </c>
      <c r="CL50" s="130">
        <v>67.760167258435757</v>
      </c>
      <c r="CM50" s="130">
        <v>76.620228374526505</v>
      </c>
      <c r="CN50" s="130">
        <v>69.617552660263016</v>
      </c>
      <c r="CO50" s="130">
        <v>78.346653436631186</v>
      </c>
      <c r="CP50" s="130">
        <v>75.711547415194616</v>
      </c>
      <c r="CQ50" s="130">
        <v>28.976882359205668</v>
      </c>
      <c r="CR50" s="130">
        <v>9.1978378887032299</v>
      </c>
      <c r="CS50" s="130">
        <v>31.500651132360918</v>
      </c>
      <c r="CT50" s="130">
        <v>31.289495592914481</v>
      </c>
      <c r="CU50" s="130">
        <v>31.025542118605742</v>
      </c>
    </row>
    <row r="51" spans="1:99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</row>
    <row r="52" spans="1:99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157.50121509515935</v>
      </c>
      <c r="CE52" s="130">
        <v>173.93481039823496</v>
      </c>
      <c r="CF52" s="130">
        <v>168.19135190387146</v>
      </c>
      <c r="CG52" s="130">
        <v>166.66928884794314</v>
      </c>
      <c r="CH52" s="130">
        <v>157.36228884794315</v>
      </c>
      <c r="CI52" s="130">
        <v>165.39146345758593</v>
      </c>
      <c r="CJ52" s="130">
        <v>165.42236330974578</v>
      </c>
      <c r="CK52" s="130">
        <v>163.09310320551907</v>
      </c>
      <c r="CL52" s="130">
        <v>155.80272600157312</v>
      </c>
      <c r="CM52" s="130">
        <v>162.1937772307034</v>
      </c>
      <c r="CN52" s="130">
        <v>165.58925991773572</v>
      </c>
      <c r="CO52" s="130">
        <v>166.45481354131132</v>
      </c>
      <c r="CP52" s="130">
        <v>159.26217633736536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163.07244983635491</v>
      </c>
    </row>
    <row r="53" spans="1:99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75.822961758482109</v>
      </c>
      <c r="CJ53" s="130">
        <v>76.094503264118643</v>
      </c>
      <c r="CK53" s="130">
        <v>76.360440208190298</v>
      </c>
      <c r="CL53" s="130">
        <v>77.360440208190298</v>
      </c>
      <c r="CM53" s="130">
        <v>77.633405511265877</v>
      </c>
      <c r="CN53" s="130">
        <v>77.904947016902412</v>
      </c>
      <c r="CO53" s="130">
        <v>78.170883960974066</v>
      </c>
      <c r="CP53" s="130">
        <v>79.170883960974066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78.463010045045735</v>
      </c>
    </row>
    <row r="54" spans="1:99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329.43193078887288</v>
      </c>
      <c r="CE54" s="130">
        <v>339.54318350531298</v>
      </c>
      <c r="CF54" s="130">
        <v>349.46652990046533</v>
      </c>
      <c r="CG54" s="130">
        <v>359.29889180841121</v>
      </c>
      <c r="CH54" s="130">
        <v>369.22905293533597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467.84324351666243</v>
      </c>
      <c r="CR54" s="130">
        <v>479.33876155855302</v>
      </c>
      <c r="CS54" s="130">
        <v>490.72888029535386</v>
      </c>
      <c r="CT54" s="130">
        <v>502.23229273787513</v>
      </c>
      <c r="CU54" s="130">
        <v>514.30859643471683</v>
      </c>
    </row>
    <row r="55" spans="1:99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</row>
    <row r="56" spans="1:99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</row>
    <row r="57" spans="1:99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</row>
    <row r="58" spans="1:99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329.43193078887288</v>
      </c>
      <c r="CE58" s="130">
        <v>339.54318350531298</v>
      </c>
      <c r="CF58" s="130">
        <v>349.46652990046533</v>
      </c>
      <c r="CG58" s="130">
        <v>359.29889180841121</v>
      </c>
      <c r="CH58" s="130">
        <v>369.22905293533597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467.84324351666243</v>
      </c>
      <c r="CR58" s="130">
        <v>479.33876155855302</v>
      </c>
      <c r="CS58" s="130">
        <v>490.72888029535386</v>
      </c>
      <c r="CT58" s="130">
        <v>502.23229273787513</v>
      </c>
      <c r="CU58" s="130">
        <v>514.30859643471683</v>
      </c>
    </row>
    <row r="59" spans="1:99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</row>
    <row r="60" spans="1:99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2757.2563385637877</v>
      </c>
      <c r="CE60" s="130">
        <v>2791.6811633220582</v>
      </c>
      <c r="CF60" s="130">
        <v>2724.3637260257287</v>
      </c>
      <c r="CG60" s="130">
        <v>2743.380110191436</v>
      </c>
      <c r="CH60" s="130">
        <v>2740.3399317331464</v>
      </c>
      <c r="CI60" s="130">
        <v>2775.0646625125319</v>
      </c>
      <c r="CJ60" s="130">
        <v>2862.4684893068857</v>
      </c>
      <c r="CK60" s="130">
        <v>2937.037967856174</v>
      </c>
      <c r="CL60" s="130">
        <v>2948.2094781187338</v>
      </c>
      <c r="CM60" s="130">
        <v>3019.6837667716236</v>
      </c>
      <c r="CN60" s="130">
        <v>3124.5810180381063</v>
      </c>
      <c r="CO60" s="130">
        <v>3157.4851655055331</v>
      </c>
      <c r="CP60" s="130">
        <v>3061.2136310775713</v>
      </c>
      <c r="CQ60" s="130">
        <v>3733.9089274041407</v>
      </c>
      <c r="CR60" s="130">
        <v>3555.5515084024296</v>
      </c>
      <c r="CS60" s="130">
        <v>3680.3799761117152</v>
      </c>
      <c r="CT60" s="130">
        <v>3814.8961145929352</v>
      </c>
      <c r="CU60" s="130">
        <v>4097.7992178630166</v>
      </c>
    </row>
    <row r="61" spans="1:99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</row>
    <row r="62" spans="1:99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</row>
    <row r="63" spans="1:99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78.153333178115815</v>
      </c>
      <c r="CE63" s="130">
        <v>78.281184822948205</v>
      </c>
      <c r="CF63" s="130">
        <v>78.41203736474975</v>
      </c>
      <c r="CG63" s="130">
        <v>78.547057185360842</v>
      </c>
      <c r="CH63" s="130">
        <v>78.68186678253943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</row>
    <row r="64" spans="1:99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2679.1030053856721</v>
      </c>
      <c r="CE64" s="130">
        <v>2713.3999784991101</v>
      </c>
      <c r="CF64" s="130">
        <v>2645.951688660979</v>
      </c>
      <c r="CG64" s="130">
        <v>2664.8330530060753</v>
      </c>
      <c r="CH64" s="130">
        <v>2661.6580649506068</v>
      </c>
      <c r="CI64" s="130">
        <v>2726.6412438773041</v>
      </c>
      <c r="CJ64" s="130">
        <v>2813.9129096044385</v>
      </c>
      <c r="CK64" s="130">
        <v>2888.3460181349096</v>
      </c>
      <c r="CL64" s="130">
        <v>2899.3813707043191</v>
      </c>
      <c r="CM64" s="130">
        <v>2970.7252378943153</v>
      </c>
      <c r="CN64" s="130">
        <v>3075.4890064829065</v>
      </c>
      <c r="CO64" s="130">
        <v>3108.2554202313277</v>
      </c>
      <c r="CP64" s="130">
        <v>3011.8463665332843</v>
      </c>
      <c r="CQ64" s="130">
        <v>3684.4099371823309</v>
      </c>
      <c r="CR64" s="130">
        <v>3505.9177006759492</v>
      </c>
      <c r="CS64" s="130">
        <v>3630.6070573290394</v>
      </c>
      <c r="CT64" s="130">
        <v>3764.9843013474765</v>
      </c>
      <c r="CU64" s="130">
        <v>4047.7543616832604</v>
      </c>
    </row>
    <row r="65" spans="1:99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</row>
    <row r="66" spans="1:99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1676.3890445562399</v>
      </c>
      <c r="CE66" s="130">
        <v>1693.5440152762633</v>
      </c>
      <c r="CF66" s="130">
        <v>1695.3663715622938</v>
      </c>
      <c r="CG66" s="130">
        <v>1697.9374493016394</v>
      </c>
      <c r="CH66" s="130">
        <v>1697.5990204692521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1773.5256872828654</v>
      </c>
      <c r="CR66" s="130">
        <v>1763.7557189500385</v>
      </c>
      <c r="CS66" s="130">
        <v>1774.3198105773422</v>
      </c>
      <c r="CT66" s="130">
        <v>1770.9963514888354</v>
      </c>
      <c r="CU66" s="130">
        <v>1767.9279258826316</v>
      </c>
    </row>
    <row r="67" spans="1:99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731.68926850276546</v>
      </c>
    </row>
    <row r="68" spans="1:99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26.906453202346718</v>
      </c>
      <c r="CE68" s="130">
        <v>25.471700597120481</v>
      </c>
      <c r="CF68" s="130">
        <v>24.04443171624294</v>
      </c>
      <c r="CG68" s="130">
        <v>22.646621375391437</v>
      </c>
      <c r="CH68" s="130">
        <v>21.256594826352885</v>
      </c>
      <c r="CI68" s="130">
        <v>19.735757064813058</v>
      </c>
      <c r="CJ68" s="130">
        <v>18.22285205108286</v>
      </c>
      <c r="CK68" s="130">
        <v>16.741173089780265</v>
      </c>
      <c r="CL68" s="130">
        <v>15.267744947799404</v>
      </c>
      <c r="CM68" s="130">
        <v>15.155656920567205</v>
      </c>
      <c r="CN68" s="130">
        <v>15.051977606013198</v>
      </c>
      <c r="CO68" s="130">
        <v>14.981397907032449</v>
      </c>
      <c r="CP68" s="130">
        <v>14.919564076532735</v>
      </c>
      <c r="CQ68" s="130">
        <v>14.85750132045634</v>
      </c>
      <c r="CR68" s="130">
        <v>14.804107947151158</v>
      </c>
      <c r="CS68" s="130">
        <v>14.784840277502006</v>
      </c>
      <c r="CT68" s="130">
        <v>14.674589598256802</v>
      </c>
      <c r="CU68" s="130">
        <v>14.561002896742036</v>
      </c>
    </row>
    <row r="69" spans="1:99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202.34317847286965</v>
      </c>
      <c r="CE69" s="130">
        <v>202.55358535566279</v>
      </c>
      <c r="CF69" s="130">
        <v>202.76893084818357</v>
      </c>
      <c r="CG69" s="130">
        <v>202.99113447808065</v>
      </c>
      <c r="CH69" s="130">
        <v>203.2129921409221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204.74423034872984</v>
      </c>
      <c r="CR69" s="130">
        <v>204.99369337218349</v>
      </c>
      <c r="CS69" s="130">
        <v>205.25110107869097</v>
      </c>
      <c r="CT69" s="130">
        <v>205.50810800602864</v>
      </c>
      <c r="CU69" s="130">
        <v>205.75940598935216</v>
      </c>
    </row>
    <row r="70" spans="1:99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</row>
    <row r="71" spans="1:99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</row>
    <row r="72" spans="1:99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8937.0956779566641</v>
      </c>
      <c r="CE72" s="130">
        <v>8058.6825867266652</v>
      </c>
      <c r="CF72" s="130">
        <v>8599.9723032166639</v>
      </c>
      <c r="CG72" s="130">
        <v>8238.182252665245</v>
      </c>
      <c r="CH72" s="130">
        <v>7231.5614752952451</v>
      </c>
      <c r="CI72" s="130">
        <v>7173.497374690246</v>
      </c>
      <c r="CJ72" s="130">
        <v>7141.2068574802452</v>
      </c>
      <c r="CK72" s="130">
        <v>7572.3688463602457</v>
      </c>
      <c r="CL72" s="130">
        <v>6921.1510459800002</v>
      </c>
      <c r="CM72" s="130">
        <v>7059.6611101399994</v>
      </c>
      <c r="CN72" s="130">
        <v>6200.8035537951146</v>
      </c>
      <c r="CO72" s="130">
        <v>7568.0401180151148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11335.572651117349</v>
      </c>
      <c r="CT72" s="130">
        <v>13225.027491617349</v>
      </c>
      <c r="CU72" s="130">
        <v>13391.50920128735</v>
      </c>
    </row>
    <row r="73" spans="1:99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0</v>
      </c>
      <c r="CE73" s="130">
        <v>0</v>
      </c>
      <c r="CF73" s="130">
        <v>0</v>
      </c>
      <c r="CG73" s="130">
        <v>0</v>
      </c>
      <c r="CH73" s="130">
        <v>0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</row>
    <row r="74" spans="1:99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110.81620657824313</v>
      </c>
      <c r="CE74" s="130">
        <v>109.26374276824312</v>
      </c>
      <c r="CF74" s="130">
        <v>110.1786114900728</v>
      </c>
      <c r="CG74" s="130">
        <v>110.62139881270606</v>
      </c>
      <c r="CH74" s="130">
        <v>112.96902998067955</v>
      </c>
      <c r="CI74" s="130">
        <v>120.62385575682009</v>
      </c>
      <c r="CJ74" s="130">
        <v>121.39958468682009</v>
      </c>
      <c r="CK74" s="130">
        <v>618.72432833682058</v>
      </c>
      <c r="CL74" s="130">
        <v>614.25624395</v>
      </c>
      <c r="CM74" s="130">
        <v>606.47538298999996</v>
      </c>
      <c r="CN74" s="130">
        <v>582.85998932999996</v>
      </c>
      <c r="CO74" s="130">
        <v>561.81510164999986</v>
      </c>
      <c r="CP74" s="130">
        <v>583.98651657000005</v>
      </c>
      <c r="CQ74" s="130">
        <v>590.21242586000005</v>
      </c>
      <c r="CR74" s="130">
        <v>582.73167234000005</v>
      </c>
      <c r="CS74" s="130">
        <v>580.00225426788063</v>
      </c>
      <c r="CT74" s="130">
        <v>593.1902015394835</v>
      </c>
      <c r="CU74" s="130">
        <v>585.3146024894836</v>
      </c>
    </row>
    <row r="75" spans="1:99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</row>
    <row r="76" spans="1:99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8727.6385222384215</v>
      </c>
      <c r="CE76" s="130">
        <v>7852.0640227584217</v>
      </c>
      <c r="CF76" s="130">
        <v>8391.6613444865907</v>
      </c>
      <c r="CG76" s="130">
        <v>8027.1551345725384</v>
      </c>
      <c r="CH76" s="130">
        <v>7015.8541478945654</v>
      </c>
      <c r="CI76" s="130">
        <v>6951.7801527634256</v>
      </c>
      <c r="CJ76" s="130">
        <v>6918.0569327834246</v>
      </c>
      <c r="CK76" s="130">
        <v>6853.1460662834252</v>
      </c>
      <c r="CL76" s="130">
        <v>6207.0583174200001</v>
      </c>
      <c r="CM76" s="130">
        <v>6354.57545106</v>
      </c>
      <c r="CN76" s="130">
        <v>5523.229478535115</v>
      </c>
      <c r="CO76" s="130">
        <v>6914.9277650851145</v>
      </c>
      <c r="CP76" s="130">
        <v>7875.0777322100002</v>
      </c>
      <c r="CQ76" s="130">
        <v>8453.1167430599999</v>
      </c>
      <c r="CR76" s="130">
        <v>10462.380405939999</v>
      </c>
      <c r="CS76" s="130">
        <v>10661.769369029469</v>
      </c>
      <c r="CT76" s="130">
        <v>12536.132393427866</v>
      </c>
      <c r="CU76" s="130">
        <v>12711.746583697866</v>
      </c>
    </row>
    <row r="77" spans="1:99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</row>
    <row r="78" spans="1:99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70378.433396078224</v>
      </c>
      <c r="CE78" s="131">
        <v>70159.355380823385</v>
      </c>
      <c r="CF78" s="131">
        <v>71297.868978009064</v>
      </c>
      <c r="CG78" s="131">
        <v>71984.624889899394</v>
      </c>
      <c r="CH78" s="131">
        <v>73074.986216898047</v>
      </c>
      <c r="CI78" s="131">
        <v>73310.936146358203</v>
      </c>
      <c r="CJ78" s="131">
        <v>73927.278314877651</v>
      </c>
      <c r="CK78" s="131">
        <v>75381.931373695305</v>
      </c>
      <c r="CL78" s="131">
        <v>76140.748530300174</v>
      </c>
      <c r="CM78" s="131">
        <v>77891.664595868991</v>
      </c>
      <c r="CN78" s="131">
        <v>77995.512413531571</v>
      </c>
      <c r="CO78" s="131">
        <v>79843.58173768119</v>
      </c>
      <c r="CP78" s="131">
        <v>83073.822502915893</v>
      </c>
      <c r="CQ78" s="131">
        <v>84025.613571375623</v>
      </c>
      <c r="CR78" s="131">
        <v>86477.702057304545</v>
      </c>
      <c r="CS78" s="131">
        <v>87607.37848909662</v>
      </c>
      <c r="CT78" s="131">
        <v>90368.330993430412</v>
      </c>
      <c r="CU78" s="131">
        <v>91241.288288966869</v>
      </c>
    </row>
    <row r="79" spans="1:99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47753.167420367594</v>
      </c>
      <c r="CE79" s="132">
        <v>48535.670247559574</v>
      </c>
      <c r="CF79" s="132">
        <v>48933.402004790645</v>
      </c>
      <c r="CG79" s="132">
        <v>49395.6701053914</v>
      </c>
      <c r="CH79" s="132">
        <v>50128.581827720169</v>
      </c>
      <c r="CI79" s="132">
        <v>50988.203747781328</v>
      </c>
      <c r="CJ79" s="132">
        <v>51827.164680920505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63451.264831099063</v>
      </c>
    </row>
    <row r="80" spans="1:99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39239.304554584698</v>
      </c>
      <c r="CE80" s="132">
        <v>39946.913591516903</v>
      </c>
      <c r="CF80" s="132">
        <v>40306.100194705541</v>
      </c>
      <c r="CG80" s="132">
        <v>40621.631672910291</v>
      </c>
      <c r="CH80" s="132">
        <v>41103.306049685445</v>
      </c>
      <c r="CI80" s="132">
        <v>41799.269223367737</v>
      </c>
      <c r="CJ80" s="132">
        <v>42420.869950977976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52609.468643927663</v>
      </c>
    </row>
    <row r="81" spans="2:99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39239.304554584698</v>
      </c>
      <c r="CE81" s="132">
        <v>39946.913591516903</v>
      </c>
      <c r="CF81" s="132">
        <v>40306.100194705541</v>
      </c>
      <c r="CG81" s="132">
        <v>40621.631672910291</v>
      </c>
      <c r="CH81" s="132">
        <v>41103.306049685445</v>
      </c>
      <c r="CI81" s="132">
        <v>41799.269223367737</v>
      </c>
      <c r="CJ81" s="132">
        <v>42420.869950977976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52609.468643927663</v>
      </c>
    </row>
    <row r="82" spans="2:99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</row>
    <row r="83" spans="2:99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</row>
    <row r="84" spans="2:99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8774.0384324811057</v>
      </c>
      <c r="CH84" s="132">
        <v>9025.275778034722</v>
      </c>
      <c r="CI84" s="132">
        <v>9188.9345244135911</v>
      </c>
      <c r="CJ84" s="132">
        <v>9406.2947299425268</v>
      </c>
      <c r="CK84" s="132">
        <v>9630.4294452160921</v>
      </c>
      <c r="CL84" s="132">
        <v>9718.0679768812315</v>
      </c>
      <c r="CM84" s="132">
        <v>9865.0221176075429</v>
      </c>
      <c r="CN84" s="132">
        <v>10135.362977700006</v>
      </c>
      <c r="CO84" s="132">
        <v>9907.2742360662633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10841.796187171396</v>
      </c>
    </row>
    <row r="85" spans="2:99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7502.2083693870136</v>
      </c>
      <c r="CE85" s="132">
        <v>7525.2429412734418</v>
      </c>
      <c r="CF85" s="132">
        <v>7555.9713495254791</v>
      </c>
      <c r="CG85" s="132">
        <v>7643.0802821425823</v>
      </c>
      <c r="CH85" s="132">
        <v>7849.251688693992</v>
      </c>
      <c r="CI85" s="132">
        <v>7942.309508026171</v>
      </c>
      <c r="CJ85" s="132">
        <v>8206.1427882959706</v>
      </c>
      <c r="CK85" s="132">
        <v>8400.6049761999348</v>
      </c>
      <c r="CL85" s="132">
        <v>8360.8956174865107</v>
      </c>
      <c r="CM85" s="132">
        <v>8470.5480222551632</v>
      </c>
      <c r="CN85" s="132">
        <v>8604.4595119613659</v>
      </c>
      <c r="CO85" s="132">
        <v>8472.8228549752475</v>
      </c>
      <c r="CP85" s="132">
        <v>8712.9223831686832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9365.4645494941269</v>
      </c>
    </row>
    <row r="86" spans="2:99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93.321820396961328</v>
      </c>
      <c r="CE86" s="132">
        <v>95.125646857983838</v>
      </c>
      <c r="CF86" s="132">
        <v>94.738140490968391</v>
      </c>
      <c r="CG86" s="132">
        <v>98.327145938237635</v>
      </c>
      <c r="CH86" s="132">
        <v>103.8352045217767</v>
      </c>
      <c r="CI86" s="132">
        <v>108.26900783031921</v>
      </c>
      <c r="CJ86" s="132">
        <v>110.8776003358093</v>
      </c>
      <c r="CK86" s="132">
        <v>111.16020371488678</v>
      </c>
      <c r="CL86" s="132">
        <v>124.21525001358258</v>
      </c>
      <c r="CM86" s="132">
        <v>120.27820890595606</v>
      </c>
      <c r="CN86" s="132">
        <v>116.38958924506308</v>
      </c>
      <c r="CO86" s="132">
        <v>114.52868207641609</v>
      </c>
      <c r="CP86" s="132">
        <v>111.74759039336801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</row>
    <row r="87" spans="2:99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1138.3560085571005</v>
      </c>
      <c r="CJ87" s="132">
        <v>1089.2743413107473</v>
      </c>
      <c r="CK87" s="132">
        <v>1118.6642653012707</v>
      </c>
      <c r="CL87" s="132">
        <v>1232.9571093811396</v>
      </c>
      <c r="CM87" s="132">
        <v>1274.1958864464234</v>
      </c>
      <c r="CN87" s="132">
        <v>1414.5138764935755</v>
      </c>
      <c r="CO87" s="132">
        <v>1319.9226990145992</v>
      </c>
      <c r="CP87" s="132">
        <v>1415.8493936226223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1364.8459748070725</v>
      </c>
    </row>
    <row r="88" spans="2:99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10956.620142064978</v>
      </c>
      <c r="CE88" s="132">
        <v>10712.042459679202</v>
      </c>
      <c r="CF88" s="132">
        <v>10622.263464929105</v>
      </c>
      <c r="CG88" s="132">
        <v>10231.607087444349</v>
      </c>
      <c r="CH88" s="132">
        <v>10265.32300532</v>
      </c>
      <c r="CI88" s="132">
        <v>10399.175255006698</v>
      </c>
      <c r="CJ88" s="132">
        <v>9839.0004981839556</v>
      </c>
      <c r="CK88" s="132">
        <v>9687.9764669384222</v>
      </c>
      <c r="CL88" s="132">
        <v>9053.7041555822379</v>
      </c>
      <c r="CM88" s="132">
        <v>8358.6511702519128</v>
      </c>
      <c r="CN88" s="132">
        <v>7638.125700325033</v>
      </c>
      <c r="CO88" s="132">
        <v>6991.9572584369016</v>
      </c>
      <c r="CP88" s="132">
        <v>7961.9892990271546</v>
      </c>
      <c r="CQ88" s="132">
        <v>7654.5480851363336</v>
      </c>
      <c r="CR88" s="132">
        <v>7927.2817931902755</v>
      </c>
      <c r="CS88" s="132">
        <v>8189.0697419350881</v>
      </c>
      <c r="CT88" s="132">
        <v>9462.8975582877392</v>
      </c>
      <c r="CU88" s="132">
        <v>9326.1014743863216</v>
      </c>
    </row>
    <row r="89" spans="2:99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293.16006651245482</v>
      </c>
      <c r="CE89" s="132">
        <v>307.43729546289137</v>
      </c>
      <c r="CF89" s="132">
        <v>321.68755535599331</v>
      </c>
      <c r="CG89" s="132">
        <v>335.72199832967931</v>
      </c>
      <c r="CH89" s="132">
        <v>349.69446542941182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626.74292892369272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</row>
    <row r="90" spans="2:99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</row>
    <row r="91" spans="2:99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214.23034685761314</v>
      </c>
      <c r="CE91" s="132">
        <v>225.82655077721452</v>
      </c>
      <c r="CF91" s="132">
        <v>237.36226845458191</v>
      </c>
      <c r="CG91" s="132">
        <v>248.65989126035169</v>
      </c>
      <c r="CH91" s="132">
        <v>259.89460256709231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</row>
    <row r="92" spans="2:99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</row>
    <row r="93" spans="2:99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92.534508393771389</v>
      </c>
      <c r="CJ93" s="132">
        <v>95.303341453820678</v>
      </c>
      <c r="CK93" s="132">
        <v>98.094898025095247</v>
      </c>
      <c r="CL93" s="132">
        <v>100.88740893394694</v>
      </c>
      <c r="CM93" s="132">
        <v>103.67674737602785</v>
      </c>
      <c r="CN93" s="132">
        <v>106.50095709727812</v>
      </c>
      <c r="CO93" s="132">
        <v>109.34834479997818</v>
      </c>
      <c r="CP93" s="132">
        <v>112.19670592700692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</row>
    <row r="94" spans="2:99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92.534508393771389</v>
      </c>
      <c r="CJ94" s="132">
        <v>95.303341453820678</v>
      </c>
      <c r="CK94" s="132">
        <v>98.094898025095247</v>
      </c>
      <c r="CL94" s="132">
        <v>100.88740893394694</v>
      </c>
      <c r="CM94" s="132">
        <v>103.67674737602785</v>
      </c>
      <c r="CN94" s="132">
        <v>106.50095709727812</v>
      </c>
      <c r="CO94" s="132">
        <v>109.34834479997818</v>
      </c>
      <c r="CP94" s="132">
        <v>112.19670592700692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</row>
    <row r="95" spans="2:99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10663.460075552523</v>
      </c>
      <c r="CE95" s="132">
        <v>10404.605164216311</v>
      </c>
      <c r="CF95" s="132">
        <v>10300.575909573112</v>
      </c>
      <c r="CG95" s="132">
        <v>9895.8850891146685</v>
      </c>
      <c r="CH95" s="132">
        <v>9915.6285398905893</v>
      </c>
      <c r="CI95" s="132">
        <v>9960.4160733114968</v>
      </c>
      <c r="CJ95" s="132">
        <v>9385.7060513977904</v>
      </c>
      <c r="CK95" s="132">
        <v>9190.3668883190967</v>
      </c>
      <c r="CL95" s="132">
        <v>8541.8426605211862</v>
      </c>
      <c r="CM95" s="132">
        <v>7831.9356461908274</v>
      </c>
      <c r="CN95" s="132">
        <v>7096.5842058711632</v>
      </c>
      <c r="CO95" s="132">
        <v>6365.2143295132091</v>
      </c>
      <c r="CP95" s="132">
        <v>7320.7094153329008</v>
      </c>
      <c r="CQ95" s="132">
        <v>6998.1170918620446</v>
      </c>
      <c r="CR95" s="132">
        <v>7255.7283101153471</v>
      </c>
      <c r="CS95" s="132">
        <v>7390.6107957009408</v>
      </c>
      <c r="CT95" s="132">
        <v>8649.6109181876182</v>
      </c>
      <c r="CU95" s="132">
        <v>8497.3607025145648</v>
      </c>
    </row>
    <row r="96" spans="2:99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12.803668330284362</v>
      </c>
      <c r="CE96" s="132">
        <v>12.769974154483601</v>
      </c>
      <c r="CF96" s="132">
        <v>12.85576191081625</v>
      </c>
      <c r="CG96" s="132">
        <v>12.852536114499935</v>
      </c>
      <c r="CH96" s="132">
        <v>12.851168664196772</v>
      </c>
      <c r="CI96" s="132">
        <v>124.52159358881742</v>
      </c>
      <c r="CJ96" s="132">
        <v>124.51259982572644</v>
      </c>
      <c r="CK96" s="132">
        <v>124.50750086953387</v>
      </c>
      <c r="CL96" s="132">
        <v>124.50669376475769</v>
      </c>
      <c r="CM96" s="132">
        <v>230.84489705800721</v>
      </c>
      <c r="CN96" s="132">
        <v>226.50049224010402</v>
      </c>
      <c r="CO96" s="132">
        <v>227.74276201045566</v>
      </c>
      <c r="CP96" s="132">
        <v>227.75879924144286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461.95231265940822</v>
      </c>
    </row>
    <row r="97" spans="1:99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1209.5584238981983</v>
      </c>
      <c r="CE97" s="132">
        <v>1104.6314902642973</v>
      </c>
      <c r="CF97" s="132">
        <v>1145.3087933203396</v>
      </c>
      <c r="CG97" s="132">
        <v>1124.2847466903397</v>
      </c>
      <c r="CH97" s="132">
        <v>1137.0087423003395</v>
      </c>
      <c r="CI97" s="132">
        <v>1136.4412492203396</v>
      </c>
      <c r="CJ97" s="132">
        <v>664.94484723533947</v>
      </c>
      <c r="CK97" s="132">
        <v>668.99588625533966</v>
      </c>
      <c r="CL97" s="132">
        <v>670.63987083033953</v>
      </c>
      <c r="CM97" s="132">
        <v>653.71385228901158</v>
      </c>
      <c r="CN97" s="132">
        <v>647.57171315033952</v>
      </c>
      <c r="CO97" s="132">
        <v>644.54635139233392</v>
      </c>
      <c r="CP97" s="132">
        <v>651.49418891033997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</row>
    <row r="98" spans="1:99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7949.7850540401141</v>
      </c>
      <c r="CE98" s="132">
        <v>7562.4559920138854</v>
      </c>
      <c r="CF98" s="132">
        <v>7430.9233106734773</v>
      </c>
      <c r="CG98" s="132">
        <v>7141.162048175448</v>
      </c>
      <c r="CH98" s="132">
        <v>7058.2501215665125</v>
      </c>
      <c r="CI98" s="132">
        <v>6804.1069736127674</v>
      </c>
      <c r="CJ98" s="132">
        <v>6714.5487553971516</v>
      </c>
      <c r="CK98" s="132">
        <v>6553.4337526233712</v>
      </c>
      <c r="CL98" s="132">
        <v>6378.2246802852369</v>
      </c>
      <c r="CM98" s="132">
        <v>5609.5784481567744</v>
      </c>
      <c r="CN98" s="132">
        <v>4941.0306987548956</v>
      </c>
      <c r="CO98" s="132">
        <v>4297.7724502373931</v>
      </c>
      <c r="CP98" s="132">
        <v>5160.5086314720811</v>
      </c>
      <c r="CQ98" s="132">
        <v>4024.4580226541802</v>
      </c>
      <c r="CR98" s="132">
        <v>4245.8632187493304</v>
      </c>
      <c r="CS98" s="132">
        <v>4401.9019747306556</v>
      </c>
      <c r="CT98" s="132">
        <v>5639.6235111607693</v>
      </c>
      <c r="CU98" s="132">
        <v>5693.1577819419799</v>
      </c>
    </row>
    <row r="99" spans="1:99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1491.3129292839253</v>
      </c>
      <c r="CE99" s="132">
        <v>1724.7477077836452</v>
      </c>
      <c r="CF99" s="132">
        <v>1711.4880436684803</v>
      </c>
      <c r="CG99" s="132">
        <v>1617.5857581343803</v>
      </c>
      <c r="CH99" s="132">
        <v>1707.5185073595403</v>
      </c>
      <c r="CI99" s="132">
        <v>1895.3462568895727</v>
      </c>
      <c r="CJ99" s="132">
        <v>1881.6998489395728</v>
      </c>
      <c r="CK99" s="132">
        <v>1843.4297485708528</v>
      </c>
      <c r="CL99" s="132">
        <v>1368.4714156408527</v>
      </c>
      <c r="CM99" s="132">
        <v>1337.7984486870334</v>
      </c>
      <c r="CN99" s="132">
        <v>1281.4813017258241</v>
      </c>
      <c r="CO99" s="132">
        <v>1195.1527658730263</v>
      </c>
      <c r="CP99" s="132">
        <v>1280.9477957090367</v>
      </c>
      <c r="CQ99" s="132">
        <v>1091.2520248070982</v>
      </c>
      <c r="CR99" s="132">
        <v>1029.2782835118214</v>
      </c>
      <c r="CS99" s="132">
        <v>1040.5401512718213</v>
      </c>
      <c r="CT99" s="132">
        <v>1063.161820265311</v>
      </c>
      <c r="CU99" s="132">
        <v>1067.2480782452508</v>
      </c>
    </row>
    <row r="100" spans="1:99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</row>
    <row r="101" spans="1:99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-1.0558680152063207</v>
      </c>
      <c r="CE101" s="132">
        <v>-1.6866707077141949</v>
      </c>
      <c r="CF101" s="132">
        <v>-2.2904565730186501</v>
      </c>
      <c r="CG101" s="132">
        <v>-2.9058653201230302</v>
      </c>
      <c r="CH101" s="132">
        <v>-3.5233097785211296</v>
      </c>
      <c r="CI101" s="132">
        <v>-4.1604204979540844</v>
      </c>
      <c r="CJ101" s="132">
        <v>-4.770244221911585</v>
      </c>
      <c r="CK101" s="132">
        <v>-5.3918070564870071</v>
      </c>
      <c r="CL101" s="132">
        <v>-6.0154259594690895</v>
      </c>
      <c r="CM101" s="132">
        <v>-6.6589077860963712</v>
      </c>
      <c r="CN101" s="132">
        <v>-7.2748297472934471</v>
      </c>
      <c r="CO101" s="132">
        <v>-7.9026082102146242</v>
      </c>
      <c r="CP101" s="132">
        <v>-8.5324633022265264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</row>
    <row r="102" spans="1:99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</row>
    <row r="103" spans="1:99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2.732584540864821E-2</v>
      </c>
      <c r="CE103" s="132">
        <v>6.6831981424738222E-3</v>
      </c>
      <c r="CF103" s="132">
        <v>-1.3851776287697595E-2</v>
      </c>
      <c r="CG103" s="132">
        <v>-3.396291301336235E-2</v>
      </c>
      <c r="CH103" s="132">
        <v>-5.3962059652232497E-2</v>
      </c>
      <c r="CI103" s="132">
        <v>-7.4811133391068152E-2</v>
      </c>
      <c r="CJ103" s="132">
        <v>-9.5551457565541315E-2</v>
      </c>
      <c r="CK103" s="132">
        <v>-0.11586370565846273</v>
      </c>
      <c r="CL103" s="132">
        <v>-0.13606284376372157</v>
      </c>
      <c r="CM103" s="132">
        <v>-0.15712040823994602</v>
      </c>
      <c r="CN103" s="132">
        <v>-0.17806813565616392</v>
      </c>
      <c r="CO103" s="132">
        <v>-0.19858350623001453</v>
      </c>
      <c r="CP103" s="132">
        <v>-0.21898463571632595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</row>
    <row r="104" spans="1:99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</row>
    <row r="105" spans="1:99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-1.0831938606149689</v>
      </c>
      <c r="CE105" s="132">
        <v>-1.6933539058566687</v>
      </c>
      <c r="CF105" s="132">
        <v>-2.2766047967309526</v>
      </c>
      <c r="CG105" s="132">
        <v>-2.8719024071096677</v>
      </c>
      <c r="CH105" s="132">
        <v>-3.4693477188688973</v>
      </c>
      <c r="CI105" s="132">
        <v>-4.085609364563016</v>
      </c>
      <c r="CJ105" s="132">
        <v>-4.6746927643460436</v>
      </c>
      <c r="CK105" s="132">
        <v>-5.2759433508285447</v>
      </c>
      <c r="CL105" s="132">
        <v>-5.8793631157053676</v>
      </c>
      <c r="CM105" s="132">
        <v>-6.5017873778564255</v>
      </c>
      <c r="CN105" s="132">
        <v>-7.0967616116372829</v>
      </c>
      <c r="CO105" s="132">
        <v>-7.7040247039846097</v>
      </c>
      <c r="CP105" s="132">
        <v>-8.3134786665101998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</row>
    <row r="106" spans="1:99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-0.1637724903970115</v>
      </c>
      <c r="CJ106" s="132">
        <v>-0.1637724903970115</v>
      </c>
      <c r="CK106" s="132">
        <v>-0.1637724903970115</v>
      </c>
      <c r="CL106" s="132">
        <v>-0.1637724903970115</v>
      </c>
      <c r="CM106" s="132">
        <v>-0.1637724903970115</v>
      </c>
      <c r="CN106" s="132">
        <v>-0.1637724903970115</v>
      </c>
      <c r="CO106" s="132">
        <v>-0.1637724903970115</v>
      </c>
      <c r="CP106" s="132">
        <v>-0.1637724903970115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</row>
    <row r="107" spans="1:99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11669.70170166087</v>
      </c>
      <c r="CE107" s="132">
        <v>10913.329344292328</v>
      </c>
      <c r="CF107" s="132">
        <v>11744.493964862328</v>
      </c>
      <c r="CG107" s="132">
        <v>12360.253562383761</v>
      </c>
      <c r="CH107" s="132">
        <v>12684.604693636402</v>
      </c>
      <c r="CI107" s="132">
        <v>11927.717564068127</v>
      </c>
      <c r="CJ107" s="132">
        <v>12265.883379995101</v>
      </c>
      <c r="CK107" s="132">
        <v>12659.225470353227</v>
      </c>
      <c r="CL107" s="132">
        <v>13371.675714860483</v>
      </c>
      <c r="CM107" s="132">
        <v>14636.411328136181</v>
      </c>
      <c r="CN107" s="132">
        <v>14626.741348302339</v>
      </c>
      <c r="CO107" s="132">
        <v>16425.224248637671</v>
      </c>
      <c r="CP107" s="132">
        <v>17628.134325489948</v>
      </c>
      <c r="CQ107" s="132">
        <v>17941.267812449809</v>
      </c>
      <c r="CR107" s="132">
        <v>18799.924877782512</v>
      </c>
      <c r="CS107" s="132">
        <v>18707.769438220977</v>
      </c>
      <c r="CT107" s="132">
        <v>18736.797006602574</v>
      </c>
      <c r="CU107" s="132">
        <v>18475.653070311237</v>
      </c>
    </row>
    <row r="108" spans="1:99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</row>
    <row r="109" spans="1:99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204.06211997125297</v>
      </c>
      <c r="CE109" s="132">
        <v>202.22795657125297</v>
      </c>
      <c r="CF109" s="132">
        <v>202.22795657125297</v>
      </c>
      <c r="CG109" s="132">
        <v>202.22795657125297</v>
      </c>
      <c r="CH109" s="132">
        <v>202.22795657125297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</row>
    <row r="110" spans="1:99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11465.639581689617</v>
      </c>
      <c r="CE110" s="132">
        <v>10711.101387721075</v>
      </c>
      <c r="CF110" s="132">
        <v>11542.266008291075</v>
      </c>
      <c r="CG110" s="132">
        <v>12158.025605812509</v>
      </c>
      <c r="CH110" s="132">
        <v>12482.376737065149</v>
      </c>
      <c r="CI110" s="132">
        <v>11725.285473607062</v>
      </c>
      <c r="CJ110" s="132">
        <v>12063.451289534036</v>
      </c>
      <c r="CK110" s="132">
        <v>11954.583379892161</v>
      </c>
      <c r="CL110" s="132">
        <v>12667.033624399417</v>
      </c>
      <c r="CM110" s="132">
        <v>13931.769237675115</v>
      </c>
      <c r="CN110" s="132">
        <v>13922.099257841273</v>
      </c>
      <c r="CO110" s="132">
        <v>15771.482158176605</v>
      </c>
      <c r="CP110" s="132">
        <v>16974.392235028881</v>
      </c>
      <c r="CQ110" s="132">
        <v>17287.525721988743</v>
      </c>
      <c r="CR110" s="132">
        <v>18146.182787321446</v>
      </c>
      <c r="CS110" s="132">
        <v>18054.027347759911</v>
      </c>
      <c r="CT110" s="132">
        <v>18083.054916141507</v>
      </c>
      <c r="CU110" s="132">
        <v>17821.91097985017</v>
      </c>
    </row>
    <row r="111" spans="1:99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748.12909741442922</v>
      </c>
      <c r="CE111" s="132">
        <v>505.29996304972633</v>
      </c>
      <c r="CF111" s="132">
        <v>435.53343721072542</v>
      </c>
      <c r="CG111" s="132">
        <v>445.63372162042549</v>
      </c>
      <c r="CH111" s="132">
        <v>391.6157927677441</v>
      </c>
      <c r="CI111" s="132">
        <v>359.96343609472274</v>
      </c>
      <c r="CJ111" s="132">
        <v>428.19484909472277</v>
      </c>
      <c r="CK111" s="132">
        <v>313.23447645240475</v>
      </c>
      <c r="CL111" s="132">
        <v>269.35565564856779</v>
      </c>
      <c r="CM111" s="132">
        <v>429.03534334153227</v>
      </c>
      <c r="CN111" s="132">
        <v>467.96040341854041</v>
      </c>
      <c r="CO111" s="132">
        <v>523.8260894694771</v>
      </c>
      <c r="CP111" s="132">
        <v>646.62608946947705</v>
      </c>
      <c r="CQ111" s="132">
        <v>524.53934473923096</v>
      </c>
      <c r="CR111" s="132">
        <v>452.31195137931064</v>
      </c>
      <c r="CS111" s="132">
        <v>717.11523797755353</v>
      </c>
      <c r="CT111" s="132">
        <v>596.29503091459844</v>
      </c>
      <c r="CU111" s="132">
        <v>499.2132893883242</v>
      </c>
    </row>
    <row r="112" spans="1:99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</row>
    <row r="113" spans="1:99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748.12909741442922</v>
      </c>
      <c r="CE113" s="132">
        <v>505.29996304972633</v>
      </c>
      <c r="CF113" s="132">
        <v>435.53343721072542</v>
      </c>
      <c r="CG113" s="132">
        <v>445.63372162042549</v>
      </c>
      <c r="CH113" s="132">
        <v>391.6157927677441</v>
      </c>
      <c r="CI113" s="132">
        <v>359.96343609472274</v>
      </c>
      <c r="CJ113" s="132">
        <v>428.19484909472277</v>
      </c>
      <c r="CK113" s="132">
        <v>313.23447645240475</v>
      </c>
      <c r="CL113" s="132">
        <v>269.35565564856779</v>
      </c>
      <c r="CM113" s="132">
        <v>429.03534334153227</v>
      </c>
      <c r="CN113" s="132">
        <v>467.96040341854041</v>
      </c>
      <c r="CO113" s="132">
        <v>523.8260894694771</v>
      </c>
      <c r="CP113" s="132">
        <v>646.62608946947705</v>
      </c>
      <c r="CQ113" s="132">
        <v>524.53934473923096</v>
      </c>
      <c r="CR113" s="132">
        <v>452.31195137931064</v>
      </c>
      <c r="CS113" s="132">
        <v>717.11523797755353</v>
      </c>
      <c r="CT113" s="132">
        <v>596.29503091459844</v>
      </c>
      <c r="CU113" s="132">
        <v>499.2132893883242</v>
      </c>
    </row>
    <row r="114" spans="1:99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</row>
    <row r="115" spans="1:99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</row>
    <row r="116" spans="1:99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</row>
    <row r="117" spans="1:99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9855.7053958319739</v>
      </c>
      <c r="CE117" s="132">
        <v>9147.6743136721725</v>
      </c>
      <c r="CF117" s="132">
        <v>9778.5696075720225</v>
      </c>
      <c r="CG117" s="132">
        <v>10157.878082217616</v>
      </c>
      <c r="CH117" s="132">
        <v>10272.735286311967</v>
      </c>
      <c r="CI117" s="132">
        <v>9976.2989935379519</v>
      </c>
      <c r="CJ117" s="132">
        <v>10041.686086303971</v>
      </c>
      <c r="CK117" s="132">
        <v>9966.4377147056057</v>
      </c>
      <c r="CL117" s="132">
        <v>10371.850917400754</v>
      </c>
      <c r="CM117" s="132">
        <v>11351.93829591043</v>
      </c>
      <c r="CN117" s="132">
        <v>11438.284369047489</v>
      </c>
      <c r="CO117" s="132">
        <v>12940.592168361436</v>
      </c>
      <c r="CP117" s="132">
        <v>13755.968477477221</v>
      </c>
      <c r="CQ117" s="132">
        <v>13792.873134918111</v>
      </c>
      <c r="CR117" s="132">
        <v>14369.487174099188</v>
      </c>
      <c r="CS117" s="132">
        <v>14073.537941613153</v>
      </c>
      <c r="CT117" s="132">
        <v>14099.190098516528</v>
      </c>
      <c r="CU117" s="132">
        <v>13703.087571355529</v>
      </c>
    </row>
    <row r="118" spans="1:99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13.98240150737097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1129.9252932523711</v>
      </c>
      <c r="CR118" s="132">
        <v>1152.9765973773713</v>
      </c>
      <c r="CS118" s="132">
        <v>1176.7844818020378</v>
      </c>
      <c r="CT118" s="132">
        <v>1064.1046861680379</v>
      </c>
      <c r="CU118" s="132">
        <v>122.79071419103775</v>
      </c>
    </row>
    <row r="119" spans="1:99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3511.2376237166563</v>
      </c>
      <c r="CE119" s="132">
        <v>3489.7106008098535</v>
      </c>
      <c r="CF119" s="132">
        <v>3191.4928259937046</v>
      </c>
      <c r="CG119" s="132">
        <v>3091.6459032022985</v>
      </c>
      <c r="CH119" s="132">
        <v>3154.6181048926455</v>
      </c>
      <c r="CI119" s="132">
        <v>2791.3933156145149</v>
      </c>
      <c r="CJ119" s="132">
        <v>2612.3754655657731</v>
      </c>
      <c r="CK119" s="132">
        <v>2524.581219262599</v>
      </c>
      <c r="CL119" s="132">
        <v>2507.0786995385251</v>
      </c>
      <c r="CM119" s="132">
        <v>2442.9068210942896</v>
      </c>
      <c r="CN119" s="132">
        <v>2221.7983143278652</v>
      </c>
      <c r="CO119" s="132">
        <v>2494.2097207389024</v>
      </c>
      <c r="CP119" s="132">
        <v>2819.6097207389021</v>
      </c>
      <c r="CQ119" s="132">
        <v>2259.0052300845887</v>
      </c>
      <c r="CR119" s="132">
        <v>2181.0259519487399</v>
      </c>
      <c r="CS119" s="132">
        <v>1785.6100815590435</v>
      </c>
      <c r="CT119" s="132">
        <v>1912.6886379354189</v>
      </c>
      <c r="CU119" s="132">
        <v>1768.0078791599194</v>
      </c>
    </row>
    <row r="120" spans="1:99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4027.3076346985035</v>
      </c>
      <c r="CJ120" s="132">
        <v>4364.7839765585031</v>
      </c>
      <c r="CK120" s="132">
        <v>4643.7880625885036</v>
      </c>
      <c r="CL120" s="132">
        <v>5000.1725775685036</v>
      </c>
      <c r="CM120" s="132">
        <v>5566.1610395285043</v>
      </c>
      <c r="CN120" s="132">
        <v>5855.6340312585035</v>
      </c>
      <c r="CO120" s="132">
        <v>6114.534031258504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</row>
    <row r="121" spans="1:99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3204.6937036784452</v>
      </c>
      <c r="CE121" s="132">
        <v>3155.0190097954455</v>
      </c>
      <c r="CF121" s="132">
        <v>3251.7031170124455</v>
      </c>
      <c r="CG121" s="132">
        <v>3068.8132834094449</v>
      </c>
      <c r="CH121" s="132">
        <v>3092.1336048734465</v>
      </c>
      <c r="CI121" s="132">
        <v>3141.341849157563</v>
      </c>
      <c r="CJ121" s="132">
        <v>3052.8231386623233</v>
      </c>
      <c r="CK121" s="132">
        <v>2782.9654976471315</v>
      </c>
      <c r="CL121" s="132">
        <v>2854.0612839663549</v>
      </c>
      <c r="CM121" s="132">
        <v>3328.9380578302648</v>
      </c>
      <c r="CN121" s="132">
        <v>3351.49629356375</v>
      </c>
      <c r="CO121" s="132">
        <v>3219.1041549966567</v>
      </c>
      <c r="CP121" s="132">
        <v>3757.0693613824433</v>
      </c>
      <c r="CQ121" s="132">
        <v>4316.9197401226493</v>
      </c>
      <c r="CR121" s="132">
        <v>4941.089674987571</v>
      </c>
      <c r="CS121" s="132">
        <v>4737.5617378845691</v>
      </c>
      <c r="CT121" s="132">
        <v>4737.4556130745696</v>
      </c>
      <c r="CU121" s="132">
        <v>4757.3198273160697</v>
      </c>
    </row>
    <row r="122" spans="1:99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</row>
    <row r="123" spans="1:99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51.379737890195557</v>
      </c>
      <c r="CE123" s="132">
        <v>52.288478000490016</v>
      </c>
      <c r="CF123" s="132">
        <v>53.068452466162647</v>
      </c>
      <c r="CG123" s="132">
        <v>53.842911199808007</v>
      </c>
      <c r="CH123" s="132">
        <v>54.905054473160199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66.389744332348599</v>
      </c>
    </row>
    <row r="124" spans="1:99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</row>
    <row r="125" spans="1:99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</row>
    <row r="126" spans="1:99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</row>
    <row r="127" spans="1:99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51.379737890195557</v>
      </c>
      <c r="CE127" s="132">
        <v>52.288478000490016</v>
      </c>
      <c r="CF127" s="132">
        <v>53.068452466162647</v>
      </c>
      <c r="CG127" s="132">
        <v>53.842911199808007</v>
      </c>
      <c r="CH127" s="132">
        <v>54.905054473160199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66.389744332348599</v>
      </c>
    </row>
    <row r="128" spans="1:99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</row>
    <row r="129" spans="1:99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553.18151125909594</v>
      </c>
      <c r="CE129" s="132">
        <v>742.57857217514652</v>
      </c>
      <c r="CF129" s="132">
        <v>1008.8042604504036</v>
      </c>
      <c r="CG129" s="132">
        <v>1235.1379020821985</v>
      </c>
      <c r="CH129" s="132">
        <v>1492.6525686338125</v>
      </c>
      <c r="CI129" s="132">
        <v>1057.9821590649026</v>
      </c>
      <c r="CJ129" s="132">
        <v>1259.4878418899034</v>
      </c>
      <c r="CK129" s="132">
        <v>1340.7280670772127</v>
      </c>
      <c r="CL129" s="132">
        <v>1688.7755539797558</v>
      </c>
      <c r="CM129" s="132">
        <v>1806.4130752061039</v>
      </c>
      <c r="CN129" s="132">
        <v>1668.2197072014312</v>
      </c>
      <c r="CO129" s="132">
        <v>1952.4749305141029</v>
      </c>
      <c r="CP129" s="132">
        <v>2207.2824450447565</v>
      </c>
      <c r="CQ129" s="132">
        <v>2602.4321866201512</v>
      </c>
      <c r="CR129" s="132">
        <v>2953.3711373696233</v>
      </c>
      <c r="CS129" s="132">
        <v>2879.4655336188002</v>
      </c>
      <c r="CT129" s="132">
        <v>2996.5167839603359</v>
      </c>
      <c r="CU129" s="132">
        <v>3219.1536077981023</v>
      </c>
    </row>
    <row r="130" spans="1:99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</row>
    <row r="131" spans="1:99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</row>
    <row r="132" spans="1:99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</row>
    <row r="133" spans="1:99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516.70944547295949</v>
      </c>
      <c r="CE133" s="132">
        <v>706.10629745766369</v>
      </c>
      <c r="CF133" s="132">
        <v>972.33177189759795</v>
      </c>
      <c r="CG133" s="132">
        <v>1198.6651928840274</v>
      </c>
      <c r="CH133" s="132">
        <v>1456.1796391338166</v>
      </c>
      <c r="CI133" s="132">
        <v>1021.5090185442471</v>
      </c>
      <c r="CJ133" s="132">
        <v>1223.0144853955717</v>
      </c>
      <c r="CK133" s="132">
        <v>1304.254487731062</v>
      </c>
      <c r="CL133" s="132">
        <v>1652.3017521287622</v>
      </c>
      <c r="CM133" s="132">
        <v>1769.9390602242438</v>
      </c>
      <c r="CN133" s="132">
        <v>1631.7454740861583</v>
      </c>
      <c r="CO133" s="132">
        <v>1916.0004723184927</v>
      </c>
      <c r="CP133" s="132">
        <v>2170.8077621192551</v>
      </c>
      <c r="CQ133" s="132">
        <v>2565.9572884324748</v>
      </c>
      <c r="CR133" s="132">
        <v>2916.8960188671999</v>
      </c>
      <c r="CS133" s="132">
        <v>2842.9901877852358</v>
      </c>
      <c r="CT133" s="132">
        <v>2960.0412111495816</v>
      </c>
      <c r="CU133" s="132">
        <v>3182.6778175725508</v>
      </c>
    </row>
    <row r="134" spans="1:99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</row>
    <row r="135" spans="1:99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257.24383929392184</v>
      </c>
      <c r="CE135" s="132">
        <v>263.26006082353973</v>
      </c>
      <c r="CF135" s="132">
        <v>266.29025059176024</v>
      </c>
      <c r="CG135" s="132">
        <v>265.53298869246146</v>
      </c>
      <c r="CH135" s="132">
        <v>270.46803487846637</v>
      </c>
      <c r="CI135" s="132">
        <v>275.22709032603132</v>
      </c>
      <c r="CJ135" s="132">
        <v>277.48874319631273</v>
      </c>
      <c r="CK135" s="132">
        <v>276.81489387416633</v>
      </c>
      <c r="CL135" s="132">
        <v>278.62112631421462</v>
      </c>
      <c r="CM135" s="132">
        <v>285.04341205062894</v>
      </c>
      <c r="CN135" s="132">
        <v>287.5156925417204</v>
      </c>
      <c r="CO135" s="132">
        <v>293.69542546584989</v>
      </c>
      <c r="CP135" s="132">
        <v>302.55953539833729</v>
      </c>
      <c r="CQ135" s="132">
        <v>304.81662796186885</v>
      </c>
      <c r="CR135" s="132">
        <v>307.368122258266</v>
      </c>
      <c r="CS135" s="132">
        <v>319.48977360170045</v>
      </c>
      <c r="CT135" s="132">
        <v>325.57199852798897</v>
      </c>
      <c r="CU135" s="132">
        <v>334.06676697586499</v>
      </c>
    </row>
    <row r="136" spans="1:99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0.25932447911770506</v>
      </c>
      <c r="CE136" s="132">
        <v>3.0422773488274149</v>
      </c>
      <c r="CF136" s="132">
        <v>3.5342069335606907</v>
      </c>
      <c r="CG136" s="132">
        <v>0.31420693356069052</v>
      </c>
      <c r="CH136" s="132">
        <v>0.3112857990674841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7.938327889099603</v>
      </c>
    </row>
    <row r="137" spans="1:99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79.489897872867687</v>
      </c>
      <c r="CE137" s="132">
        <v>81.568230698797848</v>
      </c>
      <c r="CF137" s="132">
        <v>83.556868649355408</v>
      </c>
      <c r="CG137" s="132">
        <v>85.504461516222932</v>
      </c>
      <c r="CH137" s="132">
        <v>87.441209093877021</v>
      </c>
      <c r="CI137" s="132">
        <v>89.560218153599152</v>
      </c>
      <c r="CJ137" s="132">
        <v>91.66817438119017</v>
      </c>
      <c r="CK137" s="132">
        <v>93.73262282006975</v>
      </c>
      <c r="CL137" s="132">
        <v>95.785575252383083</v>
      </c>
      <c r="CM137" s="132">
        <v>98.431724855688614</v>
      </c>
      <c r="CN137" s="132">
        <v>100.76615845693509</v>
      </c>
      <c r="CO137" s="132">
        <v>102.95447380214745</v>
      </c>
      <c r="CP137" s="132">
        <v>105.23060338039956</v>
      </c>
      <c r="CQ137" s="132">
        <v>107.64638362140757</v>
      </c>
      <c r="CR137" s="132">
        <v>110.05008466429268</v>
      </c>
      <c r="CS137" s="132">
        <v>112.40623778520663</v>
      </c>
      <c r="CT137" s="132">
        <v>114.74982738038457</v>
      </c>
      <c r="CU137" s="132">
        <v>117.13739680886383</v>
      </c>
    </row>
    <row r="138" spans="1:99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27.436609151544577</v>
      </c>
      <c r="CJ138" s="132">
        <v>27.387448718450024</v>
      </c>
      <c r="CK138" s="132">
        <v>27.336722666313744</v>
      </c>
      <c r="CL138" s="132">
        <v>27.286075593728384</v>
      </c>
      <c r="CM138" s="132">
        <v>27.23516059678607</v>
      </c>
      <c r="CN138" s="132">
        <v>27.183050537705846</v>
      </c>
      <c r="CO138" s="132">
        <v>27.129280922441389</v>
      </c>
      <c r="CP138" s="132">
        <v>27.07559502550091</v>
      </c>
      <c r="CQ138" s="132">
        <v>27.023101663653367</v>
      </c>
      <c r="CR138" s="132">
        <v>26.969376192741656</v>
      </c>
      <c r="CS138" s="132">
        <v>26.913939719403999</v>
      </c>
      <c r="CT138" s="132">
        <v>26.858589559658363</v>
      </c>
      <c r="CU138" s="132">
        <v>26.804468903593563</v>
      </c>
    </row>
    <row r="139" spans="1:99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149.82264781799395</v>
      </c>
      <c r="CE139" s="132">
        <v>151.02289781799396</v>
      </c>
      <c r="CF139" s="132">
        <v>151.61889781799397</v>
      </c>
      <c r="CG139" s="132">
        <v>152.18189781799396</v>
      </c>
      <c r="CH139" s="132">
        <v>155.23089781799396</v>
      </c>
      <c r="CI139" s="132">
        <v>155.19550601874965</v>
      </c>
      <c r="CJ139" s="132">
        <v>155.39884227594405</v>
      </c>
      <c r="CK139" s="132">
        <v>155.43501928481652</v>
      </c>
      <c r="CL139" s="132">
        <v>155.24573605955885</v>
      </c>
      <c r="CM139" s="132">
        <v>156.34931598653947</v>
      </c>
      <c r="CN139" s="132">
        <v>156.54589293546471</v>
      </c>
      <c r="CO139" s="132">
        <v>157.99608012964629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182.18657337430801</v>
      </c>
    </row>
    <row r="140" spans="1:99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</row>
    <row r="141" spans="1:99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-36162.106143546967</v>
      </c>
      <c r="CE141" s="133">
        <v>-36615.826163112026</v>
      </c>
      <c r="CF141" s="133">
        <v>-36830.718784496465</v>
      </c>
      <c r="CG141" s="133">
        <v>-36949.408514319563</v>
      </c>
      <c r="CH141" s="133">
        <v>-37535.997100780158</v>
      </c>
      <c r="CI141" s="133">
        <v>-35679.240210324373</v>
      </c>
      <c r="CJ141" s="133">
        <v>-35514.70121281848</v>
      </c>
      <c r="CK141" s="133">
        <v>-35877.124126308387</v>
      </c>
      <c r="CL141" s="133">
        <v>-36372.292084011351</v>
      </c>
      <c r="CM141" s="133">
        <v>-36826.981485043259</v>
      </c>
      <c r="CN141" s="133">
        <v>-37558.192339179433</v>
      </c>
      <c r="CO141" s="133">
        <v>-38312.094391115774</v>
      </c>
      <c r="CP141" s="133">
        <v>-39854.269721908553</v>
      </c>
      <c r="CQ141" s="133">
        <v>-38713.735569136814</v>
      </c>
      <c r="CR141" s="133">
        <v>-38387.710980283751</v>
      </c>
      <c r="CS141" s="133">
        <v>-38343.846305881561</v>
      </c>
      <c r="CT141" s="133">
        <v>-37620.182496042413</v>
      </c>
      <c r="CU141" s="133">
        <v>-37889.1317013433</v>
      </c>
    </row>
    <row r="142" spans="1:99" x14ac:dyDescent="0.25">
      <c r="B142" s="107" t="str">
        <f>BPAnalitica!$B$50</f>
        <v>Abril 2024.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</row>
    <row r="143" spans="1:99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99" x14ac:dyDescent="0.25">
      <c r="B144" s="82" t="s">
        <v>98</v>
      </c>
    </row>
    <row r="145" spans="2:99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3446.4219538985799</v>
      </c>
      <c r="CE145" s="94">
        <v>3465.8721513742589</v>
      </c>
      <c r="CF145" s="94">
        <v>3492.8544317556343</v>
      </c>
      <c r="CG145" s="94">
        <v>3510.6378606350149</v>
      </c>
      <c r="CH145" s="94">
        <v>3569.6157065286338</v>
      </c>
      <c r="CI145" s="94">
        <v>3580.2552648360765</v>
      </c>
      <c r="CJ145" s="94">
        <v>3590.0532625783276</v>
      </c>
      <c r="CK145" s="94">
        <v>3625.402576601884</v>
      </c>
      <c r="CL145" s="94">
        <v>3654.4871837671753</v>
      </c>
      <c r="CM145" s="94">
        <v>3681.898795170714</v>
      </c>
      <c r="CN145" s="94">
        <v>3696.6872635660302</v>
      </c>
      <c r="CO145" s="94">
        <v>3721.1643232846018</v>
      </c>
      <c r="CP145" s="94">
        <v>3758.2999367072925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3856.1361479398838</v>
      </c>
    </row>
    <row r="146" spans="2:99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44077.146279403874</v>
      </c>
      <c r="CE146" s="94">
        <v>44765.069108747026</v>
      </c>
      <c r="CF146" s="94">
        <v>45185.818836629958</v>
      </c>
      <c r="CG146" s="94">
        <v>45487.332561474759</v>
      </c>
      <c r="CH146" s="94">
        <v>46112.212429885229</v>
      </c>
      <c r="CI146" s="94">
        <v>46729.235930318893</v>
      </c>
      <c r="CJ146" s="94">
        <v>47423.334596740424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57451.359826044689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tabSelected="1" workbookViewId="0">
      <pane xSplit="2" ySplit="9" topLeftCell="AN37" activePane="bottomRight" state="frozen"/>
      <selection pane="topRight" activeCell="C1" sqref="C1"/>
      <selection pane="bottomLeft" activeCell="A10" sqref="A10"/>
      <selection pane="bottomRight" activeCell="AX38" sqref="AX38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5" t="s">
        <v>400</v>
      </c>
      <c r="D8" s="142" t="s">
        <v>401</v>
      </c>
      <c r="E8" s="187" t="s">
        <v>402</v>
      </c>
      <c r="F8" s="187"/>
      <c r="G8" s="187"/>
      <c r="H8" s="185" t="s">
        <v>403</v>
      </c>
      <c r="J8" s="185" t="s">
        <v>508</v>
      </c>
      <c r="K8" s="142" t="s">
        <v>401</v>
      </c>
      <c r="L8" s="187" t="s">
        <v>402</v>
      </c>
      <c r="M8" s="187"/>
      <c r="N8" s="187"/>
      <c r="O8" s="185" t="s">
        <v>509</v>
      </c>
      <c r="Q8" s="185" t="s">
        <v>514</v>
      </c>
      <c r="R8" s="142" t="s">
        <v>401</v>
      </c>
      <c r="S8" s="187" t="s">
        <v>402</v>
      </c>
      <c r="T8" s="187"/>
      <c r="U8" s="187"/>
      <c r="V8" s="185" t="s">
        <v>515</v>
      </c>
      <c r="X8" s="185" t="s">
        <v>546</v>
      </c>
      <c r="Y8" s="142" t="s">
        <v>401</v>
      </c>
      <c r="Z8" s="187" t="s">
        <v>402</v>
      </c>
      <c r="AA8" s="187"/>
      <c r="AB8" s="187"/>
      <c r="AC8" s="185" t="s">
        <v>547</v>
      </c>
      <c r="AE8" s="185" t="s">
        <v>552</v>
      </c>
      <c r="AF8" s="142" t="s">
        <v>401</v>
      </c>
      <c r="AG8" s="187" t="s">
        <v>402</v>
      </c>
      <c r="AH8" s="187"/>
      <c r="AI8" s="187"/>
      <c r="AJ8" s="185" t="s">
        <v>553</v>
      </c>
      <c r="AL8" s="185" t="s">
        <v>605</v>
      </c>
      <c r="AM8" s="142" t="s">
        <v>401</v>
      </c>
      <c r="AN8" s="187" t="s">
        <v>402</v>
      </c>
      <c r="AO8" s="187"/>
      <c r="AP8" s="187"/>
      <c r="AQ8" s="185" t="s">
        <v>606</v>
      </c>
      <c r="AS8" s="185" t="s">
        <v>612</v>
      </c>
      <c r="AT8" s="142" t="s">
        <v>401</v>
      </c>
      <c r="AU8" s="187" t="s">
        <v>402</v>
      </c>
      <c r="AV8" s="187"/>
      <c r="AW8" s="187"/>
      <c r="AX8" s="185" t="s">
        <v>613</v>
      </c>
    </row>
    <row r="9" spans="2:50" ht="31.5" customHeight="1" thickBot="1" x14ac:dyDescent="0.3">
      <c r="B9" s="137"/>
      <c r="C9" s="186"/>
      <c r="D9" s="143" t="s">
        <v>404</v>
      </c>
      <c r="E9" s="143" t="s">
        <v>405</v>
      </c>
      <c r="F9" s="143" t="s">
        <v>406</v>
      </c>
      <c r="G9" s="143" t="s">
        <v>407</v>
      </c>
      <c r="H9" s="186"/>
      <c r="J9" s="186"/>
      <c r="K9" s="143" t="s">
        <v>404</v>
      </c>
      <c r="L9" s="143" t="s">
        <v>405</v>
      </c>
      <c r="M9" s="143" t="s">
        <v>406</v>
      </c>
      <c r="N9" s="143" t="s">
        <v>407</v>
      </c>
      <c r="O9" s="186"/>
      <c r="Q9" s="186"/>
      <c r="R9" s="143" t="s">
        <v>404</v>
      </c>
      <c r="S9" s="143" t="s">
        <v>405</v>
      </c>
      <c r="T9" s="143" t="s">
        <v>406</v>
      </c>
      <c r="U9" s="143" t="s">
        <v>407</v>
      </c>
      <c r="V9" s="186"/>
      <c r="X9" s="186"/>
      <c r="Y9" s="143" t="s">
        <v>404</v>
      </c>
      <c r="Z9" s="143" t="s">
        <v>405</v>
      </c>
      <c r="AA9" s="143" t="s">
        <v>406</v>
      </c>
      <c r="AB9" s="143" t="s">
        <v>407</v>
      </c>
      <c r="AC9" s="186"/>
      <c r="AE9" s="186"/>
      <c r="AF9" s="143" t="s">
        <v>404</v>
      </c>
      <c r="AG9" s="143" t="s">
        <v>405</v>
      </c>
      <c r="AH9" s="143" t="s">
        <v>406</v>
      </c>
      <c r="AI9" s="143" t="s">
        <v>407</v>
      </c>
      <c r="AJ9" s="186"/>
      <c r="AL9" s="186"/>
      <c r="AM9" s="143" t="s">
        <v>404</v>
      </c>
      <c r="AN9" s="143" t="s">
        <v>405</v>
      </c>
      <c r="AO9" s="143" t="s">
        <v>406</v>
      </c>
      <c r="AP9" s="143" t="s">
        <v>407</v>
      </c>
      <c r="AQ9" s="186"/>
      <c r="AS9" s="186"/>
      <c r="AT9" s="143" t="s">
        <v>404</v>
      </c>
      <c r="AU9" s="143" t="s">
        <v>405</v>
      </c>
      <c r="AV9" s="143" t="s">
        <v>406</v>
      </c>
      <c r="AW9" s="143" t="s">
        <v>407</v>
      </c>
      <c r="AX9" s="186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142.9419999999991</v>
      </c>
      <c r="T13" s="158" t="s">
        <v>510</v>
      </c>
      <c r="U13" s="158" t="s">
        <v>510</v>
      </c>
      <c r="V13" s="144">
        <v>7122.4430948623012</v>
      </c>
      <c r="X13" s="144">
        <v>7122.4430948623012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7585.9851043635726</v>
      </c>
      <c r="AE13" s="144">
        <v>7585.9851043635726</v>
      </c>
      <c r="AF13" s="144">
        <v>446.6219749522952</v>
      </c>
      <c r="AG13" s="144">
        <v>130.30245018203732</v>
      </c>
      <c r="AH13" s="158" t="s">
        <v>510</v>
      </c>
      <c r="AI13" s="158" t="s">
        <v>510</v>
      </c>
      <c r="AJ13" s="144">
        <v>8162.9095294979052</v>
      </c>
      <c r="AL13" s="144">
        <v>8162.9095294979052</v>
      </c>
      <c r="AM13" s="144">
        <v>613.34785198273846</v>
      </c>
      <c r="AN13" s="144">
        <v>0</v>
      </c>
      <c r="AO13" s="158" t="s">
        <v>510</v>
      </c>
      <c r="AP13" s="158" t="s">
        <v>510</v>
      </c>
      <c r="AQ13" s="144">
        <v>8776.2573814806437</v>
      </c>
      <c r="AS13" s="144">
        <v>8776.2573814806437</v>
      </c>
      <c r="AT13" s="144">
        <v>986.86500956946088</v>
      </c>
      <c r="AU13" s="144">
        <v>-3.637978807091713E-12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20.358446470354465</v>
      </c>
      <c r="T14" s="158" t="s">
        <v>510</v>
      </c>
      <c r="U14" s="158" t="s">
        <v>510</v>
      </c>
      <c r="V14" s="144">
        <v>5182.6392256081126</v>
      </c>
      <c r="X14" s="144">
        <v>5182.6392256081126</v>
      </c>
      <c r="Y14" s="144">
        <v>1283.1629209744092</v>
      </c>
      <c r="Z14" s="144">
        <v>-216.15328988372494</v>
      </c>
      <c r="AA14" s="158" t="s">
        <v>510</v>
      </c>
      <c r="AB14" s="158" t="s">
        <v>510</v>
      </c>
      <c r="AC14" s="144">
        <v>6249.6488566987973</v>
      </c>
      <c r="AE14" s="144">
        <v>6249.6488566987973</v>
      </c>
      <c r="AF14" s="144">
        <v>2218.5492136810217</v>
      </c>
      <c r="AG14" s="144">
        <v>1004.8673870510183</v>
      </c>
      <c r="AH14" s="158" t="s">
        <v>510</v>
      </c>
      <c r="AI14" s="158" t="s">
        <v>510</v>
      </c>
      <c r="AJ14" s="144">
        <v>9473.0654574308373</v>
      </c>
      <c r="AL14" s="144">
        <v>9473.0654574308373</v>
      </c>
      <c r="AM14" s="144">
        <v>1964.4646658533695</v>
      </c>
      <c r="AN14" s="144">
        <v>-1122.4221916675197</v>
      </c>
      <c r="AO14" s="158" t="s">
        <v>510</v>
      </c>
      <c r="AP14" s="158" t="s">
        <v>510</v>
      </c>
      <c r="AQ14" s="144">
        <v>10315.107931616687</v>
      </c>
      <c r="AS14" s="144">
        <v>10315.107931616687</v>
      </c>
      <c r="AT14" s="144">
        <v>2140.2235006322057</v>
      </c>
      <c r="AU14" s="144">
        <v>1080.7913961950162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-10.544753362288748</v>
      </c>
      <c r="S15" s="144">
        <v>-7.1054273576010019E-15</v>
      </c>
      <c r="T15" s="158" t="s">
        <v>510</v>
      </c>
      <c r="U15" s="158" t="s">
        <v>510</v>
      </c>
      <c r="V15" s="144">
        <v>-64.77679439351914</v>
      </c>
      <c r="X15" s="144">
        <v>-64.77679439351914</v>
      </c>
      <c r="Y15" s="144">
        <v>-10.650200895911635</v>
      </c>
      <c r="Z15" s="144">
        <v>1.4210854715202004E-14</v>
      </c>
      <c r="AA15" s="158" t="s">
        <v>510</v>
      </c>
      <c r="AB15" s="158" t="s">
        <v>510</v>
      </c>
      <c r="AC15" s="144">
        <v>-75.426995289430764</v>
      </c>
      <c r="AE15" s="144">
        <v>-75.426995289430764</v>
      </c>
      <c r="AF15" s="144">
        <v>-10.75670290487076</v>
      </c>
      <c r="AG15" s="144">
        <v>-1.4210854715202004E-14</v>
      </c>
      <c r="AH15" s="158" t="s">
        <v>510</v>
      </c>
      <c r="AI15" s="158" t="s">
        <v>510</v>
      </c>
      <c r="AJ15" s="144">
        <v>-86.183698194301542</v>
      </c>
      <c r="AL15" s="144">
        <v>-86.183698194301542</v>
      </c>
      <c r="AM15" s="144">
        <v>-10.864269933919465</v>
      </c>
      <c r="AN15" s="144">
        <v>-1.4210854715202004E-14</v>
      </c>
      <c r="AO15" s="158" t="s">
        <v>510</v>
      </c>
      <c r="AP15" s="158" t="s">
        <v>510</v>
      </c>
      <c r="AQ15" s="144">
        <v>-97.047968128221015</v>
      </c>
      <c r="AS15" s="144">
        <v>-97.047968128221015</v>
      </c>
      <c r="AT15" s="144">
        <v>-10.972912633258661</v>
      </c>
      <c r="AU15" s="144">
        <v>-1.4210854715202004E-14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264.90848452166944</v>
      </c>
      <c r="S16" s="144">
        <v>149.41662322494994</v>
      </c>
      <c r="T16" s="158" t="s">
        <v>510</v>
      </c>
      <c r="U16" s="158" t="s">
        <v>510</v>
      </c>
      <c r="V16" s="144">
        <v>13038.926048497702</v>
      </c>
      <c r="X16" s="144">
        <v>13038.926048497702</v>
      </c>
      <c r="Y16" s="144">
        <v>1774.0933598371753</v>
      </c>
      <c r="Z16" s="144">
        <v>-265.79873328516987</v>
      </c>
      <c r="AA16" s="158" t="s">
        <v>510</v>
      </c>
      <c r="AB16" s="158" t="s">
        <v>510</v>
      </c>
      <c r="AC16" s="144">
        <v>14547.220675049708</v>
      </c>
      <c r="AE16" s="144">
        <v>14547.220675049708</v>
      </c>
      <c r="AF16" s="144">
        <v>504.80465035529153</v>
      </c>
      <c r="AG16" s="144">
        <v>245.48878616938782</v>
      </c>
      <c r="AH16" s="158" t="s">
        <v>510</v>
      </c>
      <c r="AI16" s="158" t="s">
        <v>510</v>
      </c>
      <c r="AJ16" s="144">
        <v>15297.514111574388</v>
      </c>
      <c r="AL16" s="144">
        <v>15297.514111574388</v>
      </c>
      <c r="AM16" s="144">
        <v>167.88127662161449</v>
      </c>
      <c r="AN16" s="144">
        <v>205.84343517222442</v>
      </c>
      <c r="AO16" s="158" t="s">
        <v>510</v>
      </c>
      <c r="AP16" s="158" t="s">
        <v>510</v>
      </c>
      <c r="AQ16" s="144">
        <v>15671.238823368227</v>
      </c>
      <c r="AS16" s="144">
        <v>15671.238823368227</v>
      </c>
      <c r="AT16" s="144">
        <v>-766.93185181928311</v>
      </c>
      <c r="AU16" s="144">
        <v>1427.5896954891705</v>
      </c>
      <c r="AV16" s="158" t="s">
        <v>510</v>
      </c>
      <c r="AW16" s="158" t="s">
        <v>510</v>
      </c>
      <c r="AX16" s="144">
        <v>16331.896667038114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1392.5273299715313</v>
      </c>
      <c r="S17" s="144">
        <v>43.636497103094371</v>
      </c>
      <c r="T17" s="158" t="s">
        <v>510</v>
      </c>
      <c r="U17" s="158" t="s">
        <v>510</v>
      </c>
      <c r="V17" s="144">
        <v>8937.0956779566641</v>
      </c>
      <c r="X17" s="144">
        <v>8937.0956779566641</v>
      </c>
      <c r="Y17" s="144">
        <v>-1754.607666723789</v>
      </c>
      <c r="Z17" s="144">
        <v>49.073464062370476</v>
      </c>
      <c r="AA17" s="158" t="s">
        <v>510</v>
      </c>
      <c r="AB17" s="158" t="s">
        <v>510</v>
      </c>
      <c r="AC17" s="144">
        <v>7231.5614752952451</v>
      </c>
      <c r="AE17" s="144">
        <v>7231.5614752952451</v>
      </c>
      <c r="AF17" s="144">
        <v>-262.6869802715006</v>
      </c>
      <c r="AG17" s="144">
        <v>-47.72344904374404</v>
      </c>
      <c r="AH17" s="158" t="s">
        <v>510</v>
      </c>
      <c r="AI17" s="158" t="s">
        <v>510</v>
      </c>
      <c r="AJ17" s="144">
        <v>6921.1510459800002</v>
      </c>
      <c r="AL17" s="144">
        <v>6921.1510459800002</v>
      </c>
      <c r="AM17" s="144">
        <v>1802.5604130255288</v>
      </c>
      <c r="AN17" s="144">
        <v>-169.71484633552882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133.6816750736125</v>
      </c>
      <c r="AV17" s="158" t="s">
        <v>510</v>
      </c>
      <c r="AW17" s="158" t="s">
        <v>510</v>
      </c>
      <c r="AX17" s="144">
        <v>13225.027491617349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229.00513480701329</v>
      </c>
      <c r="T19" s="158" t="s">
        <v>510</v>
      </c>
      <c r="U19" s="158" t="s">
        <v>510</v>
      </c>
      <c r="V19" s="144">
        <v>4764.0791545229349</v>
      </c>
      <c r="X19" s="144">
        <v>4764.0791545229349</v>
      </c>
      <c r="Y19" s="144">
        <v>1353.4021607712102</v>
      </c>
      <c r="Z19" s="144">
        <v>-98.716779776861586</v>
      </c>
      <c r="AA19" s="158" t="s">
        <v>510</v>
      </c>
      <c r="AB19" s="158" t="s">
        <v>510</v>
      </c>
      <c r="AC19" s="144">
        <v>6018.7645355172835</v>
      </c>
      <c r="AE19" s="144">
        <v>6018.7645355172835</v>
      </c>
      <c r="AF19" s="144">
        <v>2182.5209334484389</v>
      </c>
      <c r="AG19" s="144">
        <v>924.69357696482712</v>
      </c>
      <c r="AH19" s="158" t="s">
        <v>510</v>
      </c>
      <c r="AI19" s="158" t="s">
        <v>510</v>
      </c>
      <c r="AJ19" s="144">
        <v>9125.9790459305495</v>
      </c>
      <c r="AL19" s="144">
        <v>9125.9790459305495</v>
      </c>
      <c r="AM19" s="144">
        <v>1409.813533210769</v>
      </c>
      <c r="AN19" s="144">
        <v>-1122.4221916675142</v>
      </c>
      <c r="AO19" s="158" t="s">
        <v>510</v>
      </c>
      <c r="AP19" s="158" t="s">
        <v>510</v>
      </c>
      <c r="AQ19" s="144">
        <v>9413.3703874738039</v>
      </c>
      <c r="AS19" s="144">
        <v>9413.3703874738039</v>
      </c>
      <c r="AT19" s="144">
        <v>1362.4200686124084</v>
      </c>
      <c r="AU19" s="144">
        <v>831.70002604140791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1698.4995089772422</v>
      </c>
      <c r="S20" s="144">
        <v>119.15458324671636</v>
      </c>
      <c r="T20" s="158" t="s">
        <v>510</v>
      </c>
      <c r="U20" s="158" t="s">
        <v>510</v>
      </c>
      <c r="V20" s="144">
        <v>29460.73826190332</v>
      </c>
      <c r="X20" s="144">
        <v>29460.73826190332</v>
      </c>
      <c r="Y20" s="144">
        <v>332.5175982216669</v>
      </c>
      <c r="Z20" s="144">
        <v>-241.52950668346966</v>
      </c>
      <c r="AA20" s="158" t="s">
        <v>510</v>
      </c>
      <c r="AB20" s="158" t="s">
        <v>510</v>
      </c>
      <c r="AC20" s="144">
        <v>29551.726353441518</v>
      </c>
      <c r="AE20" s="144">
        <v>29551.726353441518</v>
      </c>
      <c r="AF20" s="144">
        <v>713.22169946927067</v>
      </c>
      <c r="AG20" s="144">
        <v>467.45284145179176</v>
      </c>
      <c r="AH20" s="158" t="s">
        <v>510</v>
      </c>
      <c r="AI20" s="158" t="s">
        <v>510</v>
      </c>
      <c r="AJ20" s="144">
        <v>30732.400894362581</v>
      </c>
      <c r="AL20" s="144">
        <v>30732.400894362581</v>
      </c>
      <c r="AM20" s="144">
        <v>3258.6345862841536</v>
      </c>
      <c r="AN20" s="144">
        <v>-79.563408454981982</v>
      </c>
      <c r="AO20" s="158" t="s">
        <v>510</v>
      </c>
      <c r="AP20" s="158" t="s">
        <v>510</v>
      </c>
      <c r="AQ20" s="144">
        <v>33911.472072191755</v>
      </c>
      <c r="AS20" s="144">
        <v>33911.472072191755</v>
      </c>
      <c r="AT20" s="144">
        <v>5489.6940537961245</v>
      </c>
      <c r="AU20" s="144">
        <v>1860.5282864739784</v>
      </c>
      <c r="AV20" s="158" t="s">
        <v>510</v>
      </c>
      <c r="AW20" s="158" t="s">
        <v>510</v>
      </c>
      <c r="AX20" s="144">
        <v>41261.69441246186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-16.228755164500313</v>
      </c>
      <c r="T21" s="158" t="s">
        <v>510</v>
      </c>
      <c r="U21" s="158" t="s">
        <v>510</v>
      </c>
      <c r="V21" s="144">
        <v>209.45715571824314</v>
      </c>
      <c r="X21" s="144">
        <v>209.45715571824314</v>
      </c>
      <c r="Y21" s="144">
        <v>-2.8670862692726367</v>
      </c>
      <c r="Z21" s="144">
        <v>9.1172579517090639</v>
      </c>
      <c r="AA21" s="158" t="s">
        <v>510</v>
      </c>
      <c r="AB21" s="158" t="s">
        <v>510</v>
      </c>
      <c r="AC21" s="144">
        <v>215.70732740067956</v>
      </c>
      <c r="AE21" s="144">
        <v>215.70732740067956</v>
      </c>
      <c r="AF21" s="144">
        <v>506.07247417323538</v>
      </c>
      <c r="AG21" s="144">
        <v>-7.6870730139149828</v>
      </c>
      <c r="AH21" s="158" t="s">
        <v>510</v>
      </c>
      <c r="AI21" s="158" t="s">
        <v>510</v>
      </c>
      <c r="AJ21" s="144">
        <v>714.09272855999995</v>
      </c>
      <c r="AL21" s="144">
        <v>714.09272855999995</v>
      </c>
      <c r="AM21" s="144">
        <v>-0.10783132689251768</v>
      </c>
      <c r="AN21" s="144">
        <v>-35.066016773107322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1.4133133245730956</v>
      </c>
      <c r="AU21" s="144">
        <v>8.5629044049103413</v>
      </c>
      <c r="AV21" s="158" t="s">
        <v>510</v>
      </c>
      <c r="AW21" s="158" t="s">
        <v>510</v>
      </c>
      <c r="AX21" s="144">
        <v>688.89509818948352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794.18794315028003</v>
      </c>
      <c r="S22" s="144">
        <v>123.04620065867857</v>
      </c>
      <c r="T22" s="158" t="s">
        <v>510</v>
      </c>
      <c r="U22" s="158" t="s">
        <v>510</v>
      </c>
      <c r="V22" s="144">
        <v>11159.927722515624</v>
      </c>
      <c r="X22" s="144">
        <v>11159.927722515624</v>
      </c>
      <c r="Y22" s="144">
        <v>371.16381925962446</v>
      </c>
      <c r="Z22" s="144">
        <v>-286.07934888867749</v>
      </c>
      <c r="AA22" s="158" t="s">
        <v>510</v>
      </c>
      <c r="AB22" s="158" t="s">
        <v>510</v>
      </c>
      <c r="AC22" s="144">
        <v>11245.01219288657</v>
      </c>
      <c r="AE22" s="144">
        <v>11245.01219288657</v>
      </c>
      <c r="AF22" s="144">
        <v>262.51859971244664</v>
      </c>
      <c r="AG22" s="144">
        <v>277.63575999999921</v>
      </c>
      <c r="AH22" s="158" t="s">
        <v>510</v>
      </c>
      <c r="AI22" s="158" t="s">
        <v>510</v>
      </c>
      <c r="AJ22" s="144">
        <v>11785.166552599016</v>
      </c>
      <c r="AL22" s="144">
        <v>11785.166552599016</v>
      </c>
      <c r="AM22" s="144">
        <v>2115.5308917465909</v>
      </c>
      <c r="AN22" s="144">
        <v>25.347724000001108</v>
      </c>
      <c r="AO22" s="158" t="s">
        <v>510</v>
      </c>
      <c r="AP22" s="158" t="s">
        <v>510</v>
      </c>
      <c r="AQ22" s="144">
        <v>13926.045168345609</v>
      </c>
      <c r="AS22" s="144">
        <v>13926.045168345609</v>
      </c>
      <c r="AT22" s="144">
        <v>1016.9928302223105</v>
      </c>
      <c r="AU22" s="144">
        <v>481.51724673999706</v>
      </c>
      <c r="AV22" s="158" t="s">
        <v>510</v>
      </c>
      <c r="AW22" s="158" t="s">
        <v>510</v>
      </c>
      <c r="AX22" s="144">
        <v>15424.555245307916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-14.033284813725004</v>
      </c>
      <c r="T23" s="158" t="s">
        <v>510</v>
      </c>
      <c r="U23" s="158" t="s">
        <v>510</v>
      </c>
      <c r="V23" s="144">
        <v>8984.9238815141834</v>
      </c>
      <c r="X23" s="144">
        <v>8984.9238815141834</v>
      </c>
      <c r="Y23" s="144">
        <v>-370.15016435561898</v>
      </c>
      <c r="Z23" s="144">
        <v>15.151968649988703</v>
      </c>
      <c r="AA23" s="158" t="s">
        <v>510</v>
      </c>
      <c r="AB23" s="158" t="s">
        <v>510</v>
      </c>
      <c r="AC23" s="144">
        <v>8629.9256858085537</v>
      </c>
      <c r="AE23" s="144">
        <v>8629.9256858085537</v>
      </c>
      <c r="AF23" s="144">
        <v>-677.53277340474483</v>
      </c>
      <c r="AG23" s="144">
        <v>96.201111491900519</v>
      </c>
      <c r="AH23" s="158" t="s">
        <v>510</v>
      </c>
      <c r="AI23" s="158" t="s">
        <v>510</v>
      </c>
      <c r="AJ23" s="144">
        <v>8048.5940238957091</v>
      </c>
      <c r="AL23" s="144">
        <v>8048.5940238957091</v>
      </c>
      <c r="AM23" s="144">
        <v>588.73481502647292</v>
      </c>
      <c r="AN23" s="144">
        <v>-250.34082685409612</v>
      </c>
      <c r="AO23" s="158" t="s">
        <v>510</v>
      </c>
      <c r="AP23" s="158" t="s">
        <v>510</v>
      </c>
      <c r="AQ23" s="144">
        <v>8386.9880120680864</v>
      </c>
      <c r="AS23" s="144">
        <v>8386.9880120680864</v>
      </c>
      <c r="AT23" s="144">
        <v>3670.2781643755716</v>
      </c>
      <c r="AU23" s="144">
        <v>424.37568657989868</v>
      </c>
      <c r="AV23" s="158" t="s">
        <v>510</v>
      </c>
      <c r="AW23" s="158" t="s">
        <v>510</v>
      </c>
      <c r="AX23" s="144">
        <v>12481.641863023557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19.448589999999058</v>
      </c>
      <c r="T24" s="158" t="s">
        <v>510</v>
      </c>
      <c r="U24" s="158" t="s">
        <v>510</v>
      </c>
      <c r="V24" s="144">
        <v>4342.4994377263711</v>
      </c>
      <c r="X24" s="144">
        <v>4342.4994377263711</v>
      </c>
      <c r="Y24" s="144">
        <v>291.36127315161042</v>
      </c>
      <c r="Z24" s="144">
        <v>19.451629999999568</v>
      </c>
      <c r="AA24" s="158" t="s">
        <v>510</v>
      </c>
      <c r="AB24" s="158" t="s">
        <v>510</v>
      </c>
      <c r="AC24" s="144">
        <v>4653.3123408779811</v>
      </c>
      <c r="AE24" s="144">
        <v>4653.3123408779811</v>
      </c>
      <c r="AF24" s="144">
        <v>353.94410841862765</v>
      </c>
      <c r="AG24" s="144">
        <v>130.30245018203823</v>
      </c>
      <c r="AH24" s="158" t="s">
        <v>510</v>
      </c>
      <c r="AI24" s="158" t="s">
        <v>510</v>
      </c>
      <c r="AJ24" s="144">
        <v>5137.5588994786467</v>
      </c>
      <c r="AL24" s="144">
        <v>5137.5588994786467</v>
      </c>
      <c r="AM24" s="144">
        <v>528.91946231275358</v>
      </c>
      <c r="AN24" s="144">
        <v>30.524367272756535</v>
      </c>
      <c r="AO24" s="158" t="s">
        <v>510</v>
      </c>
      <c r="AP24" s="158" t="s">
        <v>510</v>
      </c>
      <c r="AQ24" s="144">
        <v>5697.0027290641565</v>
      </c>
      <c r="AS24" s="144">
        <v>5697.0027290641565</v>
      </c>
      <c r="AT24" s="144">
        <v>825.95989317710109</v>
      </c>
      <c r="AU24" s="144">
        <v>50.599999999997635</v>
      </c>
      <c r="AV24" s="158" t="s">
        <v>510</v>
      </c>
      <c r="AW24" s="158" t="s">
        <v>510</v>
      </c>
      <c r="AX24" s="144">
        <v>6573.5626222412557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41.628788856132985</v>
      </c>
      <c r="S25" s="144">
        <v>0</v>
      </c>
      <c r="T25" s="158" t="s">
        <v>510</v>
      </c>
      <c r="U25" s="158" t="s">
        <v>510</v>
      </c>
      <c r="V25" s="144">
        <v>329.43193078887288</v>
      </c>
      <c r="X25" s="144">
        <v>329.43193078887288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369.22905293533597</v>
      </c>
      <c r="AE25" s="144">
        <v>369.22905293533597</v>
      </c>
      <c r="AF25" s="144">
        <v>42.184949475250917</v>
      </c>
      <c r="AG25" s="144">
        <v>-4.5474735088646412E-13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46.102243883522718</v>
      </c>
      <c r="AU25" s="144">
        <v>5.6843418860808015E-14</v>
      </c>
      <c r="AV25" s="158" t="s">
        <v>510</v>
      </c>
      <c r="AW25" s="158" t="s">
        <v>510</v>
      </c>
      <c r="AX25" s="144">
        <v>502.23229273787513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-31.183405292906489</v>
      </c>
      <c r="S26" s="144">
        <v>2.2822600000004059</v>
      </c>
      <c r="T26" s="158" t="s">
        <v>510</v>
      </c>
      <c r="U26" s="158" t="s">
        <v>510</v>
      </c>
      <c r="V26" s="144">
        <v>2757.2563385637877</v>
      </c>
      <c r="X26" s="144">
        <v>2757.2563385637877</v>
      </c>
      <c r="Y26" s="144">
        <v>-16.755106830641864</v>
      </c>
      <c r="Z26" s="144">
        <v>-0.16129999999930078</v>
      </c>
      <c r="AA26" s="158" t="s">
        <v>510</v>
      </c>
      <c r="AB26" s="158" t="s">
        <v>510</v>
      </c>
      <c r="AC26" s="144">
        <v>2740.3399317331464</v>
      </c>
      <c r="AE26" s="144">
        <v>2740.3399317331464</v>
      </c>
      <c r="AF26" s="144">
        <v>236.2571246941811</v>
      </c>
      <c r="AG26" s="144">
        <v>-28.387578308593675</v>
      </c>
      <c r="AH26" s="158" t="s">
        <v>510</v>
      </c>
      <c r="AI26" s="158" t="s">
        <v>510</v>
      </c>
      <c r="AJ26" s="144">
        <v>2948.2094781187338</v>
      </c>
      <c r="AL26" s="144">
        <v>2948.2094781187338</v>
      </c>
      <c r="AM26" s="144">
        <v>-28.434720693392762</v>
      </c>
      <c r="AN26" s="144">
        <v>141.43887365223009</v>
      </c>
      <c r="AO26" s="158" t="s">
        <v>510</v>
      </c>
      <c r="AP26" s="158" t="s">
        <v>510</v>
      </c>
      <c r="AQ26" s="144">
        <v>3061.2136310775713</v>
      </c>
      <c r="AS26" s="144">
        <v>3061.2136310775713</v>
      </c>
      <c r="AT26" s="144">
        <v>-61.060930191358814</v>
      </c>
      <c r="AU26" s="144">
        <v>814.74341370672255</v>
      </c>
      <c r="AV26" s="158" t="s">
        <v>510</v>
      </c>
      <c r="AW26" s="158" t="s">
        <v>510</v>
      </c>
      <c r="AX26" s="144">
        <v>3814.8961145929352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-3.0306612281852443</v>
      </c>
      <c r="S27" s="144">
        <v>4.6395725662712266</v>
      </c>
      <c r="T27" s="158" t="s">
        <v>510</v>
      </c>
      <c r="U27" s="158" t="s">
        <v>510</v>
      </c>
      <c r="V27" s="144">
        <v>1677.2417950762399</v>
      </c>
      <c r="X27" s="144">
        <v>1677.2417950762399</v>
      </c>
      <c r="Y27" s="144">
        <v>19.967741119502431</v>
      </c>
      <c r="Z27" s="144">
        <v>0.99028560350961925</v>
      </c>
      <c r="AA27" s="158" t="s">
        <v>510</v>
      </c>
      <c r="AB27" s="158" t="s">
        <v>510</v>
      </c>
      <c r="AC27" s="144">
        <v>1698.199821799252</v>
      </c>
      <c r="AE27" s="144">
        <v>1698.199821799252</v>
      </c>
      <c r="AF27" s="144">
        <v>-10.222783599726236</v>
      </c>
      <c r="AG27" s="144">
        <v>-0.61182889963674825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9.2759227748551982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-9.9914609955948475</v>
      </c>
      <c r="AU27" s="144">
        <v>80.729035042449368</v>
      </c>
      <c r="AV27" s="158" t="s">
        <v>510</v>
      </c>
      <c r="AW27" s="158" t="s">
        <v>510</v>
      </c>
      <c r="AX27" s="144">
        <v>1775.9111763688354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-6.4310054884293555</v>
      </c>
      <c r="S28" s="144">
        <v>8.1938487446595829</v>
      </c>
      <c r="T28" s="158" t="s">
        <v>510</v>
      </c>
      <c r="U28" s="158" t="s">
        <v>510</v>
      </c>
      <c r="V28" s="144">
        <v>-8.4901638949957814</v>
      </c>
      <c r="X28" s="144">
        <v>-8.4901638949957814</v>
      </c>
      <c r="Y28" s="144">
        <v>64.816663700278824</v>
      </c>
      <c r="Z28" s="144">
        <v>-87.82827264619047</v>
      </c>
      <c r="AA28" s="158" t="s">
        <v>510</v>
      </c>
      <c r="AB28" s="158" t="s">
        <v>510</v>
      </c>
      <c r="AC28" s="144">
        <v>-31.501772840907428</v>
      </c>
      <c r="AE28" s="144">
        <v>-31.501772840907428</v>
      </c>
      <c r="AF28" s="144">
        <v>0.7895228945278383</v>
      </c>
      <c r="AG28" s="144">
        <v>-59.211244057921952</v>
      </c>
      <c r="AH28" s="158" t="s">
        <v>510</v>
      </c>
      <c r="AI28" s="158" t="s">
        <v>510</v>
      </c>
      <c r="AJ28" s="144">
        <v>-89.923494004301546</v>
      </c>
      <c r="AL28" s="144">
        <v>-89.923494004301546</v>
      </c>
      <c r="AM28" s="144">
        <v>-131.05818194559109</v>
      </c>
      <c r="AN28" s="144">
        <v>115.69199729167161</v>
      </c>
      <c r="AO28" s="158" t="s">
        <v>510</v>
      </c>
      <c r="AP28" s="158" t="s">
        <v>510</v>
      </c>
      <c r="AQ28" s="144">
        <v>-105.28967865822102</v>
      </c>
      <c r="AS28" s="144">
        <v>-105.28967865822102</v>
      </c>
      <c r="AT28" s="144">
        <v>34.418827214326804</v>
      </c>
      <c r="AU28" s="144">
        <v>-50.165545757585448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0</v>
      </c>
      <c r="T29" s="158" t="s">
        <v>510</v>
      </c>
      <c r="U29" s="158" t="s">
        <v>510</v>
      </c>
      <c r="V29" s="144">
        <v>0</v>
      </c>
      <c r="X29" s="144">
        <v>0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0</v>
      </c>
      <c r="AE29" s="144">
        <v>0</v>
      </c>
      <c r="AF29" s="144">
        <v>0</v>
      </c>
      <c r="AG29" s="144">
        <v>-3.4694469519536142E-18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-6.4310054884293555</v>
      </c>
      <c r="S30" s="144">
        <v>8.1938487446595829</v>
      </c>
      <c r="T30" s="158" t="s">
        <v>510</v>
      </c>
      <c r="U30" s="158" t="s">
        <v>510</v>
      </c>
      <c r="V30" s="144">
        <v>-8.4901638949957814</v>
      </c>
      <c r="X30" s="144">
        <v>-8.4901638949957814</v>
      </c>
      <c r="Y30" s="144">
        <v>64.816663700278824</v>
      </c>
      <c r="Z30" s="144">
        <v>-87.82827264619047</v>
      </c>
      <c r="AA30" s="158" t="s">
        <v>510</v>
      </c>
      <c r="AB30" s="158" t="s">
        <v>510</v>
      </c>
      <c r="AC30" s="144">
        <v>-31.501772840907428</v>
      </c>
      <c r="AE30" s="144">
        <v>-31.501772840907428</v>
      </c>
      <c r="AF30" s="144">
        <v>0.7895228945278383</v>
      </c>
      <c r="AG30" s="144">
        <v>-59.211244057921952</v>
      </c>
      <c r="AH30" s="158" t="s">
        <v>510</v>
      </c>
      <c r="AI30" s="158" t="s">
        <v>510</v>
      </c>
      <c r="AJ30" s="144">
        <v>-89.923494004301546</v>
      </c>
      <c r="AL30" s="144">
        <v>-89.923494004301546</v>
      </c>
      <c r="AM30" s="144">
        <v>-131.05818194559109</v>
      </c>
      <c r="AN30" s="144">
        <v>115.69199729167161</v>
      </c>
      <c r="AO30" s="158" t="s">
        <v>510</v>
      </c>
      <c r="AP30" s="158" t="s">
        <v>510</v>
      </c>
      <c r="AQ30" s="144">
        <v>-105.28967865822102</v>
      </c>
      <c r="AS30" s="144">
        <v>-105.28967865822102</v>
      </c>
      <c r="AT30" s="144">
        <v>34.418827214326804</v>
      </c>
      <c r="AU30" s="144">
        <v>-50.165545757585448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2187.2117251733875</v>
      </c>
      <c r="S31" s="146">
        <v>356.35356679839788</v>
      </c>
      <c r="T31" s="159" t="s">
        <v>510</v>
      </c>
      <c r="U31" s="159" t="s">
        <v>510</v>
      </c>
      <c r="V31" s="146">
        <v>34216.327252531257</v>
      </c>
      <c r="X31" s="146">
        <v>34216.327252531257</v>
      </c>
      <c r="Y31" s="146">
        <v>1750.7364226931563</v>
      </c>
      <c r="Z31" s="146">
        <v>-428.07455910652516</v>
      </c>
      <c r="AA31" s="159" t="s">
        <v>510</v>
      </c>
      <c r="AB31" s="159" t="s">
        <v>510</v>
      </c>
      <c r="AC31" s="146">
        <v>35538.989116117889</v>
      </c>
      <c r="AE31" s="146">
        <v>35538.989116117889</v>
      </c>
      <c r="AF31" s="146">
        <v>2896.5321558122369</v>
      </c>
      <c r="AG31" s="146">
        <v>1332.9351743586994</v>
      </c>
      <c r="AH31" s="159" t="s">
        <v>510</v>
      </c>
      <c r="AI31" s="159" t="s">
        <v>510</v>
      </c>
      <c r="AJ31" s="146">
        <v>39768.456446288823</v>
      </c>
      <c r="AL31" s="146">
        <v>39768.456446288823</v>
      </c>
      <c r="AM31" s="146">
        <v>4537.389937549332</v>
      </c>
      <c r="AN31" s="146">
        <v>-1086.2936028308241</v>
      </c>
      <c r="AO31" s="159" t="s">
        <v>510</v>
      </c>
      <c r="AP31" s="159" t="s">
        <v>510</v>
      </c>
      <c r="AQ31" s="146">
        <v>43219.55278100734</v>
      </c>
      <c r="AS31" s="146">
        <v>43219.55278100734</v>
      </c>
      <c r="AT31" s="146">
        <v>6886.5329496228605</v>
      </c>
      <c r="AU31" s="146">
        <v>2642.0627667577955</v>
      </c>
      <c r="AV31" s="159" t="s">
        <v>510</v>
      </c>
      <c r="AW31" s="159" t="s">
        <v>510</v>
      </c>
      <c r="AX31" s="146">
        <v>52748.148497388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509.66664215751371</v>
      </c>
      <c r="T35" s="158" t="s">
        <v>510</v>
      </c>
      <c r="U35" s="158" t="s">
        <v>510</v>
      </c>
      <c r="V35" s="144">
        <v>47753.167420367594</v>
      </c>
      <c r="X35" s="144">
        <v>47753.167420367594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50128.581827720169</v>
      </c>
      <c r="AE35" s="144">
        <v>50128.581827720169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1475.4820579071568</v>
      </c>
      <c r="S36" s="144">
        <v>166.35216275237326</v>
      </c>
      <c r="T36" s="158" t="s">
        <v>510</v>
      </c>
      <c r="U36" s="158" t="s">
        <v>510</v>
      </c>
      <c r="V36" s="144">
        <v>10956.620142064978</v>
      </c>
      <c r="X36" s="144">
        <v>10956.620142064978</v>
      </c>
      <c r="Y36" s="144">
        <v>-494.04113326202645</v>
      </c>
      <c r="Z36" s="144">
        <v>-197.2560034829512</v>
      </c>
      <c r="AA36" s="158" t="s">
        <v>510</v>
      </c>
      <c r="AB36" s="158" t="s">
        <v>510</v>
      </c>
      <c r="AC36" s="144">
        <v>10265.32300532</v>
      </c>
      <c r="AE36" s="144">
        <v>10265.32300532</v>
      </c>
      <c r="AF36" s="144">
        <v>-1198.4830220245485</v>
      </c>
      <c r="AG36" s="144">
        <v>-13.135827713214894</v>
      </c>
      <c r="AH36" s="158" t="s">
        <v>510</v>
      </c>
      <c r="AI36" s="158" t="s">
        <v>510</v>
      </c>
      <c r="AJ36" s="144">
        <v>9053.7041555822379</v>
      </c>
      <c r="AL36" s="144">
        <v>9053.7041555822379</v>
      </c>
      <c r="AM36" s="144">
        <v>-868.18396866200408</v>
      </c>
      <c r="AN36" s="144">
        <v>-223.53088789307913</v>
      </c>
      <c r="AO36" s="158" t="s">
        <v>510</v>
      </c>
      <c r="AP36" s="158" t="s">
        <v>510</v>
      </c>
      <c r="AQ36" s="144">
        <v>7961.9892990271546</v>
      </c>
      <c r="AS36" s="144">
        <v>7961.9892990271546</v>
      </c>
      <c r="AT36" s="144">
        <v>1806.6362002125304</v>
      </c>
      <c r="AU36" s="144">
        <v>-305.72794095194604</v>
      </c>
      <c r="AV36" s="158" t="s">
        <v>510</v>
      </c>
      <c r="AW36" s="158" t="s">
        <v>510</v>
      </c>
      <c r="AX36" s="144">
        <v>9462.8975582877392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-1.0558680152063207</v>
      </c>
      <c r="X37" s="144">
        <v>-1.0558680152063207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-6.0154259594690895</v>
      </c>
      <c r="AL37" s="144">
        <v>-6.0154259594690895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-8.5324633022265264</v>
      </c>
      <c r="AS37" s="144">
        <v>-8.5324633022265264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-737.3205283727533</v>
      </c>
      <c r="S38" s="144">
        <v>240.20717163936934</v>
      </c>
      <c r="T38" s="158" t="s">
        <v>510</v>
      </c>
      <c r="U38" s="158" t="s">
        <v>510</v>
      </c>
      <c r="V38" s="144">
        <v>11669.70170166087</v>
      </c>
      <c r="X38" s="144">
        <v>11669.70170166087</v>
      </c>
      <c r="Y38" s="144">
        <v>415.97883770028125</v>
      </c>
      <c r="Z38" s="144">
        <v>598.92415427525157</v>
      </c>
      <c r="AA38" s="158" t="s">
        <v>510</v>
      </c>
      <c r="AB38" s="158" t="s">
        <v>510</v>
      </c>
      <c r="AC38" s="144">
        <v>12684.604693636402</v>
      </c>
      <c r="AE38" s="144">
        <v>12684.604693636402</v>
      </c>
      <c r="AF38" s="144">
        <v>1583.2668873342677</v>
      </c>
      <c r="AG38" s="144">
        <v>-896.19586611018713</v>
      </c>
      <c r="AH38" s="158" t="s">
        <v>510</v>
      </c>
      <c r="AI38" s="158" t="s">
        <v>510</v>
      </c>
      <c r="AJ38" s="144">
        <v>13371.675714860483</v>
      </c>
      <c r="AL38" s="144">
        <v>13371.675714860483</v>
      </c>
      <c r="AM38" s="144">
        <v>4243.5558061424617</v>
      </c>
      <c r="AN38" s="144">
        <v>12.902804487002868</v>
      </c>
      <c r="AO38" s="158" t="s">
        <v>510</v>
      </c>
      <c r="AP38" s="158" t="s">
        <v>510</v>
      </c>
      <c r="AQ38" s="144">
        <v>17628.134325489948</v>
      </c>
      <c r="AS38" s="144">
        <v>17628.134325489948</v>
      </c>
      <c r="AT38" s="144">
        <v>969.87990695783856</v>
      </c>
      <c r="AU38" s="144">
        <v>138.78277415478806</v>
      </c>
      <c r="AV38" s="158" t="s">
        <v>510</v>
      </c>
      <c r="AW38" s="158" t="s">
        <v>510</v>
      </c>
      <c r="AX38" s="144">
        <v>18736.797006602574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509.66664215752098</v>
      </c>
      <c r="T40" s="158" t="s">
        <v>510</v>
      </c>
      <c r="U40" s="158" t="s">
        <v>510</v>
      </c>
      <c r="V40" s="144">
        <v>39532.464621097155</v>
      </c>
      <c r="X40" s="144">
        <v>39532.464621097155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41453.000515114858</v>
      </c>
      <c r="AE40" s="144">
        <v>41453.000515114858</v>
      </c>
      <c r="AF40" s="144">
        <v>2987.6751461455524</v>
      </c>
      <c r="AG40" s="144">
        <v>74.501942736329511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1256.93573775656</v>
      </c>
      <c r="S41" s="144">
        <v>406.55933439173532</v>
      </c>
      <c r="T41" s="158" t="s">
        <v>510</v>
      </c>
      <c r="U41" s="158" t="s">
        <v>510</v>
      </c>
      <c r="V41" s="144">
        <v>30847.024642996286</v>
      </c>
      <c r="X41" s="144">
        <v>30847.024642996286</v>
      </c>
      <c r="Y41" s="144">
        <v>376.81621777312375</v>
      </c>
      <c r="Z41" s="144">
        <v>401.66815079230946</v>
      </c>
      <c r="AA41" s="158" t="s">
        <v>510</v>
      </c>
      <c r="AB41" s="158" t="s">
        <v>510</v>
      </c>
      <c r="AC41" s="144">
        <v>31625.50901156172</v>
      </c>
      <c r="AE41" s="144">
        <v>31625.50901156172</v>
      </c>
      <c r="AF41" s="144">
        <v>989.91097726093483</v>
      </c>
      <c r="AG41" s="144">
        <v>-983.833636559757</v>
      </c>
      <c r="AH41" s="158" t="s">
        <v>510</v>
      </c>
      <c r="AI41" s="158" t="s">
        <v>510</v>
      </c>
      <c r="AJ41" s="144">
        <v>31631.586352262897</v>
      </c>
      <c r="AL41" s="144">
        <v>31631.586352262897</v>
      </c>
      <c r="AM41" s="144">
        <v>3670.9619122397494</v>
      </c>
      <c r="AN41" s="144">
        <v>-113.18515649512483</v>
      </c>
      <c r="AO41" s="158" t="s">
        <v>510</v>
      </c>
      <c r="AP41" s="158" t="s">
        <v>510</v>
      </c>
      <c r="AQ41" s="144">
        <v>35189.363108007521</v>
      </c>
      <c r="AS41" s="144">
        <v>35189.363108007521</v>
      </c>
      <c r="AT41" s="144">
        <v>3090.0599973156072</v>
      </c>
      <c r="AU41" s="144">
        <v>-166.94516679715889</v>
      </c>
      <c r="AV41" s="158" t="s">
        <v>510</v>
      </c>
      <c r="AW41" s="158" t="s">
        <v>510</v>
      </c>
      <c r="AX41" s="144">
        <v>38112.477938525968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-28.966756925003779</v>
      </c>
      <c r="T42" s="158" t="s">
        <v>510</v>
      </c>
      <c r="U42" s="158" t="s">
        <v>510</v>
      </c>
      <c r="V42" s="144">
        <v>204.06211997125297</v>
      </c>
      <c r="X42" s="144">
        <v>204.06211997125297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202.22795657125297</v>
      </c>
      <c r="AE42" s="144">
        <v>202.22795657125297</v>
      </c>
      <c r="AF42" s="144">
        <v>502.21</v>
      </c>
      <c r="AG42" s="144">
        <v>0.20413388981248204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265.00797034061702</v>
      </c>
      <c r="S43" s="144">
        <v>0</v>
      </c>
      <c r="T43" s="158" t="s">
        <v>510</v>
      </c>
      <c r="U43" s="158" t="s">
        <v>510</v>
      </c>
      <c r="V43" s="144">
        <v>748.12909741442922</v>
      </c>
      <c r="X43" s="144">
        <v>748.12909741442922</v>
      </c>
      <c r="Y43" s="144">
        <v>-356.51330464668507</v>
      </c>
      <c r="Z43" s="144">
        <v>0</v>
      </c>
      <c r="AA43" s="158" t="s">
        <v>510</v>
      </c>
      <c r="AB43" s="158" t="s">
        <v>510</v>
      </c>
      <c r="AC43" s="144">
        <v>391.6157927677441</v>
      </c>
      <c r="AE43" s="144">
        <v>391.6157927677441</v>
      </c>
      <c r="AF43" s="144">
        <v>-122.26013711917614</v>
      </c>
      <c r="AG43" s="144">
        <v>0</v>
      </c>
      <c r="AH43" s="158" t="s">
        <v>510</v>
      </c>
      <c r="AI43" s="158" t="s">
        <v>510</v>
      </c>
      <c r="AJ43" s="144">
        <v>269.35565564856779</v>
      </c>
      <c r="AL43" s="144">
        <v>269.35565564856779</v>
      </c>
      <c r="AM43" s="144">
        <v>308.57043382090927</v>
      </c>
      <c r="AN43" s="144">
        <v>68.699999999999989</v>
      </c>
      <c r="AO43" s="158" t="s">
        <v>510</v>
      </c>
      <c r="AP43" s="158" t="s">
        <v>510</v>
      </c>
      <c r="AQ43" s="144">
        <v>646.62608946947705</v>
      </c>
      <c r="AS43" s="144">
        <v>646.62608946947705</v>
      </c>
      <c r="AT43" s="144">
        <v>-50.331058554878879</v>
      </c>
      <c r="AU43" s="144">
        <v>0</v>
      </c>
      <c r="AV43" s="158" t="s">
        <v>510</v>
      </c>
      <c r="AW43" s="158" t="s">
        <v>510</v>
      </c>
      <c r="AX43" s="144">
        <v>596.29503091459844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1420.0561766160224</v>
      </c>
      <c r="S44" s="144">
        <v>166.35216275237326</v>
      </c>
      <c r="T44" s="158" t="s">
        <v>510</v>
      </c>
      <c r="U44" s="158" t="s">
        <v>510</v>
      </c>
      <c r="V44" s="144">
        <v>10663.460075552523</v>
      </c>
      <c r="X44" s="144">
        <v>10663.460075552523</v>
      </c>
      <c r="Y44" s="144">
        <v>-550.57553217898351</v>
      </c>
      <c r="Z44" s="144">
        <v>-197.25600348294938</v>
      </c>
      <c r="AA44" s="158" t="s">
        <v>510</v>
      </c>
      <c r="AB44" s="158" t="s">
        <v>510</v>
      </c>
      <c r="AC44" s="144">
        <v>9915.6285398905893</v>
      </c>
      <c r="AE44" s="144">
        <v>9915.6285398905893</v>
      </c>
      <c r="AF44" s="144">
        <v>-1286.1481089198446</v>
      </c>
      <c r="AG44" s="144">
        <v>-87.637770449558957</v>
      </c>
      <c r="AH44" s="158" t="s">
        <v>510</v>
      </c>
      <c r="AI44" s="158" t="s">
        <v>510</v>
      </c>
      <c r="AJ44" s="144">
        <v>8541.8426605211862</v>
      </c>
      <c r="AL44" s="144">
        <v>8541.8426605211862</v>
      </c>
      <c r="AM44" s="144">
        <v>-997.60235729520628</v>
      </c>
      <c r="AN44" s="144">
        <v>-223.53088789307913</v>
      </c>
      <c r="AO44" s="158" t="s">
        <v>510</v>
      </c>
      <c r="AP44" s="158" t="s">
        <v>510</v>
      </c>
      <c r="AQ44" s="144">
        <v>7320.7094153329008</v>
      </c>
      <c r="AS44" s="144">
        <v>7320.7094153329008</v>
      </c>
      <c r="AT44" s="144">
        <v>1634.6294438066643</v>
      </c>
      <c r="AU44" s="144">
        <v>-305.72794095194695</v>
      </c>
      <c r="AV44" s="158" t="s">
        <v>510</v>
      </c>
      <c r="AW44" s="158" t="s">
        <v>510</v>
      </c>
      <c r="AX44" s="144">
        <v>8649.6109181876182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-246.32807614349508</v>
      </c>
      <c r="S45" s="144">
        <v>129.89292999999452</v>
      </c>
      <c r="T45" s="158" t="s">
        <v>510</v>
      </c>
      <c r="U45" s="158" t="s">
        <v>510</v>
      </c>
      <c r="V45" s="144">
        <v>18369.56826161487</v>
      </c>
      <c r="X45" s="144">
        <v>18369.56826161487</v>
      </c>
      <c r="Y45" s="144">
        <v>923.7534627318156</v>
      </c>
      <c r="Z45" s="144">
        <v>4.6893400000044494</v>
      </c>
      <c r="AA45" s="158" t="s">
        <v>510</v>
      </c>
      <c r="AB45" s="158" t="s">
        <v>510</v>
      </c>
      <c r="AC45" s="144">
        <v>19298.011064346691</v>
      </c>
      <c r="AE45" s="144">
        <v>19298.011064346691</v>
      </c>
      <c r="AF45" s="144">
        <v>1088.307829935299</v>
      </c>
      <c r="AG45" s="144">
        <v>-296.40000000000509</v>
      </c>
      <c r="AH45" s="158" t="s">
        <v>510</v>
      </c>
      <c r="AI45" s="158" t="s">
        <v>510</v>
      </c>
      <c r="AJ45" s="144">
        <v>20089.918894281986</v>
      </c>
      <c r="AL45" s="144">
        <v>20089.918894281986</v>
      </c>
      <c r="AM45" s="144">
        <v>3907.3147236270261</v>
      </c>
      <c r="AN45" s="144">
        <v>-0.74577324711572146</v>
      </c>
      <c r="AO45" s="158" t="s">
        <v>510</v>
      </c>
      <c r="AP45" s="158" t="s">
        <v>510</v>
      </c>
      <c r="AQ45" s="144">
        <v>23996.487844661897</v>
      </c>
      <c r="AS45" s="144">
        <v>23996.487844661897</v>
      </c>
      <c r="AT45" s="144">
        <v>826.62398547649718</v>
      </c>
      <c r="AU45" s="144">
        <v>2.1482821139106818</v>
      </c>
      <c r="AV45" s="158" t="s">
        <v>510</v>
      </c>
      <c r="AW45" s="158" t="s">
        <v>510</v>
      </c>
      <c r="AX45" s="144">
        <v>24825.260112252305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3.5253165829646438</v>
      </c>
      <c r="S46" s="144">
        <v>0</v>
      </c>
      <c r="T46" s="158" t="s">
        <v>510</v>
      </c>
      <c r="U46" s="158" t="s">
        <v>510</v>
      </c>
      <c r="V46" s="144">
        <v>51.379737890195557</v>
      </c>
      <c r="X46" s="144">
        <v>51.379737890195557</v>
      </c>
      <c r="Y46" s="144">
        <v>3.5253165829646438</v>
      </c>
      <c r="Z46" s="144">
        <v>0</v>
      </c>
      <c r="AA46" s="158" t="s">
        <v>510</v>
      </c>
      <c r="AB46" s="158" t="s">
        <v>510</v>
      </c>
      <c r="AC46" s="144">
        <v>54.905054473160199</v>
      </c>
      <c r="AE46" s="144">
        <v>54.905054473160199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139.28044</v>
      </c>
      <c r="T47" s="158" t="s">
        <v>510</v>
      </c>
      <c r="U47" s="158" t="s">
        <v>510</v>
      </c>
      <c r="V47" s="144">
        <v>553.18151125909594</v>
      </c>
      <c r="X47" s="144">
        <v>553.18151125909594</v>
      </c>
      <c r="Y47" s="144">
        <v>343.49959737471636</v>
      </c>
      <c r="Z47" s="144">
        <v>595.97146000000021</v>
      </c>
      <c r="AA47" s="158" t="s">
        <v>510</v>
      </c>
      <c r="AB47" s="158" t="s">
        <v>510</v>
      </c>
      <c r="AC47" s="144">
        <v>1492.6525686338125</v>
      </c>
      <c r="AE47" s="144">
        <v>1492.6525686338125</v>
      </c>
      <c r="AF47" s="144">
        <v>796.12298534594356</v>
      </c>
      <c r="AG47" s="144">
        <v>-600.00000000000023</v>
      </c>
      <c r="AH47" s="158" t="s">
        <v>510</v>
      </c>
      <c r="AI47" s="158" t="s">
        <v>510</v>
      </c>
      <c r="AJ47" s="144">
        <v>1688.7755539797558</v>
      </c>
      <c r="AL47" s="144">
        <v>1688.7755539797558</v>
      </c>
      <c r="AM47" s="144">
        <v>428.86903678155556</v>
      </c>
      <c r="AN47" s="144">
        <v>89.637854283444995</v>
      </c>
      <c r="AO47" s="158" t="s">
        <v>510</v>
      </c>
      <c r="AP47" s="158" t="s">
        <v>510</v>
      </c>
      <c r="AQ47" s="144">
        <v>2207.2824450447565</v>
      </c>
      <c r="AS47" s="144">
        <v>2207.2824450447565</v>
      </c>
      <c r="AT47" s="144">
        <v>653.17424558948528</v>
      </c>
      <c r="AU47" s="144">
        <v>136.06009332609437</v>
      </c>
      <c r="AV47" s="158" t="s">
        <v>510</v>
      </c>
      <c r="AW47" s="158" t="s">
        <v>510</v>
      </c>
      <c r="AX47" s="144">
        <v>2996.5167839603359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7.0793599444989317</v>
      </c>
      <c r="S48" s="144">
        <v>5.5856437529655523E-4</v>
      </c>
      <c r="T48" s="158" t="s">
        <v>510</v>
      </c>
      <c r="U48" s="158" t="s">
        <v>510</v>
      </c>
      <c r="V48" s="144">
        <v>257.24383929392184</v>
      </c>
      <c r="X48" s="144">
        <v>257.24383929392184</v>
      </c>
      <c r="Y48" s="144">
        <v>13.12667790929564</v>
      </c>
      <c r="Z48" s="144">
        <v>9.7517675248866453E-2</v>
      </c>
      <c r="AA48" s="158" t="s">
        <v>510</v>
      </c>
      <c r="AB48" s="158" t="s">
        <v>510</v>
      </c>
      <c r="AC48" s="144">
        <v>270.46803487846637</v>
      </c>
      <c r="AE48" s="144">
        <v>270.46803487846637</v>
      </c>
      <c r="AF48" s="144">
        <v>8.1530914357484541</v>
      </c>
      <c r="AG48" s="144">
        <v>0</v>
      </c>
      <c r="AH48" s="158" t="s">
        <v>510</v>
      </c>
      <c r="AI48" s="158" t="s">
        <v>510</v>
      </c>
      <c r="AJ48" s="144">
        <v>278.62112631421462</v>
      </c>
      <c r="AL48" s="144">
        <v>278.62112631421462</v>
      </c>
      <c r="AM48" s="144">
        <v>20.284758722500225</v>
      </c>
      <c r="AN48" s="144">
        <v>3.6536503616224536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22.438064414874411</v>
      </c>
      <c r="AU48" s="144">
        <v>0.57439871477726001</v>
      </c>
      <c r="AV48" s="158" t="s">
        <v>510</v>
      </c>
      <c r="AW48" s="158" t="s">
        <v>510</v>
      </c>
      <c r="AX48" s="144">
        <v>325.57199852798897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-1.0558680152063207</v>
      </c>
      <c r="X49" s="144">
        <v>-1.0558680152063207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-6.0154259594690895</v>
      </c>
      <c r="AL49" s="144">
        <v>-6.0154259594690895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-8.5324633022265264</v>
      </c>
      <c r="AS49" s="144">
        <v>-8.5324633022265264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-1.0558680152063207</v>
      </c>
      <c r="X50" s="144">
        <v>-1.0558680152063207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-6.0154259594690895</v>
      </c>
      <c r="AL50" s="144">
        <v>-6.0154259594690895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-8.5324633022265264</v>
      </c>
      <c r="AS50" s="144">
        <v>-8.5324633022265264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3454.7498473102328</v>
      </c>
      <c r="S51" s="147">
        <v>916.2259765492563</v>
      </c>
      <c r="T51" s="160" t="s">
        <v>510</v>
      </c>
      <c r="U51" s="160" t="s">
        <v>510</v>
      </c>
      <c r="V51" s="147">
        <v>70378.433396078224</v>
      </c>
      <c r="X51" s="147">
        <v>70378.433396078224</v>
      </c>
      <c r="Y51" s="147">
        <v>2022.4739116585383</v>
      </c>
      <c r="Z51" s="147">
        <v>674.0789091612769</v>
      </c>
      <c r="AA51" s="160" t="s">
        <v>510</v>
      </c>
      <c r="AB51" s="160" t="s">
        <v>510</v>
      </c>
      <c r="AC51" s="147">
        <v>73074.986216898047</v>
      </c>
      <c r="AE51" s="147">
        <v>73074.986216898047</v>
      </c>
      <c r="AF51" s="147">
        <v>3975.0940072255394</v>
      </c>
      <c r="AG51" s="147">
        <v>-909.33169382340202</v>
      </c>
      <c r="AH51" s="160" t="s">
        <v>510</v>
      </c>
      <c r="AI51" s="160" t="s">
        <v>510</v>
      </c>
      <c r="AJ51" s="147">
        <v>76140.748530300174</v>
      </c>
      <c r="AL51" s="147">
        <v>76140.748530300174</v>
      </c>
      <c r="AM51" s="147">
        <v>7046.2591291108529</v>
      </c>
      <c r="AN51" s="147">
        <v>-113.18515649513029</v>
      </c>
      <c r="AO51" s="160" t="s">
        <v>510</v>
      </c>
      <c r="AP51" s="160" t="s">
        <v>510</v>
      </c>
      <c r="AQ51" s="147">
        <v>83073.822502915893</v>
      </c>
      <c r="AS51" s="147">
        <v>83073.822502915893</v>
      </c>
      <c r="AT51" s="147">
        <v>7461.4536573116802</v>
      </c>
      <c r="AU51" s="147">
        <v>-166.94516679715798</v>
      </c>
      <c r="AV51" s="160" t="s">
        <v>510</v>
      </c>
      <c r="AW51" s="160" t="s">
        <v>510</v>
      </c>
      <c r="AX51" s="147">
        <v>90368.330993430412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-1267.5381221368452</v>
      </c>
      <c r="S52" s="148">
        <v>-559.87240975085842</v>
      </c>
      <c r="T52" s="161" t="s">
        <v>510</v>
      </c>
      <c r="U52" s="161" t="s">
        <v>510</v>
      </c>
      <c r="V52" s="148">
        <v>-36162.106143546967</v>
      </c>
      <c r="X52" s="148">
        <v>-36162.106143546967</v>
      </c>
      <c r="Y52" s="148">
        <v>-271.737488965382</v>
      </c>
      <c r="Z52" s="148">
        <v>-1102.1534682678021</v>
      </c>
      <c r="AA52" s="161" t="s">
        <v>510</v>
      </c>
      <c r="AB52" s="161" t="s">
        <v>510</v>
      </c>
      <c r="AC52" s="148">
        <v>-37535.997100780158</v>
      </c>
      <c r="AE52" s="148">
        <v>-37535.997100780158</v>
      </c>
      <c r="AF52" s="148">
        <v>-1078.5618514133025</v>
      </c>
      <c r="AG52" s="148">
        <v>2242.2668681821015</v>
      </c>
      <c r="AH52" s="161" t="s">
        <v>510</v>
      </c>
      <c r="AI52" s="161" t="s">
        <v>510</v>
      </c>
      <c r="AJ52" s="148">
        <v>-36372.292084011351</v>
      </c>
      <c r="AL52" s="148">
        <v>-36372.292084011351</v>
      </c>
      <c r="AM52" s="148">
        <v>-2508.8691915615209</v>
      </c>
      <c r="AN52" s="148">
        <v>-973.10844633569377</v>
      </c>
      <c r="AO52" s="161" t="s">
        <v>510</v>
      </c>
      <c r="AP52" s="161" t="s">
        <v>510</v>
      </c>
      <c r="AQ52" s="148">
        <v>-39854.269721908553</v>
      </c>
      <c r="AS52" s="148">
        <v>-39854.269721908553</v>
      </c>
      <c r="AT52" s="148">
        <v>-574.92070768881968</v>
      </c>
      <c r="AU52" s="148">
        <v>2809.0079335549535</v>
      </c>
      <c r="AV52" s="161" t="s">
        <v>510</v>
      </c>
      <c r="AW52" s="161" t="s">
        <v>510</v>
      </c>
      <c r="AX52" s="148">
        <v>-37620.182496042413</v>
      </c>
    </row>
    <row r="53" spans="2:50" x14ac:dyDescent="0.25">
      <c r="B53" s="149" t="str">
        <f>BPAnalitica!B50</f>
        <v>Abril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5"/>
  <sheetViews>
    <sheetView showGridLines="0" zoomScaleNormal="100" workbookViewId="0">
      <pane xSplit="2" ySplit="13" topLeftCell="I166" activePane="bottomRight" state="frozen"/>
      <selection pane="topRight" activeCell="C1" sqref="C1"/>
      <selection pane="bottomLeft" activeCell="A17" sqref="A17"/>
      <selection pane="bottomRight" activeCell="P186" sqref="P186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190" t="s">
        <v>20</v>
      </c>
      <c r="B10" s="190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201" t="s">
        <v>40</v>
      </c>
      <c r="X10" s="202"/>
      <c r="Y10" s="202"/>
      <c r="Z10" s="202"/>
      <c r="AA10" s="202"/>
      <c r="AB10" s="203"/>
    </row>
    <row r="11" spans="1:28" ht="26.25" customHeight="1" x14ac:dyDescent="0.25">
      <c r="A11" s="191"/>
      <c r="B11" s="191"/>
      <c r="C11" s="153" t="s">
        <v>10</v>
      </c>
      <c r="D11" s="154"/>
      <c r="E11" s="154"/>
      <c r="F11" s="154"/>
      <c r="G11" s="154"/>
      <c r="H11" s="154"/>
      <c r="I11" s="155"/>
      <c r="J11" s="188" t="s">
        <v>35</v>
      </c>
      <c r="K11" s="153" t="s">
        <v>42</v>
      </c>
      <c r="L11" s="154"/>
      <c r="M11" s="154"/>
      <c r="N11" s="155"/>
      <c r="O11" s="193" t="s">
        <v>41</v>
      </c>
      <c r="P11" s="193" t="s">
        <v>11</v>
      </c>
      <c r="Q11" s="195" t="s">
        <v>12</v>
      </c>
      <c r="R11" s="196"/>
      <c r="S11" s="193" t="s">
        <v>45</v>
      </c>
      <c r="T11" s="193" t="s">
        <v>46</v>
      </c>
      <c r="U11" s="193" t="s">
        <v>47</v>
      </c>
      <c r="V11" s="193" t="s">
        <v>48</v>
      </c>
      <c r="W11" s="204" t="s">
        <v>424</v>
      </c>
      <c r="X11" s="204" t="s">
        <v>425</v>
      </c>
      <c r="Y11" s="207" t="s">
        <v>426</v>
      </c>
      <c r="Z11" s="204" t="s">
        <v>427</v>
      </c>
      <c r="AA11" s="204" t="s">
        <v>428</v>
      </c>
      <c r="AB11" s="204" t="s">
        <v>429</v>
      </c>
    </row>
    <row r="12" spans="1:28" ht="15" customHeight="1" x14ac:dyDescent="0.25">
      <c r="A12" s="191"/>
      <c r="B12" s="191"/>
      <c r="C12" s="193" t="s">
        <v>1</v>
      </c>
      <c r="D12" s="195" t="s">
        <v>13</v>
      </c>
      <c r="E12" s="196"/>
      <c r="F12" s="188" t="s">
        <v>37</v>
      </c>
      <c r="G12" s="188" t="s">
        <v>14</v>
      </c>
      <c r="H12" s="188" t="s">
        <v>38</v>
      </c>
      <c r="I12" s="188" t="s">
        <v>39</v>
      </c>
      <c r="J12" s="189"/>
      <c r="K12" s="199" t="s">
        <v>15</v>
      </c>
      <c r="L12" s="200"/>
      <c r="M12" s="199" t="s">
        <v>16</v>
      </c>
      <c r="N12" s="200"/>
      <c r="O12" s="194"/>
      <c r="P12" s="194"/>
      <c r="Q12" s="197" t="s">
        <v>43</v>
      </c>
      <c r="R12" s="197" t="s">
        <v>44</v>
      </c>
      <c r="S12" s="194"/>
      <c r="T12" s="194"/>
      <c r="U12" s="194"/>
      <c r="V12" s="194"/>
      <c r="W12" s="205"/>
      <c r="X12" s="205"/>
      <c r="Y12" s="208"/>
      <c r="Z12" s="205"/>
      <c r="AA12" s="205"/>
      <c r="AB12" s="205"/>
    </row>
    <row r="13" spans="1:28" ht="45" x14ac:dyDescent="0.25">
      <c r="A13" s="192"/>
      <c r="B13" s="192"/>
      <c r="C13" s="194"/>
      <c r="D13" s="156" t="s">
        <v>17</v>
      </c>
      <c r="E13" s="156" t="s">
        <v>36</v>
      </c>
      <c r="F13" s="189"/>
      <c r="G13" s="189"/>
      <c r="H13" s="189"/>
      <c r="I13" s="189"/>
      <c r="J13" s="189"/>
      <c r="K13" s="157" t="s">
        <v>18</v>
      </c>
      <c r="L13" s="157" t="s">
        <v>19</v>
      </c>
      <c r="M13" s="157" t="s">
        <v>18</v>
      </c>
      <c r="N13" s="157" t="s">
        <v>19</v>
      </c>
      <c r="O13" s="194"/>
      <c r="P13" s="194"/>
      <c r="Q13" s="198"/>
      <c r="R13" s="198"/>
      <c r="S13" s="194"/>
      <c r="T13" s="194"/>
      <c r="U13" s="194"/>
      <c r="V13" s="194"/>
      <c r="W13" s="206"/>
      <c r="X13" s="206"/>
      <c r="Y13" s="209"/>
      <c r="Z13" s="206"/>
      <c r="AA13" s="206"/>
      <c r="AB13" s="206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67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-3550.4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11335.6</v>
      </c>
      <c r="D167" s="163">
        <v>5040</v>
      </c>
      <c r="E167" s="66">
        <v>5615</v>
      </c>
      <c r="F167" s="66">
        <v>93.8</v>
      </c>
      <c r="G167" s="66">
        <v>576.70000000000005</v>
      </c>
      <c r="H167" s="66">
        <v>0</v>
      </c>
      <c r="I167" s="66">
        <v>10.1</v>
      </c>
      <c r="J167" s="66">
        <v>0</v>
      </c>
      <c r="K167" s="66">
        <v>-2298.1999999999998</v>
      </c>
      <c r="L167" s="66">
        <v>-1339.7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-3394.3</v>
      </c>
      <c r="S167" s="66">
        <v>0</v>
      </c>
      <c r="T167" s="66">
        <v>308.7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</v>
      </c>
      <c r="AB167" s="66">
        <v>0</v>
      </c>
    </row>
    <row r="168" spans="1:28" x14ac:dyDescent="0.25">
      <c r="A168" s="152"/>
      <c r="B168" s="65" t="s">
        <v>33</v>
      </c>
      <c r="C168" s="66">
        <v>11493.6</v>
      </c>
      <c r="D168" s="163">
        <v>5159.7</v>
      </c>
      <c r="E168" s="66">
        <v>5639.1</v>
      </c>
      <c r="F168" s="66">
        <v>93.7</v>
      </c>
      <c r="G168" s="66">
        <v>576.29999999999995</v>
      </c>
      <c r="H168" s="66">
        <v>0</v>
      </c>
      <c r="I168" s="66">
        <v>24.7</v>
      </c>
      <c r="J168" s="66">
        <v>0</v>
      </c>
      <c r="K168" s="66">
        <v>-2326.3000000000002</v>
      </c>
      <c r="L168" s="66">
        <v>-1647.7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</v>
      </c>
      <c r="S168" s="66">
        <v>0</v>
      </c>
      <c r="T168" s="66">
        <v>308.7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</v>
      </c>
      <c r="AB168" s="66">
        <v>0</v>
      </c>
    </row>
    <row r="169" spans="1:28" x14ac:dyDescent="0.25">
      <c r="A169" s="152"/>
      <c r="B169" s="65" t="s">
        <v>34</v>
      </c>
      <c r="C169" s="66">
        <v>12883.4</v>
      </c>
      <c r="D169" s="163">
        <v>5835</v>
      </c>
      <c r="E169" s="66">
        <v>6374.7</v>
      </c>
      <c r="F169" s="66">
        <v>95.1</v>
      </c>
      <c r="G169" s="66">
        <v>584.6</v>
      </c>
      <c r="H169" s="66">
        <v>0</v>
      </c>
      <c r="I169" s="66">
        <v>-6.1</v>
      </c>
      <c r="J169" s="66">
        <v>0</v>
      </c>
      <c r="K169" s="66">
        <v>-2544.8000000000002</v>
      </c>
      <c r="L169" s="66">
        <v>-1709.4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-4412.8999999999996</v>
      </c>
      <c r="S169" s="66">
        <v>0</v>
      </c>
      <c r="T169" s="66">
        <v>446.2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4.9000000000000004</v>
      </c>
      <c r="AB169" s="66">
        <v>0</v>
      </c>
    </row>
    <row r="170" spans="1:28" x14ac:dyDescent="0.25">
      <c r="A170" s="152"/>
      <c r="B170" s="65" t="s">
        <v>23</v>
      </c>
      <c r="C170" s="66">
        <f t="shared" ref="C170:C171" si="8">SUM(D170:J170)</f>
        <v>13224.999999999998</v>
      </c>
      <c r="D170" s="163">
        <v>6336.7</v>
      </c>
      <c r="E170" s="66">
        <v>6212.4</v>
      </c>
      <c r="F170" s="66">
        <v>95.7</v>
      </c>
      <c r="G170" s="66">
        <v>588.29999999999995</v>
      </c>
      <c r="H170" s="66">
        <v>0</v>
      </c>
      <c r="I170" s="66">
        <v>-8.1</v>
      </c>
      <c r="J170" s="66">
        <v>0</v>
      </c>
      <c r="K170" s="66">
        <v>-2576.6999999999998</v>
      </c>
      <c r="L170" s="66">
        <v>-1700.9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-4343.3999999999996</v>
      </c>
      <c r="S170" s="66">
        <v>0</v>
      </c>
      <c r="T170" s="66">
        <v>446.2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8"/>
        <v>14343.199999999999</v>
      </c>
      <c r="D171" s="178">
        <v>7158.3</v>
      </c>
      <c r="E171" s="179">
        <v>6502</v>
      </c>
      <c r="F171" s="178">
        <v>94.9</v>
      </c>
      <c r="G171" s="179">
        <v>581</v>
      </c>
      <c r="H171" s="178">
        <v>0</v>
      </c>
      <c r="I171" s="178">
        <v>7</v>
      </c>
      <c r="J171" s="179">
        <v>0</v>
      </c>
      <c r="K171" s="178">
        <v>-3547</v>
      </c>
      <c r="L171" s="178">
        <v>-2137.5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-5089.8</v>
      </c>
      <c r="S171" s="178">
        <v>0</v>
      </c>
      <c r="T171" s="178">
        <v>446.2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11.4</v>
      </c>
      <c r="AB171" s="178">
        <v>0</v>
      </c>
    </row>
    <row r="172" spans="1:28" x14ac:dyDescent="0.25">
      <c r="A172" s="152"/>
      <c r="B172" s="65" t="s">
        <v>25</v>
      </c>
      <c r="C172" s="66">
        <v>13760.8</v>
      </c>
      <c r="D172" s="163">
        <v>6319.9</v>
      </c>
      <c r="E172" s="66">
        <v>6747.2</v>
      </c>
      <c r="F172" s="66">
        <v>94.7</v>
      </c>
      <c r="G172" s="66">
        <v>580.5</v>
      </c>
      <c r="H172" s="66">
        <v>0</v>
      </c>
      <c r="I172" s="66">
        <v>18.600000000000001</v>
      </c>
      <c r="J172" s="66">
        <v>0</v>
      </c>
      <c r="K172" s="66">
        <v>-2108.9</v>
      </c>
      <c r="L172" s="66">
        <v>-1637.9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</v>
      </c>
      <c r="S172" s="66">
        <v>0</v>
      </c>
      <c r="T172" s="66">
        <v>583.70000000000005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</v>
      </c>
      <c r="AB172" s="66">
        <v>0</v>
      </c>
    </row>
    <row r="173" spans="1:28" x14ac:dyDescent="0.25">
      <c r="A173" s="152"/>
      <c r="B173" s="65" t="s">
        <v>26</v>
      </c>
      <c r="C173" s="66">
        <v>13391.5</v>
      </c>
      <c r="D173" s="163">
        <v>6776.5</v>
      </c>
      <c r="E173" s="66">
        <v>5918.7</v>
      </c>
      <c r="F173" s="66">
        <v>94.4</v>
      </c>
      <c r="G173" s="66">
        <v>580.4</v>
      </c>
      <c r="H173" s="66">
        <v>0</v>
      </c>
      <c r="I173" s="66">
        <v>21.4</v>
      </c>
      <c r="J173" s="66">
        <v>0</v>
      </c>
      <c r="K173" s="66">
        <v>-1588.6</v>
      </c>
      <c r="L173" s="66">
        <v>-1682.4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-4157.6000000000004</v>
      </c>
      <c r="S173" s="66">
        <v>0</v>
      </c>
      <c r="T173" s="66">
        <v>583.70000000000005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</v>
      </c>
      <c r="AB173" s="66">
        <v>0</v>
      </c>
    </row>
    <row r="174" spans="1:28" x14ac:dyDescent="0.25">
      <c r="A174" s="152"/>
      <c r="B174" s="65" t="s">
        <v>27</v>
      </c>
      <c r="C174" s="66">
        <v>13555.3</v>
      </c>
      <c r="D174" s="163">
        <v>6877.3</v>
      </c>
      <c r="E174" s="66">
        <v>5967.2</v>
      </c>
      <c r="F174" s="66">
        <v>94</v>
      </c>
      <c r="G174" s="66">
        <v>577.70000000000005</v>
      </c>
      <c r="H174" s="66">
        <v>0</v>
      </c>
      <c r="I174" s="66">
        <v>39</v>
      </c>
      <c r="J174" s="66">
        <v>0</v>
      </c>
      <c r="K174" s="66">
        <v>-2093.6999999999998</v>
      </c>
      <c r="L174" s="66">
        <v>-1654.7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</v>
      </c>
      <c r="S174" s="66">
        <v>0</v>
      </c>
      <c r="T174" s="66">
        <v>666.8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</v>
      </c>
      <c r="AB174" s="66">
        <v>0</v>
      </c>
    </row>
    <row r="175" spans="1:28" x14ac:dyDescent="0.25">
      <c r="A175" s="152"/>
      <c r="B175" s="65" t="s">
        <v>28</v>
      </c>
      <c r="C175" s="66">
        <v>13014.3</v>
      </c>
      <c r="D175" s="163">
        <v>7838.1</v>
      </c>
      <c r="E175" s="66">
        <v>4528</v>
      </c>
      <c r="F175" s="66">
        <v>94.4</v>
      </c>
      <c r="G175" s="66">
        <v>580</v>
      </c>
      <c r="H175" s="66">
        <v>0</v>
      </c>
      <c r="I175" s="66">
        <v>-26.3</v>
      </c>
      <c r="J175" s="66">
        <v>0</v>
      </c>
      <c r="K175" s="66">
        <v>-1674.2</v>
      </c>
      <c r="L175" s="66">
        <v>-1631.8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</v>
      </c>
      <c r="S175" s="66">
        <v>0</v>
      </c>
      <c r="T175" s="66">
        <v>1491.8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</v>
      </c>
      <c r="AB175" s="66">
        <v>0</v>
      </c>
    </row>
    <row r="176" spans="1:28" hidden="1" x14ac:dyDescent="0.25">
      <c r="A176" s="152"/>
      <c r="B176" s="65" t="s">
        <v>29</v>
      </c>
      <c r="C176" s="66"/>
      <c r="D176" s="163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</row>
    <row r="177" spans="1:28" hidden="1" x14ac:dyDescent="0.25">
      <c r="A177" s="152"/>
      <c r="B177" s="65" t="s">
        <v>30</v>
      </c>
      <c r="C177" s="66"/>
      <c r="D177" s="163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</row>
    <row r="178" spans="1:28" hidden="1" x14ac:dyDescent="0.25">
      <c r="A178" s="152"/>
      <c r="B178" s="65" t="s">
        <v>31</v>
      </c>
      <c r="C178" s="66"/>
      <c r="D178" s="163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</row>
    <row r="179" spans="1:28" hidden="1" x14ac:dyDescent="0.25">
      <c r="A179" s="152"/>
      <c r="B179" s="65" t="s">
        <v>32</v>
      </c>
      <c r="C179" s="66"/>
      <c r="D179" s="163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</row>
    <row r="180" spans="1:28" hidden="1" x14ac:dyDescent="0.25">
      <c r="A180" s="152"/>
      <c r="B180" s="65" t="s">
        <v>33</v>
      </c>
      <c r="C180" s="66"/>
      <c r="D180" s="163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</row>
    <row r="181" spans="1:28" hidden="1" x14ac:dyDescent="0.25">
      <c r="A181" s="152"/>
      <c r="B181" s="65" t="s">
        <v>34</v>
      </c>
      <c r="C181" s="66"/>
      <c r="D181" s="163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</row>
    <row r="182" spans="1:28" hidden="1" x14ac:dyDescent="0.25">
      <c r="A182" s="152"/>
      <c r="B182" s="65" t="s">
        <v>23</v>
      </c>
      <c r="C182" s="66"/>
      <c r="D182" s="163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spans="1:28" ht="5.25" customHeight="1" x14ac:dyDescent="0.25">
      <c r="A183" s="127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</row>
    <row r="184" spans="1:28" ht="14.25" customHeight="1" x14ac:dyDescent="0.25">
      <c r="A184" s="108" t="s">
        <v>614</v>
      </c>
      <c r="R184" s="68"/>
    </row>
    <row r="185" spans="1:28" x14ac:dyDescent="0.25">
      <c r="C185" s="68"/>
      <c r="K185" s="68"/>
      <c r="L185" s="68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J11:J13"/>
    <mergeCell ref="O11:O13"/>
    <mergeCell ref="P11:P13"/>
    <mergeCell ref="Q12:Q13"/>
    <mergeCell ref="R12:R13"/>
    <mergeCell ref="K12:L12"/>
    <mergeCell ref="M12:N12"/>
    <mergeCell ref="Q11:R11"/>
    <mergeCell ref="H12:H13"/>
    <mergeCell ref="I12:I13"/>
    <mergeCell ref="A10:A13"/>
    <mergeCell ref="B10:B13"/>
    <mergeCell ref="C12:C13"/>
    <mergeCell ref="F12:F13"/>
    <mergeCell ref="G12:G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X68"/>
  <sheetViews>
    <sheetView showGridLines="0" zoomScaleNormal="100" workbookViewId="0">
      <pane xSplit="5" ySplit="8" topLeftCell="CF9" activePane="bottomRight" state="frozen"/>
      <selection pane="topRight" activeCell="F1" sqref="F1"/>
      <selection pane="bottomLeft" activeCell="A9" sqref="A9"/>
      <selection pane="bottomRight" activeCell="CQ19" sqref="CQ19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2" width="9.7109375" style="57" customWidth="1"/>
    <col min="103" max="16384" width="11.42578125" style="57"/>
  </cols>
  <sheetData>
    <row r="5" spans="2:102" ht="20.25" x14ac:dyDescent="0.3">
      <c r="B5" s="135" t="s">
        <v>208</v>
      </c>
    </row>
    <row r="6" spans="2:102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</row>
    <row r="7" spans="2:102" ht="15.75" thickBot="1" x14ac:dyDescent="0.3"/>
    <row r="8" spans="2:102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611</v>
      </c>
      <c r="CX8" s="140" t="s">
        <v>615</v>
      </c>
    </row>
    <row r="9" spans="2:102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30795.122432650001</v>
      </c>
      <c r="CH9" s="94">
        <v>29703.880214080003</v>
      </c>
      <c r="CI9" s="94">
        <v>30318.78075958</v>
      </c>
      <c r="CJ9" s="94">
        <v>30525.811700319999</v>
      </c>
      <c r="CK9" s="94">
        <v>30926.476960849999</v>
      </c>
      <c r="CL9" s="94">
        <v>31020.731894730001</v>
      </c>
      <c r="CM9" s="94">
        <v>31000.76791984</v>
      </c>
      <c r="CN9" s="94">
        <v>31422.131103629999</v>
      </c>
      <c r="CO9" s="94">
        <v>31572.633508750001</v>
      </c>
      <c r="CP9" s="94">
        <v>32273.50750833</v>
      </c>
      <c r="CQ9" s="94">
        <v>31798.046973770004</v>
      </c>
      <c r="CR9" s="94">
        <v>32636.296797390001</v>
      </c>
      <c r="CS9" s="94">
        <v>35126.884947899998</v>
      </c>
      <c r="CT9" s="94">
        <v>35250.651036000003</v>
      </c>
      <c r="CU9" s="94">
        <v>36441.01421306</v>
      </c>
      <c r="CV9" s="94">
        <v>36546.590846029998</v>
      </c>
      <c r="CW9" s="94">
        <v>38046.47446184</v>
      </c>
      <c r="CX9" s="94">
        <v>37747.897743220004</v>
      </c>
    </row>
    <row r="10" spans="2:102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10517.946503910001</v>
      </c>
      <c r="CH10" s="68">
        <v>10115.3277908</v>
      </c>
      <c r="CI10" s="68">
        <v>10816.36733947</v>
      </c>
      <c r="CJ10" s="68">
        <v>11189.95366571</v>
      </c>
      <c r="CK10" s="68">
        <v>11091.735310249998</v>
      </c>
      <c r="CL10" s="68">
        <v>10895.32435798</v>
      </c>
      <c r="CM10" s="68">
        <v>11143.19353717</v>
      </c>
      <c r="CN10" s="68">
        <v>11261.032117229999</v>
      </c>
      <c r="CO10" s="68">
        <v>11442.1571353</v>
      </c>
      <c r="CP10" s="68">
        <v>11239.448663270001</v>
      </c>
      <c r="CQ10" s="68">
        <v>10860.32201367</v>
      </c>
      <c r="CR10" s="68">
        <v>10475.91022062</v>
      </c>
      <c r="CS10" s="68">
        <v>11295.19294069</v>
      </c>
      <c r="CT10" s="68">
        <v>10174.97889396</v>
      </c>
      <c r="CU10" s="68">
        <v>10403.702663229999</v>
      </c>
      <c r="CV10" s="68">
        <v>10838.872900650002</v>
      </c>
      <c r="CW10" s="68">
        <v>12087.89883487</v>
      </c>
      <c r="CX10" s="68">
        <v>12811.407191759999</v>
      </c>
    </row>
    <row r="11" spans="2:102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109.48160384999998</v>
      </c>
      <c r="CU11" s="68">
        <v>94.428098689999985</v>
      </c>
      <c r="CV11" s="68">
        <v>124.37288955</v>
      </c>
      <c r="CW11" s="68">
        <v>94.317766370000001</v>
      </c>
      <c r="CX11" s="68">
        <v>109.26386313</v>
      </c>
    </row>
    <row r="12" spans="2:102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</row>
    <row r="13" spans="2:102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</row>
    <row r="14" spans="2:102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</row>
    <row r="15" spans="2:102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</row>
    <row r="16" spans="2:102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27.023101659999998</v>
      </c>
      <c r="CU16" s="68">
        <v>26.969376189999998</v>
      </c>
      <c r="CV16" s="68">
        <v>26.913939719999998</v>
      </c>
      <c r="CW16" s="68">
        <v>26.858589559999999</v>
      </c>
      <c r="CX16" s="68">
        <v>26.8044689</v>
      </c>
    </row>
    <row r="17" spans="3:102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10427.718865000001</v>
      </c>
      <c r="CH17" s="68">
        <v>10019.84525712</v>
      </c>
      <c r="CI17" s="68">
        <v>10718.330969729999</v>
      </c>
      <c r="CJ17" s="68">
        <v>11095.96493009</v>
      </c>
      <c r="CK17" s="68">
        <v>10996.794134579999</v>
      </c>
      <c r="CL17" s="68">
        <v>10805.731004310001</v>
      </c>
      <c r="CM17" s="68">
        <v>11048.34912796</v>
      </c>
      <c r="CN17" s="68">
        <v>11171.53821121</v>
      </c>
      <c r="CO17" s="68">
        <v>11342.11365386</v>
      </c>
      <c r="CP17" s="68">
        <v>11134.15588369</v>
      </c>
      <c r="CQ17" s="68">
        <v>10760.381126010001</v>
      </c>
      <c r="CR17" s="68">
        <v>10370.7228775</v>
      </c>
      <c r="CS17" s="68">
        <v>11200.65905873</v>
      </c>
      <c r="CT17" s="68">
        <v>10065.497290110001</v>
      </c>
      <c r="CU17" s="68">
        <v>10309.274564539999</v>
      </c>
      <c r="CV17" s="68">
        <v>10714.500011100001</v>
      </c>
      <c r="CW17" s="68">
        <v>11993.5810685</v>
      </c>
      <c r="CX17" s="68">
        <v>12702.14332863</v>
      </c>
    </row>
    <row r="18" spans="3:102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</row>
    <row r="19" spans="3:102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</row>
    <row r="20" spans="3:102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7949.7850540400004</v>
      </c>
      <c r="CH20" s="68">
        <v>7562.45599201</v>
      </c>
      <c r="CI20" s="68">
        <v>7430.9233106700003</v>
      </c>
      <c r="CJ20" s="68">
        <v>7141.1620481800001</v>
      </c>
      <c r="CK20" s="68">
        <v>7014.6455977899996</v>
      </c>
      <c r="CL20" s="68">
        <v>6804.1069736099998</v>
      </c>
      <c r="CM20" s="68">
        <v>6714.5487554000001</v>
      </c>
      <c r="CN20" s="68">
        <v>6553.4337526199997</v>
      </c>
      <c r="CO20" s="68">
        <v>6378.2246802899999</v>
      </c>
      <c r="CP20" s="68">
        <v>5609.5784481600003</v>
      </c>
      <c r="CQ20" s="68">
        <v>4941.0306987499998</v>
      </c>
      <c r="CR20" s="68">
        <v>4297.7724502399997</v>
      </c>
      <c r="CS20" s="68">
        <v>5160.5086314700002</v>
      </c>
      <c r="CT20" s="68">
        <v>4024.4580226500002</v>
      </c>
      <c r="CU20" s="68">
        <v>4245.8632187499998</v>
      </c>
      <c r="CV20" s="68">
        <v>4401.9019747299999</v>
      </c>
      <c r="CW20" s="68">
        <v>5639.6235111599999</v>
      </c>
      <c r="CX20" s="68">
        <v>5693.1577819399999</v>
      </c>
    </row>
    <row r="21" spans="3:102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</row>
    <row r="22" spans="3:102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</row>
    <row r="23" spans="3:102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</row>
    <row r="24" spans="3:102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852.35929379000004</v>
      </c>
      <c r="CH24" s="68">
        <v>231.68956957</v>
      </c>
      <c r="CI24" s="68">
        <v>232.07785445000002</v>
      </c>
      <c r="CJ24" s="68">
        <v>227.50463685000003</v>
      </c>
      <c r="CK24" s="68">
        <v>227.71937433000002</v>
      </c>
      <c r="CL24" s="68">
        <v>345.72216265000003</v>
      </c>
      <c r="CM24" s="68">
        <v>341.16000116000004</v>
      </c>
      <c r="CN24" s="68">
        <v>844.04058316999999</v>
      </c>
      <c r="CO24" s="68">
        <v>839.46840750000001</v>
      </c>
      <c r="CP24" s="68">
        <v>951.92410311999993</v>
      </c>
      <c r="CQ24" s="68">
        <v>942.99643073999994</v>
      </c>
      <c r="CR24" s="68">
        <v>1999.32223198</v>
      </c>
      <c r="CS24" s="68">
        <v>2000.0675579900001</v>
      </c>
      <c r="CT24" s="68">
        <v>2392.8577415099999</v>
      </c>
      <c r="CU24" s="68">
        <v>2490.3090917699997</v>
      </c>
      <c r="CV24" s="68">
        <v>2516.6981227599999</v>
      </c>
      <c r="CW24" s="68">
        <v>2397.0829632</v>
      </c>
      <c r="CX24" s="68">
        <v>1245.90097274</v>
      </c>
    </row>
    <row r="25" spans="3:102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27.73796145</v>
      </c>
      <c r="CU25" s="68">
        <v>51.630596300000001</v>
      </c>
      <c r="CV25" s="68">
        <v>75.438480730000009</v>
      </c>
      <c r="CW25" s="68">
        <v>101.11263578000001</v>
      </c>
      <c r="CX25" s="68">
        <v>122.29866381000001</v>
      </c>
    </row>
    <row r="26" spans="3:102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</row>
    <row r="27" spans="3:102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</row>
    <row r="28" spans="3:102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27.682130799999999</v>
      </c>
      <c r="CU28" s="68">
        <v>51.574765650000003</v>
      </c>
      <c r="CV28" s="68">
        <v>75.382650080000005</v>
      </c>
      <c r="CW28" s="68">
        <v>101.05680513</v>
      </c>
      <c r="CX28" s="68">
        <v>122.24283316</v>
      </c>
    </row>
    <row r="29" spans="3:102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</row>
    <row r="30" spans="3:102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</row>
    <row r="31" spans="3:102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850.73126150000007</v>
      </c>
      <c r="CH31" s="68">
        <v>226.30153727999999</v>
      </c>
      <c r="CI31" s="68">
        <v>226.10982216000002</v>
      </c>
      <c r="CJ31" s="68">
        <v>222.53660456000003</v>
      </c>
      <c r="CK31" s="68">
        <v>221.75134204000003</v>
      </c>
      <c r="CL31" s="68">
        <v>335.99413036000004</v>
      </c>
      <c r="CM31" s="68">
        <v>335.19196887000004</v>
      </c>
      <c r="CN31" s="68">
        <v>834.31255088</v>
      </c>
      <c r="CO31" s="68">
        <v>833.50037521000002</v>
      </c>
      <c r="CP31" s="68">
        <v>942.19607082999994</v>
      </c>
      <c r="CQ31" s="68">
        <v>937.02839844999994</v>
      </c>
      <c r="CR31" s="68">
        <v>1989.5941996899999</v>
      </c>
      <c r="CS31" s="68">
        <v>1994.0995257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1123.6023089299999</v>
      </c>
    </row>
    <row r="32" spans="3:102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204.06211997</v>
      </c>
      <c r="CH32" s="68">
        <v>202.22795657</v>
      </c>
      <c r="CI32" s="68">
        <v>202.22795657</v>
      </c>
      <c r="CJ32" s="68">
        <v>202.22795657</v>
      </c>
      <c r="CK32" s="68">
        <v>202.22795657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</row>
    <row r="33" spans="3:102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</row>
    <row r="34" spans="3:102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12.74783768</v>
      </c>
      <c r="CH34" s="68">
        <v>12.71414351</v>
      </c>
      <c r="CI34" s="68">
        <v>12.799931259999999</v>
      </c>
      <c r="CJ34" s="68">
        <v>12.796705469999999</v>
      </c>
      <c r="CK34" s="68">
        <v>12.795338020000001</v>
      </c>
      <c r="CL34" s="68">
        <v>124.46576294</v>
      </c>
      <c r="CM34" s="68">
        <v>124.45676917999999</v>
      </c>
      <c r="CN34" s="68">
        <v>124.45167022</v>
      </c>
      <c r="CO34" s="68">
        <v>124.45086311999999</v>
      </c>
      <c r="CP34" s="68">
        <v>230.78906641</v>
      </c>
      <c r="CQ34" s="68">
        <v>226.44466159000001</v>
      </c>
      <c r="CR34" s="68">
        <v>227.68693135999999</v>
      </c>
      <c r="CS34" s="68">
        <v>227.70296859000001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461.89648201</v>
      </c>
    </row>
    <row r="35" spans="3:102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</row>
    <row r="36" spans="3:102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</row>
    <row r="37" spans="3:102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7.9383278900000001</v>
      </c>
    </row>
    <row r="38" spans="3:102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5548.4150429000001</v>
      </c>
      <c r="CH38" s="68">
        <v>5181.2102848200002</v>
      </c>
      <c r="CI38" s="68">
        <v>4855.8919251699999</v>
      </c>
      <c r="CJ38" s="68">
        <v>4747.06883303</v>
      </c>
      <c r="CK38" s="68">
        <v>4770.6838490499995</v>
      </c>
      <c r="CL38" s="68">
        <v>4377.3582190799998</v>
      </c>
      <c r="CM38" s="68">
        <v>3797.1833362799998</v>
      </c>
      <c r="CN38" s="68">
        <v>3600.5442047900001</v>
      </c>
      <c r="CO38" s="68">
        <v>3542.8598012699995</v>
      </c>
      <c r="CP38" s="68">
        <v>3624.0877415800005</v>
      </c>
      <c r="CQ38" s="68">
        <v>3438.0965893499997</v>
      </c>
      <c r="CR38" s="68">
        <v>3765.5366354000003</v>
      </c>
      <c r="CS38" s="68">
        <v>4222.9606024999994</v>
      </c>
      <c r="CT38" s="68">
        <v>4174.82167519</v>
      </c>
      <c r="CU38" s="68">
        <v>4050.8115999900001</v>
      </c>
      <c r="CV38" s="68">
        <v>3890.1340869999999</v>
      </c>
      <c r="CW38" s="68">
        <v>3898.7360258899998</v>
      </c>
      <c r="CX38" s="68">
        <v>3659.3610950299999</v>
      </c>
    </row>
    <row r="39" spans="3:102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1919.19743047</v>
      </c>
      <c r="CH39" s="68">
        <v>1803.0271099700001</v>
      </c>
      <c r="CI39" s="68">
        <v>1644.82703029</v>
      </c>
      <c r="CJ39" s="68">
        <v>1599.6829748299999</v>
      </c>
      <c r="CK39" s="68">
        <v>1621.7828132600002</v>
      </c>
      <c r="CL39" s="68">
        <v>1270.42240399</v>
      </c>
      <c r="CM39" s="68">
        <v>1250.42671924</v>
      </c>
      <c r="CN39" s="68">
        <v>1087.3231046400001</v>
      </c>
      <c r="CO39" s="68">
        <v>1135.84543732</v>
      </c>
      <c r="CP39" s="68">
        <v>1272.7043793800001</v>
      </c>
      <c r="CQ39" s="68">
        <v>1182.6440144800001</v>
      </c>
      <c r="CR39" s="68">
        <v>1584.7703250700001</v>
      </c>
      <c r="CS39" s="68">
        <v>1832.24645465</v>
      </c>
      <c r="CT39" s="68">
        <v>1385.1844492600001</v>
      </c>
      <c r="CU39" s="68">
        <v>1156.7182951299999</v>
      </c>
      <c r="CV39" s="68">
        <v>1480.4255112999999</v>
      </c>
      <c r="CW39" s="68">
        <v>1349.8615641899999</v>
      </c>
      <c r="CX39" s="68">
        <v>1142.6098671299999</v>
      </c>
    </row>
    <row r="40" spans="3:102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748.12909740999999</v>
      </c>
      <c r="CH40" s="68">
        <v>505.29996304999997</v>
      </c>
      <c r="CI40" s="68">
        <v>435.53343720999999</v>
      </c>
      <c r="CJ40" s="68">
        <v>445.63372162000002</v>
      </c>
      <c r="CK40" s="68">
        <v>391.61579276999998</v>
      </c>
      <c r="CL40" s="68">
        <v>359.96343609000002</v>
      </c>
      <c r="CM40" s="68">
        <v>428.19484908999999</v>
      </c>
      <c r="CN40" s="68">
        <v>313.23447644999999</v>
      </c>
      <c r="CO40" s="68">
        <v>269.35565565000002</v>
      </c>
      <c r="CP40" s="68">
        <v>429.03534334</v>
      </c>
      <c r="CQ40" s="68">
        <v>467.96040341999998</v>
      </c>
      <c r="CR40" s="68">
        <v>523.82608947000006</v>
      </c>
      <c r="CS40" s="68">
        <v>646.62608947000001</v>
      </c>
      <c r="CT40" s="68">
        <v>524.53934474000005</v>
      </c>
      <c r="CU40" s="68">
        <v>452.31195137999998</v>
      </c>
      <c r="CV40" s="68">
        <v>717.11523797999996</v>
      </c>
      <c r="CW40" s="68">
        <v>596.29503091000004</v>
      </c>
      <c r="CX40" s="68">
        <v>499.21328939</v>
      </c>
    </row>
    <row r="41" spans="3:102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</row>
    <row r="42" spans="3:102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1091.5784351899999</v>
      </c>
      <c r="CH42" s="68">
        <v>1216.15891622</v>
      </c>
      <c r="CI42" s="68">
        <v>1125.7367244300001</v>
      </c>
      <c r="CJ42" s="68">
        <v>1068.54479169</v>
      </c>
      <c r="CK42" s="68">
        <v>1142.7258114000001</v>
      </c>
      <c r="CL42" s="68">
        <v>820.89874974999998</v>
      </c>
      <c r="CM42" s="68">
        <v>730.56369576999998</v>
      </c>
      <c r="CN42" s="68">
        <v>680.35600537000005</v>
      </c>
      <c r="CO42" s="68">
        <v>770.70420641999999</v>
      </c>
      <c r="CP42" s="68">
        <v>745.23731118000001</v>
      </c>
      <c r="CQ42" s="68">
        <v>613.91745260000005</v>
      </c>
      <c r="CR42" s="68">
        <v>957.9897618</v>
      </c>
      <c r="CS42" s="68">
        <v>1080.3897618000001</v>
      </c>
      <c r="CT42" s="68">
        <v>752.99872089999997</v>
      </c>
      <c r="CU42" s="68">
        <v>594.35625908999998</v>
      </c>
      <c r="CV42" s="68">
        <v>650.90403552999999</v>
      </c>
      <c r="CW42" s="68">
        <v>638.81670589999999</v>
      </c>
      <c r="CX42" s="68">
        <v>526.25918092999996</v>
      </c>
    </row>
    <row r="43" spans="3:102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</row>
    <row r="44" spans="3:102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89.560218149999997</v>
      </c>
      <c r="CM44" s="68">
        <v>91.668174379999996</v>
      </c>
      <c r="CN44" s="68">
        <v>93.732622820000003</v>
      </c>
      <c r="CO44" s="68">
        <v>95.785575249999994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107.64638361999999</v>
      </c>
      <c r="CU44" s="68">
        <v>110.05008466</v>
      </c>
      <c r="CV44" s="68">
        <v>112.40623779000001</v>
      </c>
      <c r="CW44" s="68">
        <v>114.74982738</v>
      </c>
      <c r="CX44" s="68">
        <v>117.13739681</v>
      </c>
    </row>
    <row r="45" spans="3:102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3629.2176124299999</v>
      </c>
      <c r="CH45" s="68">
        <v>3378.1831748499999</v>
      </c>
      <c r="CI45" s="68">
        <v>3211.0648948799999</v>
      </c>
      <c r="CJ45" s="68">
        <v>3147.3858582000003</v>
      </c>
      <c r="CK45" s="68">
        <v>3148.9010357899997</v>
      </c>
      <c r="CL45" s="68">
        <v>3106.9358150899998</v>
      </c>
      <c r="CM45" s="68">
        <v>2546.75661704</v>
      </c>
      <c r="CN45" s="68">
        <v>2513.22110015</v>
      </c>
      <c r="CO45" s="68">
        <v>2407.0143639499997</v>
      </c>
      <c r="CP45" s="68">
        <v>2351.3833622000002</v>
      </c>
      <c r="CQ45" s="68">
        <v>2255.4525748699998</v>
      </c>
      <c r="CR45" s="68">
        <v>2180.7663103300001</v>
      </c>
      <c r="CS45" s="68">
        <v>2390.7141478499998</v>
      </c>
      <c r="CT45" s="68">
        <v>2789.6372259299997</v>
      </c>
      <c r="CU45" s="68">
        <v>2894.09330486</v>
      </c>
      <c r="CV45" s="68">
        <v>2409.7085757</v>
      </c>
      <c r="CW45" s="68">
        <v>2548.8744617000002</v>
      </c>
      <c r="CX45" s="68">
        <v>2516.7512279000002</v>
      </c>
    </row>
    <row r="46" spans="3:102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</row>
    <row r="47" spans="3:102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1209.5584239</v>
      </c>
      <c r="CH47" s="68">
        <v>1104.63149026</v>
      </c>
      <c r="CI47" s="68">
        <v>1145.3087933199999</v>
      </c>
      <c r="CJ47" s="68">
        <v>1124.28474669</v>
      </c>
      <c r="CK47" s="68">
        <v>1137.0087423</v>
      </c>
      <c r="CL47" s="68">
        <v>1136.4412492199999</v>
      </c>
      <c r="CM47" s="68">
        <v>664.94484723999994</v>
      </c>
      <c r="CN47" s="68">
        <v>668.99588626000002</v>
      </c>
      <c r="CO47" s="68">
        <v>670.63987082999995</v>
      </c>
      <c r="CP47" s="68">
        <v>653.71385228999998</v>
      </c>
      <c r="CQ47" s="68">
        <v>647.57171315000005</v>
      </c>
      <c r="CR47" s="68">
        <v>644.54635139000004</v>
      </c>
      <c r="CS47" s="68">
        <v>651.49418891000005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</row>
    <row r="48" spans="3:102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2419.6591885299999</v>
      </c>
      <c r="CH48" s="68">
        <v>2273.5516845900001</v>
      </c>
      <c r="CI48" s="68">
        <v>2065.7561015599999</v>
      </c>
      <c r="CJ48" s="68">
        <v>2023.10111151</v>
      </c>
      <c r="CK48" s="68">
        <v>2011.8922934899999</v>
      </c>
      <c r="CL48" s="68">
        <v>1970.4945658700001</v>
      </c>
      <c r="CM48" s="68">
        <v>1881.8117698000001</v>
      </c>
      <c r="CN48" s="68">
        <v>1844.2252138900001</v>
      </c>
      <c r="CO48" s="68">
        <v>1736.3744931199999</v>
      </c>
      <c r="CP48" s="68">
        <v>1697.66950991</v>
      </c>
      <c r="CQ48" s="68">
        <v>1607.88086172</v>
      </c>
      <c r="CR48" s="68">
        <v>1536.21995894</v>
      </c>
      <c r="CS48" s="68">
        <v>1739.21995894</v>
      </c>
      <c r="CT48" s="68">
        <v>1506.00650918</v>
      </c>
      <c r="CU48" s="68">
        <v>1586.66969285</v>
      </c>
      <c r="CV48" s="68">
        <v>1134.7060460299999</v>
      </c>
      <c r="CW48" s="68">
        <v>1273.8719320299999</v>
      </c>
      <c r="CX48" s="68">
        <v>1241.7486982299999</v>
      </c>
    </row>
    <row r="49" spans="3:102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</row>
    <row r="50" spans="3:102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</row>
    <row r="51" spans="3:102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5362.5387262600007</v>
      </c>
      <c r="CH51" s="68">
        <v>5586.895912850001</v>
      </c>
      <c r="CI51" s="68">
        <v>5787.1418303999999</v>
      </c>
      <c r="CJ51" s="68">
        <v>5587.2461322499994</v>
      </c>
      <c r="CK51" s="68">
        <v>5811.0626491900002</v>
      </c>
      <c r="CL51" s="68">
        <v>6213.3926306000003</v>
      </c>
      <c r="CM51" s="68">
        <v>6312.9363152800006</v>
      </c>
      <c r="CN51" s="68">
        <v>6086.0847532300004</v>
      </c>
      <c r="CO51" s="68">
        <v>6030.0801878000002</v>
      </c>
      <c r="CP51" s="68">
        <v>6593.0248827399992</v>
      </c>
      <c r="CQ51" s="68">
        <v>6421.2689623099996</v>
      </c>
      <c r="CR51" s="68">
        <v>6488.25347332</v>
      </c>
      <c r="CS51" s="68">
        <v>7368.1444795399993</v>
      </c>
      <c r="CT51" s="68">
        <v>8133.3396934299999</v>
      </c>
      <c r="CU51" s="68">
        <v>9046.6629582200003</v>
      </c>
      <c r="CV51" s="68">
        <v>8787.73379011</v>
      </c>
      <c r="CW51" s="68">
        <v>8936.6866241399985</v>
      </c>
      <c r="CX51" s="68">
        <v>9189.4322965200008</v>
      </c>
    </row>
    <row r="52" spans="3:102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2250.4420217799998</v>
      </c>
      <c r="CQ52" s="68">
        <v>2136.2910739700001</v>
      </c>
      <c r="CR52" s="68">
        <v>2428.6227902699998</v>
      </c>
      <c r="CS52" s="68">
        <v>2925.17991695</v>
      </c>
      <c r="CT52" s="68">
        <v>3518.6551588800003</v>
      </c>
      <c r="CU52" s="68">
        <v>4031.3081622500004</v>
      </c>
      <c r="CV52" s="68">
        <v>3956.5937667300004</v>
      </c>
      <c r="CW52" s="68">
        <v>4139.9364751800003</v>
      </c>
      <c r="CX52" s="68">
        <v>4395.3861066299996</v>
      </c>
    </row>
    <row r="53" spans="3:102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</row>
    <row r="54" spans="3:102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</row>
    <row r="55" spans="3:102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1250.0486404400001</v>
      </c>
      <c r="CX55" s="68">
        <v>1276.78620796</v>
      </c>
    </row>
    <row r="56" spans="3:102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1570.17401793</v>
      </c>
      <c r="CQ56" s="68">
        <v>1442.0264931700001</v>
      </c>
      <c r="CR56" s="68">
        <v>1740.9080222800001</v>
      </c>
      <c r="CS56" s="68">
        <v>1979.5916687599999</v>
      </c>
      <c r="CT56" s="68">
        <v>2381.9027089400001</v>
      </c>
      <c r="CU56" s="68">
        <v>2732.3121054600001</v>
      </c>
      <c r="CV56" s="68">
        <v>2657.95497763</v>
      </c>
      <c r="CW56" s="68">
        <v>2775.0114196</v>
      </c>
      <c r="CX56" s="68">
        <v>2997.5648897999999</v>
      </c>
    </row>
    <row r="57" spans="3:102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121.03500887</v>
      </c>
    </row>
    <row r="58" spans="3:102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4573.0064652500005</v>
      </c>
      <c r="CH58" s="68">
        <v>4775.2607598600007</v>
      </c>
      <c r="CI58" s="68">
        <v>4831.0932029699998</v>
      </c>
      <c r="CJ58" s="68">
        <v>4549.0330838299997</v>
      </c>
      <c r="CK58" s="68">
        <v>4650.7671545200001</v>
      </c>
      <c r="CL58" s="68">
        <v>4869.2114127700006</v>
      </c>
      <c r="CM58" s="68">
        <v>4817.2846680700004</v>
      </c>
      <c r="CN58" s="68">
        <v>4630.7569682600006</v>
      </c>
      <c r="CO58" s="68">
        <v>4028.5821468000004</v>
      </c>
      <c r="CP58" s="68">
        <v>4342.5828609599994</v>
      </c>
      <c r="CQ58" s="68">
        <v>4284.9778883399995</v>
      </c>
      <c r="CR58" s="68">
        <v>4059.6306830500002</v>
      </c>
      <c r="CS58" s="68">
        <v>4442.9645625899993</v>
      </c>
      <c r="CT58" s="68">
        <v>4614.6845345499996</v>
      </c>
      <c r="CU58" s="68">
        <v>5015.3547959699999</v>
      </c>
      <c r="CV58" s="68">
        <v>4831.1400233800005</v>
      </c>
      <c r="CW58" s="68">
        <v>4796.750148959999</v>
      </c>
      <c r="CX58" s="68">
        <v>4794.0461898900003</v>
      </c>
    </row>
    <row r="59" spans="3:102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</row>
    <row r="60" spans="3:102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1491.3129292799999</v>
      </c>
      <c r="CH60" s="68">
        <v>1724.7477077799999</v>
      </c>
      <c r="CI60" s="68">
        <v>1711.48804367</v>
      </c>
      <c r="CJ60" s="68">
        <v>1617.5857581299999</v>
      </c>
      <c r="CK60" s="68">
        <v>1707.5185073600001</v>
      </c>
      <c r="CL60" s="68">
        <v>1895.3462568899999</v>
      </c>
      <c r="CM60" s="68">
        <v>1881.69984894</v>
      </c>
      <c r="CN60" s="68">
        <v>1843.4297485699999</v>
      </c>
      <c r="CO60" s="68">
        <v>1368.47141564</v>
      </c>
      <c r="CP60" s="68">
        <v>1337.79844869</v>
      </c>
      <c r="CQ60" s="68">
        <v>1281.48130173</v>
      </c>
      <c r="CR60" s="68">
        <v>1195.1527658699999</v>
      </c>
      <c r="CS60" s="68">
        <v>1280.94779571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</row>
    <row r="61" spans="3:102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3487.4069726299999</v>
      </c>
      <c r="CX61" s="68">
        <v>3480.5336193600001</v>
      </c>
    </row>
    <row r="62" spans="3:102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199.7650423</v>
      </c>
      <c r="CQ62" s="68">
        <v>189.71898091</v>
      </c>
      <c r="CR62" s="68">
        <v>175.09245003999999</v>
      </c>
      <c r="CS62" s="68">
        <v>191.21609336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185.11292777</v>
      </c>
    </row>
    <row r="63" spans="3:102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</row>
    <row r="64" spans="3:102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10841.796187169999</v>
      </c>
    </row>
    <row r="65" spans="2:102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9365.4645494899996</v>
      </c>
    </row>
    <row r="66" spans="2:102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</row>
    <row r="67" spans="2:102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1364.8459748099999</v>
      </c>
    </row>
    <row r="68" spans="2:102" x14ac:dyDescent="0.25">
      <c r="B68" s="139" t="str">
        <f>BPAnalitica!$B$50</f>
        <v>Abril 2024.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0" t="s">
        <v>572</v>
      </c>
      <c r="C5" s="210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2024-07-09T21:30:37Z</dcterms:modified>
</cp:coreProperties>
</file>