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1C87D770-0067-4F81-9BD9-F78DDA193E02}" xr6:coauthVersionLast="47" xr6:coauthVersionMax="47" xr10:uidLastSave="{00000000-0000-0000-0000-000000000000}"/>
  <bookViews>
    <workbookView xWindow="28680" yWindow="-120" windowWidth="20730" windowHeight="110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<sst xmlns="http://schemas.openxmlformats.org/spreadsheetml/2006/main" count="2303" uniqueCount="1208">
  <si>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</si>
  <si>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</si>
  <si>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</si>
  <si>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</si>
  <si>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</si>
  <si>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Costa Rica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</si>
  <si>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</si>
  <si>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</si>
  <si>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</si>
  <si>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</si>
  <si>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</si>
  <si>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</si>
  <si>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</si>
  <si>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</si>
  <si>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</si>
  <si>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</si>
  <si>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</si>
  <si>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</si>
  <si>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</si>
  <si>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</si>
  <si>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</si>
  <si>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</si>
  <si>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</si>
  <si>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</si>
  <si>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</si>
  <si>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</si>
  <si>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</si>
  <si>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</si>
  <si>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</si>
  <si>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</si>
  <si>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</si>
  <si>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</si>
  <si>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</si>
  <si>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</si>
  <si>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</si>
  <si>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</si>
  <si>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</si>
  <si>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</si>
  <si>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</si>
  <si>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</si>
  <si>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</si>
  <si>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</si>
  <si>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</si>
  <si>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</si>
  <si>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</si>
  <si>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</si>
  <si>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</si>
  <si>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</si>
  <si>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</si>
  <si>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</si>
  <si>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</si>
  <si>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</si>
  <si>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</si>
  <si>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</si>
  <si>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</si>
  <si>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</si>
  <si>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</si>
  <si>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</si>
  <si>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</si>
  <si>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</si>
  <si>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</si>
  <si>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</si>
  <si>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</si>
  <si>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</si>
  <si>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</si>
  <si>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</si>
  <si>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</si>
  <si>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</si>
  <si>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</si>
  <si>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</si>
  <si>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</si>
  <si>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</si>
  <si>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</si>
  <si>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</si>
  <si>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</si>
  <si>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</si>
  <si>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</si>
  <si>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</si>
  <si>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</si>
  <si>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</si>
  <si>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</si>
  <si>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</si>
  <si>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</si>
  <si>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</si>
  <si>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</si>
  <si>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</si>
  <si>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</si>
  <si>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</si>
  <si>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</si>
  <si>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</si>
  <si>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</si>
  <si>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</si>
  <si>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</si>
  <si>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</si>
  <si>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</si>
  <si>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</si>
  <si>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</si>
  <si>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</si>
  <si>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</si>
  <si>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</si>
  <si>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</si>
  <si>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</si>
  <si>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</si>
  <si>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</si>
  <si>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</si>
  <si>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</si>
  <si>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</si>
  <si>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</si>
  <si>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</si>
  <si>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</si>
  <si>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</si>
  <si>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</si>
  <si>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</si>
  <si>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</si>
  <si>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</si>
  <si>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</si>
  <si>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</si>
  <si>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</si>
  <si>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</si>
  <si>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</si>
  <si>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</si>
  <si>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</si>
  <si>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</si>
  <si>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</si>
  <si>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</si>
  <si>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</si>
  <si>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</si>
  <si>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</si>
  <si>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</si>
  <si>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</si>
  <si>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</si>
  <si>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</si>
  <si>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</si>
  <si>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</si>
  <si>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</si>
  <si>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</si>
  <si>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</si>
  <si>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</si>
  <si>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</si>
  <si>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</si>
  <si>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</si>
  <si>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</si>
  <si>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</si>
  <si>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</si>
  <si>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</si>
  <si>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</si>
  <si>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</si>
  <si>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</si>
  <si>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</si>
  <si>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</si>
  <si>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</si>
  <si>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</si>
  <si>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</si>
  <si>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</si>
  <si>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</si>
  <si>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</si>
  <si>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</si>
  <si>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</si>
  <si>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</si>
  <si>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</si>
  <si>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</si>
  <si>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</si>
  <si>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</si>
  <si>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</si>
  <si>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</si>
  <si>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</si>
  <si>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</si>
  <si>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</si>
  <si>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</si>
  <si>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</si>
  <si>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</si>
  <si>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</si>
  <si>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</si>
  <si>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</si>
  <si>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</si>
  <si>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</si>
  <si>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</si>
  <si>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</si>
  <si>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</si>
  <si>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</si>
  <si>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</si>
  <si>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</si>
  <si>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</si>
  <si>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</si>
  <si>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</si>
  <si>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</si>
  <si>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</si>
  <si>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</si>
  <si>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</si>
  <si>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</si>
  <si>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</si>
  <si>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</si>
  <si>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</si>
  <si>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</si>
  <si>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</si>
  <si>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</si>
  <si>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</si>
  <si>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</si>
  <si>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</si>
  <si>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</si>
  <si>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</si>
  <si>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</si>
  <si>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</si>
  <si>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</si>
  <si>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</si>
  <si>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</si>
  <si>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</si>
  <si>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</si>
  <si>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</si>
  <si>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</si>
  <si>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</si>
  <si>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</si>
  <si>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</si>
  <si>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</si>
  <si>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</si>
  <si>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</si>
  <si>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</si>
  <si>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</si>
  <si>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</si>
  <si>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</si>
  <si>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</si>
  <si>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</si>
  <si>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</si>
  <si>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</si>
  <si>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</si>
  <si>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</si>
  <si>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</si>
  <si>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</si>
  <si>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</si>
  <si>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</si>
  <si>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</si>
  <si>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</si>
  <si>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</si>
  <si>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</si>
  <si>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</si>
  <si>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</si>
  <si>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</si>
  <si>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</si>
  <si>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</si>
  <si>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</si>
  <si>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</si>
  <si>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</si>
  <si>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</si>
  <si>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</si>
  <si>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</si>
  <si>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</si>
  <si>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</si>
  <si>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</si>
  <si>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</si>
  <si>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</si>
  <si>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</si>
  <si>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</si>
  <si>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</si>
  <si>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</si>
  <si>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</si>
  <si>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</si>
  <si>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</si>
  <si>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</si>
  <si>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</si>
  <si>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</si>
  <si>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</si>
  <si>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</si>
  <si>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</si>
  <si>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</si>
  <si>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</si>
  <si>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</si>
  <si>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</si>
  <si>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</si>
  <si>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</si>
  <si>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</si>
  <si>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</si>
  <si>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</si>
  <si>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</si>
  <si>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</si>
  <si>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</si>
  <si>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</si>
  <si>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</si>
  <si>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</si>
  <si>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</si>
  <si>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</si>
  <si>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</si>
  <si>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</si>
  <si>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</si>
  <si>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</si>
  <si>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</si>
  <si>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</si>
  <si>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</si>
  <si>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</si>
  <si>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</si>
  <si>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</si>
  <si>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</si>
  <si>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</si>
  <si>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</si>
  <si>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</si>
  <si>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</si>
  <si>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</si>
  <si>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</si>
  <si>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</si>
  <si>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</si>
  <si>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</si>
  <si>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</si>
  <si>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</si>
  <si>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</si>
  <si>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</si>
  <si>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</si>
  <si>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</si>
  <si>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</si>
  <si>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</si>
  <si>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</si>
  <si>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</si>
  <si>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</si>
  <si>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</si>
  <si>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</si>
  <si>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</si>
  <si>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</si>
  <si>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</si>
  <si>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</si>
  <si>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</si>
  <si>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</si>
  <si>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</si>
  <si>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</si>
  <si>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</si>
  <si>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</si>
  <si>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</si>
  <si>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</si>
  <si>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</si>
  <si>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</si>
  <si>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</si>
  <si>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</si>
  <si>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</si>
  <si>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</si>
  <si>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</si>
  <si>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</si>
  <si>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</si>
  <si>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</si>
  <si>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</si>
  <si>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</si>
  <si>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</si>
  <si>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</si>
  <si>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</si>
  <si>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</si>
  <si>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</si>
  <si>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</si>
  <si>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</si>
  <si>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</si>
  <si>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</si>
  <si>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</si>
  <si>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</si>
  <si>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</si>
  <si>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</si>
  <si>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</si>
  <si>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</si>
  <si>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</si>
  <si>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</si>
  <si>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</si>
  <si>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</si>
  <si>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</si>
  <si>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</si>
  <si>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</si>
  <si>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</si>
  <si>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</si>
  <si>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</si>
  <si>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</si>
  <si>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</si>
  <si>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</si>
  <si>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</si>
  <si>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</si>
  <si>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</si>
  <si>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</si>
  <si>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</si>
  <si>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</si>
  <si>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</si>
  <si>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</si>
  <si>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</si>
  <si>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</si>
  <si>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</si>
  <si>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</si>
  <si>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</si>
  <si>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</si>
  <si>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</si>
  <si>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</si>
  <si>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</si>
  <si>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</si>
  <si>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</si>
  <si>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</si>
  <si>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</si>
  <si>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</si>
  <si>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</si>
  <si>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</si>
  <si>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</si>
  <si>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</si>
  <si>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</si>
  <si>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</si>
  <si>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</si>
  <si>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</si>
  <si>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</si>
  <si>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</si>
  <si>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</si>
  <si>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</si>
  <si>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</si>
  <si>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</si>
  <si>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</si>
  <si>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</si>
  <si>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</si>
  <si>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</si>
  <si>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</si>
  <si>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</si>
  <si>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</si>
  <si>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</si>
  <si>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</si>
  <si>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</si>
  <si>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</si>
  <si>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</si>
  <si>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</si>
  <si>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</si>
  <si>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</si>
  <si>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</si>
  <si>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</si>
  <si>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</si>
  <si>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</si>
  <si>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</si>
  <si>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</si>
  <si>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</si>
  <si>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</si>
  <si>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</si>
  <si>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</si>
  <si>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</si>
  <si>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</si>
  <si>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</si>
  <si>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</si>
  <si>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</si>
  <si>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</si>
  <si>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</si>
  <si>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</si>
  <si>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</si>
  <si>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</si>
  <si>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</si>
  <si>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</si>
  <si>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</si>
  <si>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</si>
  <si>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</si>
  <si>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</si>
  <si>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</si>
  <si>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</si>
  <si>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</si>
  <si>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</si>
  <si>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</si>
  <si>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</si>
  <si>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</si>
  <si>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</si>
  <si>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</si>
  <si>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</si>
  <si>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</si>
  <si>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</si>
  <si>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</si>
  <si>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</si>
  <si>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</si>
  <si>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</si>
  <si>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</si>
  <si>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</si>
  <si>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</si>
  <si>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</si>
  <si>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</si>
  <si>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</si>
  <si>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</si>
  <si>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</si>
  <si>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</si>
  <si>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</si>
  <si>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</si>
  <si>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</si>
  <si>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</si>
  <si>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</si>
  <si>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</si>
  <si>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</si>
  <si>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</si>
  <si>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</si>
  <si>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</si>
  <si>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</si>
  <si>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</si>
  <si>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</si>
  <si>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</si>
  <si>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</si>
  <si>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</si>
  <si>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</si>
  <si>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</si>
  <si>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</si>
  <si>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</si>
  <si>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</si>
  <si>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</si>
  <si>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</si>
  <si>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</si>
  <si>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</si>
  <si>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</si>
  <si>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</si>
  <si>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</si>
  <si>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</si>
  <si>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</si>
  <si>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</si>
  <si>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</si>
  <si>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</si>
  <si>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</si>
  <si>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</si>
  <si>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</si>
  <si>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</si>
  <si>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</si>
  <si>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</si>
  <si>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</si>
  <si>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</si>
  <si>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</si>
  <si>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</si>
  <si>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</si>
  <si>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</si>
  <si>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</si>
  <si>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</si>
  <si>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</si>
  <si>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</si>
  <si>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</si>
  <si>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</si>
  <si>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</si>
  <si>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</si>
  <si>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</si>
  <si>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</si>
  <si>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</si>
  <si>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</si>
  <si>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</si>
  <si>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</si>
  <si>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</si>
  <si>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</si>
  <si>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</si>
  <si>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</si>
  <si>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</si>
  <si>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</si>
  <si>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</si>
  <si>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</si>
  <si>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</si>
  <si>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</si>
  <si>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</si>
  <si>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</si>
  <si>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</si>
  <si>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</si>
  <si>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</si>
  <si>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</si>
  <si>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</si>
  <si>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</si>
  <si>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</si>
  <si>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</si>
  <si>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</si>
  <si>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</si>
  <si>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</si>
  <si>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</si>
  <si>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</si>
  <si>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</si>
  <si>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</si>
  <si>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</si>
  <si>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</si>
  <si>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</si>
  <si>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</si>
  <si>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</si>
  <si>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</si>
  <si>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</si>
  <si>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</si>
  <si>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</si>
  <si>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</si>
  <si>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</si>
  <si>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</si>
  <si>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</si>
  <si>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</si>
  <si>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</si>
  <si>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</si>
  <si>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</si>
  <si>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</si>
  <si>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</si>
  <si>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</si>
  <si>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</si>
  <si>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</si>
  <si>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</si>
  <si>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</si>
  <si>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</si>
  <si>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</si>
  <si>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</si>
  <si>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</si>
  <si>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</si>
  <si>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</si>
  <si>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</si>
  <si>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</si>
  <si>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</si>
  <si>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</si>
  <si>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</si>
  <si>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</si>
  <si>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</si>
  <si>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</si>
  <si>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</si>
  <si>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</si>
  <si>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</si>
  <si>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</si>
  <si>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</si>
  <si>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</si>
  <si>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</si>
  <si>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</si>
  <si>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</si>
  <si>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</si>
  <si>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</si>
  <si>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</si>
  <si>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</si>
  <si>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</si>
  <si>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</si>
  <si>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</si>
  <si>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</si>
  <si>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</si>
  <si>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</si>
  <si>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</si>
  <si>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</si>
  <si>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</si>
  <si>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</si>
  <si>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</si>
  <si>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</si>
  <si>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</si>
  <si>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</si>
  <si>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</si>
  <si>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</si>
  <si>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</si>
  <si>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</si>
  <si>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</si>
  <si>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</si>
  <si>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</si>
  <si>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</si>
  <si>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</si>
  <si>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</si>
  <si>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</si>
  <si>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</si>
  <si>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</si>
  <si>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</si>
  <si>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</si>
  <si>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</si>
  <si>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</si>
  <si>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</si>
  <si>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</si>
  <si>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</si>
  <si>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</si>
  <si>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</si>
  <si>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</si>
  <si>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</si>
  <si>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</si>
  <si>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</si>
  <si>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</si>
  <si>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</si>
  <si>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</si>
  <si>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</si>
  <si>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</si>
  <si>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</si>
  <si>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</si>
  <si>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</si>
  <si>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</si>
  <si>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</si>
  <si>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</si>
  <si>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</si>
  <si>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</si>
  <si>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</si>
  <si>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</si>
  <si>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</si>
  <si>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</si>
  <si>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</si>
  <si>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</si>
  <si>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</si>
  <si>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</si>
  <si>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</si>
  <si>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</si>
  <si>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</si>
  <si>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</si>
  <si>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</si>
  <si>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</si>
  <si>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</si>
  <si>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</si>
  <si>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</si>
  <si>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</si>
  <si>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</si>
  <si>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</si>
  <si>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</si>
  <si>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</si>
  <si>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</si>
  <si>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</si>
  <si>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</si>
  <si>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</si>
  <si>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</si>
  <si>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</si>
  <si>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</si>
  <si>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</si>
  <si>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</si>
  <si>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</si>
  <si>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</si>
  <si>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</si>
  <si>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</si>
  <si>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</si>
  <si>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</si>
  <si>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</si>
  <si>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</si>
  <si>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</si>
  <si>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</si>
  <si>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</si>
  <si>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</si>
  <si>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</si>
  <si>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</si>
  <si>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</si>
  <si>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</si>
  <si>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</si>
  <si>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</si>
  <si>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</si>
  <si>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</si>
  <si>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</si>
  <si>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</si>
  <si>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</si>
  <si>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</si>
  <si>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</si>
  <si>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</si>
  <si>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</si>
  <si>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</si>
  <si>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</si>
  <si>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</si>
  <si>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</si>
  <si>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</si>
  <si>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</si>
  <si>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</si>
  <si>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</si>
  <si>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</si>
  <si>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</si>
  <si>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</si>
  <si>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</si>
  <si>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</si>
  <si>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</si>
  <si>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</si>
  <si>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</si>
  <si>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</si>
  <si>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</si>
  <si>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</si>
  <si>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</si>
  <si>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</si>
  <si>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</si>
  <si>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</si>
  <si>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</si>
  <si>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</si>
  <si>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</si>
  <si>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</si>
  <si>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</si>
  <si>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</si>
  <si>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</si>
  <si>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</si>
  <si>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</si>
  <si>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</si>
  <si>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</si>
  <si>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</si>
  <si>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</si>
  <si>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</si>
  <si>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</si>
  <si>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</si>
  <si>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</si>
  <si>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</si>
  <si>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</si>
  <si>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</si>
  <si>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</si>
  <si>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</si>
  <si>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</si>
  <si>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</si>
  <si>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</si>
  <si>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</si>
  <si>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</si>
  <si>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</si>
  <si>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</si>
  <si>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</si>
  <si>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</si>
  <si>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</si>
  <si>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</si>
  <si>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</si>
  <si>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</si>
  <si>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</si>
  <si>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</si>
  <si>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</si>
  <si>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</si>
  <si>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</si>
  <si>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</si>
  <si>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</si>
  <si>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</si>
  <si>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</si>
  <si>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</si>
  <si>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</si>
  <si>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</si>
  <si>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</si>
  <si>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</si>
  <si>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</si>
  <si>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</si>
  <si>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</si>
  <si>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</si>
  <si>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</si>
  <si>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</si>
  <si>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</si>
  <si>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</si>
  <si>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</si>
  <si>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</si>
  <si>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</si>
  <si>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</si>
  <si>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</si>
  <si>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</si>
  <si>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</si>
  <si>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</si>
  <si>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</si>
  <si>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</si>
  <si>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</si>
  <si>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</si>
  <si>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</si>
  <si>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</si>
  <si>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</si>
  <si>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</si>
  <si>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</si>
  <si>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</si>
  <si>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</si>
  <si>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</si>
  <si>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</si>
  <si>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</si>
  <si>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</si>
  <si>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</si>
  <si>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</si>
  <si>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</si>
  <si>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</si>
  <si>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</si>
  <si>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</si>
  <si>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</si>
  <si>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</si>
  <si>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</si>
  <si>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</si>
  <si>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</si>
  <si>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</si>
  <si>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</si>
  <si>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</si>
  <si>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</si>
  <si>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</si>
  <si>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</si>
  <si>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</si>
  <si>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</si>
  <si>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</si>
  <si>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</si>
  <si>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</si>
  <si>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</si>
  <si>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</si>
  <si>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</si>
  <si>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</si>
  <si>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</si>
  <si>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</si>
  <si>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</si>
  <si>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</si>
  <si>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</si>
  <si>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</si>
  <si>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</si>
  <si>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</si>
  <si>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</si>
  <si>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</si>
  <si>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</si>
  <si>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</si>
  <si>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</si>
  <si>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</si>
  <si>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</si>
  <si>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</si>
  <si>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</si>
  <si>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</si>
  <si>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</si>
  <si>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</si>
  <si>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</si>
  <si>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</si>
  <si>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</si>
  <si>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</si>
  <si>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</si>
  <si>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</si>
  <si>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</si>
  <si>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</si>
  <si>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</si>
  <si>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</si>
  <si>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</si>
  <si>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</si>
  <si>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</si>
  <si>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</si>
  <si>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</si>
  <si>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</si>
  <si>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</si>
  <si>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</si>
  <si>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</si>
  <si>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</si>
  <si>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</si>
  <si>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</si>
  <si>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</si>
  <si>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</si>
  <si>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</si>
  <si>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</si>
  <si>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</si>
  <si>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</si>
  <si>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</si>
  <si>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</si>
  <si>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</si>
  <si>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</si>
  <si>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</si>
  <si>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</si>
  <si>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</si>
  <si>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</si>
  <si>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</si>
  <si>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</si>
  <si>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</si>
  <si>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</si>
  <si>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</si>
  <si>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</si>
  <si>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</si>
  <si>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</si>
  <si>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</si>
  <si>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</si>
  <si>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</si>
  <si>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</si>
  <si>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</si>
  <si>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</si>
  <si>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</si>
  <si>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</si>
  <si>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</si>
  <si>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</si>
  <si>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</si>
  <si>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</si>
  <si>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</si>
  <si>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</si>
  <si>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</si>
  <si>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</si>
  <si>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</si>
  <si>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</si>
  <si>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</si>
  <si>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</si>
  <si>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</si>
  <si>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</si>
  <si>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</si>
  <si>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</si>
  <si>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</si>
  <si>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</si>
  <si>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</si>
  <si>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</si>
  <si>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</si>
  <si>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</si>
  <si>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</si>
  <si>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</si>
  <si>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</si>
  <si>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</si>
  <si>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</si>
  <si>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</si>
  <si>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</si>
  <si>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</si>
  <si>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</si>
  <si>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</si>
  <si>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</si>
  <si>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</si>
  <si>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</si>
  <si>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</si>
  <si>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</si>
  <si>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</si>
  <si>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</si>
  <si>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</si>
  <si>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</si>
  <si>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</si>
  <si>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</si>
  <si>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</si>
  <si>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</si>
  <si>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</si>
  <si>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</si>
  <si>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</si>
  <si>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</si>
  <si>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</si>
  <si>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</si>
  <si>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</si>
  <si>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</si>
  <si>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</si>
  <si>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</si>
  <si>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</si>
  <si>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</si>
  <si>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</si>
  <si>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</si>
  <si>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</si>
  <si>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</si>
  <si>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</si>
  <si>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</si>
  <si>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</si>
  <si>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</si>
  <si>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</si>
  <si>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</si>
  <si>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</si>
  <si>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</si>
  <si>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</si>
  <si>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</si>
  <si>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</si>
  <si>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</si>
  <si>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</si>
  <si>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</si>
  <si>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</si>
  <si>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</si>
  <si>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</si>
  <si>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</si>
  <si>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</si>
  <si>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</si>
  <si>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</si>
  <si>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</si>
  <si>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</si>
  <si>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</si>
  <si>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</si>
  <si>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</si>
  <si>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</si>
  <si>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</si>
  <si>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</si>
  <si>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</si>
  <si>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</si>
  <si>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</si>
  <si>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</si>
  <si>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</si>
  <si>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</si>
  <si>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</si>
  <si>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</si>
  <si>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</si>
  <si>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</si>
  <si>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</si>
  <si>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</si>
  <si>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</si>
  <si>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</si>
  <si>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</si>
  <si>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</si>
  <si>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</si>
  <si>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</si>
  <si>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</si>
  <si>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</si>
  <si>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</si>
  <si>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</si>
  <si>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</si>
  <si>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</si>
  <si>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</si>
  <si>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</si>
  <si>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</si>
  <si>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</si>
  <si>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</si>
  <si>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</si>
  <si>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</si>
  <si>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</si>
  <si>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</si>
  <si>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</si>
  <si>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</si>
  <si>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</si>
  <si>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</si>
  <si>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</si>
  <si>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</si>
  <si>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</si>
  <si>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</si>
  <si>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</si>
  <si>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</si>
  <si>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</si>
  <si>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</si>
  <si>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</si>
  <si>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</si>
  <si>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</si>
  <si>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</si>
  <si>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</si>
  <si>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</si>
  <si>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</si>
  <si>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</si>
  <si>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</si>
  <si>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</si>
  <si>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</si>
  <si>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</si>
  <si>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</si>
  <si>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</si>
  <si>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</si>
  <si>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</si>
  <si>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</si>
  <si>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</si>
  <si>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</si>
  <si>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</si>
  <si>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</si>
  <si>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</si>
  <si>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</si>
  <si>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</si>
  <si>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</si>
  <si>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</si>
  <si>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</si>
  <si>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</si>
  <si>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</si>
  <si>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</si>
  <si>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</si>
  <si>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</si>
  <si>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</si>
  <si>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</si>
  <si>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</si>
  <si>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</si>
  <si>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</si>
  <si>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</si>
  <si>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</si>
  <si>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</si>
  <si>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</si>
  <si>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</si>
  <si>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</si>
  <si>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</si>
  <si>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</si>
  <si>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</si>
  <si>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</si>
  <si>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</si>
  <si>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</si>
  <si>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</si>
  <si>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</si>
  <si>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</si>
  <si>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</si>
  <si>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</si>
  <si>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</si>
  <si>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</si>
  <si>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</si>
  <si>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</si>
  <si>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</si>
  <si>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</si>
  <si>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</si>
  <si>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</si>
  <si>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</si>
  <si>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</si>
  <si>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</si>
  <si>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</si>
  <si>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</si>
  <si>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</si>
  <si>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</si>
  <si>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</si>
  <si>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</si>
  <si>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</si>
  <si>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</si>
  <si>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</si>
  <si>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</si>
  <si>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</si>
  <si>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</si>
  <si>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</si>
  <si>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</si>
  <si>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</si>
  <si>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</si>
  <si>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</si>
  <si>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</si>
  <si>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</si>
  <si>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</si>
  <si>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</si>
  <si>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</si>
  <si>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</si>
  <si>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</si>
  <si>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</si>
  <si>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</si>
  <si>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</si>
  <si>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</si>
  <si>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</si>
  <si>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</si>
  <si>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</si>
  <si>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</si>
  <si>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</si>
  <si>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</si>
  <si>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</si>
  <si>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</si>
  <si>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</si>
  <si>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</si>
  <si>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</si>
  <si>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</si>
  <si>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</si>
  <si>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</si>
  <si>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</si>
  <si>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</si>
  <si>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</si>
  <si>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</si>
  <si>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</si>
  <si>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</si>
  <si>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</si>
  <si>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</si>
  <si>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</si>
  <si>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</si>
  <si>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</si>
  <si>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</si>
  <si>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</si>
  <si>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</si>
  <si>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</si>
  <si>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</si>
  <si>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</si>
  <si>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</si>
  <si>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</si>
  <si>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</si>
  <si>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</si>
  <si>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</si>
  <si>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</si>
  <si>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</si>
  <si>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</si>
  <si>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</si>
  <si>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</si>
  <si>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</si>
  <si>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</si>
  <si>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</si>
  <si>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</si>
  <si>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</si>
  <si>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</si>
  <si>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</si>
  <si>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</si>
  <si>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</si>
  <si>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</si>
  <si>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</si>
  <si>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</si>
  <si>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</si>
  <si>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</si>
  <si>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</si>
  <si>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</si>
  <si>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</si>
  <si>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Consumo de capital fijo (Nota 1)</t>
  </si>
  <si>
    <t>Nota 1:  Dato disponible solo de los Fondos de Seguridad Social</t>
  </si>
  <si>
    <t>Costa Rica Fondos Seguridad Social</t>
  </si>
  <si>
    <t>País:  Costa Rica</t>
  </si>
  <si>
    <t>Cobertura:  Fondos de Seguridad Social</t>
  </si>
  <si>
    <t>Frecuencia:  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</si>
</sst>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3" fontId="38" fillId="0" borderId="0" xfId="0" applyNumberFormat="1" applyFont="1"/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5" fillId="3" borderId="24" xfId="9" applyNumberFormat="1" applyFont="1" applyFill="1" applyBorder="1" applyAlignment="1" applyProtection="1">
      <alignment horizontal="center"/>
    </xf>
    <xf numFmtId="0" fontId="55" fillId="3" borderId="22" xfId="9" applyNumberFormat="1" applyFont="1" applyFill="1" applyBorder="1" applyAlignment="1" applyProtection="1">
      <alignment horizontal="center"/>
    </xf>
    <xf numFmtId="0" fontId="55" fillId="3" borderId="2" xfId="9" applyNumberFormat="1" applyFont="1" applyFill="1" applyBorder="1" applyAlignment="1" applyProtection="1">
      <alignment horizontal="center"/>
    </xf>
    <xf numFmtId="0" fontId="55" fillId="3" borderId="5" xfId="9" applyNumberFormat="1" applyFont="1" applyFill="1" applyBorder="1" applyAlignment="1" applyProtection="1">
      <alignment horizontal="center"/>
    </xf>
    <xf numFmtId="0" fontId="55" fillId="3" borderId="24" xfId="9" applyNumberFormat="1" applyFont="1" applyFill="1" applyBorder="1" applyAlignment="1" applyProtection="1">
      <alignment horizontal="center" vertical="center"/>
    </xf>
    <xf numFmtId="0" fontId="55" fillId="3" borderId="2" xfId="9" applyNumberFormat="1" applyFont="1" applyFill="1" applyBorder="1" applyAlignment="1" applyProtection="1">
      <alignment horizontal="center" vertical="center"/>
    </xf>
    <xf numFmtId="0" fontId="55" fillId="3" borderId="22" xfId="9" applyNumberFormat="1" applyFont="1" applyFill="1" applyBorder="1" applyAlignment="1" applyProtection="1">
      <alignment horizontal="center" vertical="center"/>
    </xf>
    <xf numFmtId="0" fontId="55" fillId="3" borderId="5" xfId="9" applyNumberFormat="1" applyFont="1" applyFill="1" applyBorder="1" applyAlignment="1" applyProtection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131897</xdr:colOff>
      <xdr:row>7</xdr:row>
      <xdr:rowOff>58851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7887F453-1C4B-45D2-B842-885DFFBFD577}"/>
            </a:ext>
          </a:extLst>
        </xdr:cNvPr>
        <xdr:cNvGrpSpPr>
          <a:grpSpLocks/>
        </xdr:cNvGrpSpPr>
      </xdr:nvGrpSpPr>
      <xdr:grpSpPr bwMode="auto">
        <a:xfrm>
          <a:off x="0" y="358588"/>
          <a:ext cx="12604044" cy="95532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E89F8762-DF1E-9167-9485-823D48353129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F3AF7B8-E776-ADB8-6115-930EB5A1F5A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BA95224-E3DD-09ED-D4D9-332B6706EB4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AD9EFE4-4799-2CE4-A885-6D0E4966A08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E7F641A0-80E9-DD9F-53F1-F06AB60C12C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CCD829E7-88ED-0B42-4B26-D4A9D396B5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7E7C276-A43D-AD4D-F237-4BBADC8E89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4C3F3-0CEC-F359-D7BD-65D12B82473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9210A891-37E2-F7A8-97E9-2D638FFBB9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583391</xdr:colOff>
      <xdr:row>8</xdr:row>
      <xdr:rowOff>63002</xdr:rowOff>
    </xdr:from>
    <xdr:to>
      <xdr:col>14</xdr:col>
      <xdr:colOff>789580</xdr:colOff>
      <xdr:row>14</xdr:row>
      <xdr:rowOff>128473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B46F2145-8F0A-4105-9D50-D1CF28A34086}"/>
            </a:ext>
          </a:extLst>
        </xdr:cNvPr>
        <xdr:cNvGrpSpPr>
          <a:grpSpLocks/>
        </xdr:cNvGrpSpPr>
      </xdr:nvGrpSpPr>
      <xdr:grpSpPr bwMode="auto">
        <a:xfrm>
          <a:off x="1566334" y="1500530"/>
          <a:ext cx="9950450" cy="113488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A5E41E6-0E77-6F6A-1779-DFAE96C694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AA7133CB-F4A2-7537-11C0-09647CBEC5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B01EE2A-205E-DF2F-8DB5-8AC0BFF79A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14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1205</v>
      </c>
      <c r="H24" s="7" t="s">
        <v>5</v>
      </c>
      <c r="I24" s="7"/>
      <c r="J24" s="7"/>
      <c r="K24" s="8"/>
      <c r="L24" s="8"/>
    </row>
    <row r="25" spans="2:17" ht="23">
      <c r="F25" s="9" t="s">
        <v>1206</v>
      </c>
      <c r="G25" s="7"/>
      <c r="H25" s="7" t="s">
        <v>1204</v>
      </c>
      <c r="I25" s="7"/>
      <c r="J25" s="7"/>
      <c r="K25" s="8"/>
      <c r="L25" s="8"/>
    </row>
    <row r="26" spans="2:17" ht="23">
      <c r="F26" s="9" t="s">
        <v>1207</v>
      </c>
      <c r="G26" s="7"/>
      <c r="H26" s="7" t="s">
        <v>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7</v>
      </c>
      <c r="G28" s="7"/>
      <c r="H28" s="7"/>
      <c r="I28" s="7"/>
      <c r="J28" s="7"/>
      <c r="K28" s="8"/>
      <c r="L28" s="8"/>
    </row>
    <row r="29" spans="2:17" ht="18">
      <c r="G29" s="224" t="s">
        <v>8</v>
      </c>
      <c r="H29" s="224"/>
      <c r="I29" s="8"/>
      <c r="J29" s="8"/>
      <c r="K29" s="8"/>
      <c r="L29" s="8"/>
    </row>
    <row r="30" spans="2:17" ht="18" hidden="1">
      <c r="G30" s="10" t="s">
        <v>9</v>
      </c>
      <c r="H30" s="10"/>
      <c r="I30" s="10"/>
      <c r="J30" s="10"/>
      <c r="K30" s="11"/>
      <c r="L30" s="8"/>
    </row>
    <row r="31" spans="2:17" ht="18" hidden="1">
      <c r="G31" s="10" t="s">
        <v>10</v>
      </c>
      <c r="H31" s="10"/>
      <c r="I31" s="10"/>
      <c r="J31" s="10"/>
      <c r="K31" s="11"/>
      <c r="L31" s="8"/>
    </row>
    <row r="32" spans="2:17" ht="18" hidden="1">
      <c r="G32" s="10" t="s">
        <v>11</v>
      </c>
      <c r="H32" s="10"/>
      <c r="I32" s="10"/>
      <c r="J32" s="10"/>
      <c r="K32" s="11"/>
      <c r="L32" s="8"/>
    </row>
    <row r="33" spans="6:13" ht="18">
      <c r="G33" s="10" t="s">
        <v>12</v>
      </c>
      <c r="H33" s="10"/>
      <c r="I33" s="10"/>
      <c r="J33" s="10"/>
      <c r="K33" s="10"/>
      <c r="L33" s="10"/>
      <c r="M33" s="10"/>
    </row>
    <row r="34" spans="6:13" ht="18">
      <c r="G34" s="10" t="s">
        <v>13</v>
      </c>
      <c r="H34" s="10"/>
      <c r="I34" s="10"/>
      <c r="J34" s="10"/>
      <c r="K34" s="10"/>
      <c r="L34" s="10"/>
      <c r="M34" s="10"/>
    </row>
    <row r="35" spans="6:13" ht="18">
      <c r="G35" s="10" t="s">
        <v>14</v>
      </c>
      <c r="H35" s="10"/>
      <c r="I35" s="10"/>
      <c r="J35" s="10"/>
      <c r="K35" s="10"/>
      <c r="L35" s="10"/>
      <c r="M35" s="10"/>
    </row>
    <row r="36" spans="6:13" ht="18" hidden="1">
      <c r="G36" s="10" t="s">
        <v>15</v>
      </c>
      <c r="H36" s="10"/>
      <c r="I36" s="10"/>
      <c r="J36" s="10"/>
      <c r="K36" s="10"/>
      <c r="L36" s="10"/>
      <c r="M36" s="10"/>
    </row>
    <row r="37" spans="6:13" ht="18" hidden="1">
      <c r="G37" s="10" t="s">
        <v>16</v>
      </c>
      <c r="H37" s="10"/>
      <c r="I37" s="10"/>
      <c r="J37" s="10"/>
      <c r="K37" s="10"/>
      <c r="L37" s="10"/>
      <c r="M37" s="10"/>
    </row>
    <row r="38" spans="6:13" ht="18" hidden="1">
      <c r="G38" s="10" t="s">
        <v>17</v>
      </c>
      <c r="H38" s="10"/>
      <c r="I38" s="10"/>
      <c r="J38" s="10"/>
      <c r="K38" s="10"/>
      <c r="L38" s="10"/>
      <c r="M38" s="10"/>
    </row>
    <row r="39" spans="6:13" ht="18" hidden="1">
      <c r="G39" s="10" t="s">
        <v>18</v>
      </c>
      <c r="H39" s="10"/>
      <c r="I39" s="10"/>
      <c r="J39" s="10"/>
      <c r="K39" s="10"/>
      <c r="L39" s="10"/>
      <c r="M39" s="10"/>
    </row>
    <row r="40" spans="6:13" ht="18" hidden="1">
      <c r="G40" s="10" t="s">
        <v>19</v>
      </c>
      <c r="H40" s="10"/>
      <c r="I40" s="10"/>
      <c r="J40" s="10"/>
      <c r="K40" s="10"/>
      <c r="L40" s="10"/>
      <c r="M40" s="10"/>
    </row>
    <row r="41" spans="6:13" ht="18" hidden="1">
      <c r="G41" s="10" t="s">
        <v>20</v>
      </c>
      <c r="H41" s="10"/>
      <c r="I41" s="10"/>
      <c r="J41" s="10"/>
      <c r="K41" s="10"/>
      <c r="L41" s="10"/>
      <c r="M41" s="10"/>
    </row>
    <row r="42" spans="6:13" ht="18" hidden="1">
      <c r="G42" s="10" t="s">
        <v>21</v>
      </c>
      <c r="H42" s="10"/>
      <c r="I42" s="10"/>
      <c r="J42" s="10"/>
      <c r="K42" s="10"/>
      <c r="L42" s="10"/>
      <c r="M42" s="10"/>
    </row>
    <row r="43" spans="6:13" ht="18" hidden="1">
      <c r="G43" s="10" t="s">
        <v>22</v>
      </c>
      <c r="H43" s="10"/>
      <c r="I43" s="10"/>
      <c r="J43" s="10"/>
      <c r="K43" s="10"/>
      <c r="L43" s="10"/>
      <c r="M43" s="10"/>
    </row>
    <row r="44" spans="6:13" ht="18" hidden="1">
      <c r="G44" s="10" t="s">
        <v>23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24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25</v>
      </c>
      <c r="L89" t="s">
        <v>26</v>
      </c>
    </row>
    <row r="90" spans="11:12">
      <c r="K90" t="s">
        <v>27</v>
      </c>
      <c r="L90" t="s">
        <v>28</v>
      </c>
    </row>
    <row r="91" spans="11:12">
      <c r="K91" t="s">
        <v>29</v>
      </c>
      <c r="L91" t="s">
        <v>30</v>
      </c>
    </row>
    <row r="92" spans="11:12">
      <c r="K92" t="s">
        <v>31</v>
      </c>
      <c r="L92" t="s">
        <v>32</v>
      </c>
    </row>
    <row r="93" spans="11:12">
      <c r="K93" t="s">
        <v>33</v>
      </c>
      <c r="L93" t="s">
        <v>34</v>
      </c>
    </row>
    <row r="94" spans="11:12">
      <c r="K94" t="s">
        <v>35</v>
      </c>
      <c r="L94" t="s">
        <v>36</v>
      </c>
    </row>
    <row r="95" spans="11:12">
      <c r="K95" t="s">
        <v>37</v>
      </c>
      <c r="L95" t="s">
        <v>38</v>
      </c>
    </row>
    <row r="96" spans="11:12">
      <c r="K96" t="s">
        <v>39</v>
      </c>
      <c r="L96" t="s">
        <v>40</v>
      </c>
    </row>
    <row r="97" spans="11:12">
      <c r="K97" t="s">
        <v>41</v>
      </c>
      <c r="L97" t="s">
        <v>42</v>
      </c>
    </row>
    <row r="98" spans="11:12">
      <c r="K98" t="s">
        <v>43</v>
      </c>
      <c r="L98" t="s">
        <v>44</v>
      </c>
    </row>
    <row r="99" spans="11:12">
      <c r="K99" t="s">
        <v>45</v>
      </c>
      <c r="L99" t="s">
        <v>46</v>
      </c>
    </row>
    <row r="100" spans="11:12">
      <c r="K100" t="s">
        <v>47</v>
      </c>
      <c r="L100" t="s">
        <v>48</v>
      </c>
    </row>
    <row r="101" spans="11:12">
      <c r="K101" t="s">
        <v>49</v>
      </c>
      <c r="L101" t="s">
        <v>50</v>
      </c>
    </row>
    <row r="102" spans="11:12">
      <c r="K102" t="s">
        <v>51</v>
      </c>
      <c r="L102" t="s">
        <v>52</v>
      </c>
    </row>
    <row r="103" spans="11:12">
      <c r="K103" t="s">
        <v>53</v>
      </c>
      <c r="L103" t="s">
        <v>54</v>
      </c>
    </row>
    <row r="104" spans="11:12">
      <c r="K104" t="s">
        <v>55</v>
      </c>
      <c r="L104" t="s">
        <v>56</v>
      </c>
    </row>
    <row r="105" spans="11:12">
      <c r="K105" t="s">
        <v>57</v>
      </c>
      <c r="L105" t="s">
        <v>58</v>
      </c>
    </row>
    <row r="106" spans="11:12">
      <c r="K106" t="s">
        <v>59</v>
      </c>
      <c r="L106" t="s">
        <v>60</v>
      </c>
    </row>
    <row r="107" spans="11:12">
      <c r="K107" t="s">
        <v>61</v>
      </c>
      <c r="L107" t="s">
        <v>62</v>
      </c>
    </row>
    <row r="108" spans="11:12">
      <c r="K108" t="s">
        <v>63</v>
      </c>
      <c r="L108" t="s">
        <v>64</v>
      </c>
    </row>
    <row r="109" spans="11:12">
      <c r="K109" t="s">
        <v>65</v>
      </c>
      <c r="L109" t="s">
        <v>66</v>
      </c>
    </row>
    <row r="110" spans="11:12">
      <c r="K110" t="s">
        <v>67</v>
      </c>
      <c r="L110" t="s">
        <v>68</v>
      </c>
    </row>
    <row r="111" spans="11:12">
      <c r="K111" t="s">
        <v>69</v>
      </c>
      <c r="L111" t="s">
        <v>70</v>
      </c>
    </row>
    <row r="112" spans="11:12">
      <c r="K112" t="s">
        <v>71</v>
      </c>
      <c r="L112" t="s">
        <v>72</v>
      </c>
    </row>
    <row r="113" spans="11:12">
      <c r="K113" t="s">
        <v>73</v>
      </c>
      <c r="L113" t="s">
        <v>74</v>
      </c>
    </row>
    <row r="114" spans="11:12">
      <c r="K114" t="s">
        <v>75</v>
      </c>
      <c r="L114" t="s">
        <v>76</v>
      </c>
    </row>
    <row r="115" spans="11:12">
      <c r="K115" t="s">
        <v>77</v>
      </c>
      <c r="L115" t="s">
        <v>78</v>
      </c>
    </row>
    <row r="116" spans="11:12">
      <c r="K116" t="s">
        <v>79</v>
      </c>
      <c r="L116" t="s">
        <v>80</v>
      </c>
    </row>
    <row r="117" spans="11:12">
      <c r="K117" t="s">
        <v>81</v>
      </c>
      <c r="L117" t="s">
        <v>82</v>
      </c>
    </row>
    <row r="118" spans="11:12">
      <c r="K118" t="s">
        <v>83</v>
      </c>
      <c r="L118" t="s">
        <v>84</v>
      </c>
    </row>
    <row r="119" spans="11:12">
      <c r="K119" t="s">
        <v>85</v>
      </c>
      <c r="L119" t="s">
        <v>86</v>
      </c>
    </row>
    <row r="120" spans="11:12">
      <c r="K120" t="s">
        <v>87</v>
      </c>
      <c r="L120" t="s">
        <v>88</v>
      </c>
    </row>
    <row r="121" spans="11:12">
      <c r="K121" t="s">
        <v>89</v>
      </c>
      <c r="L121" t="s">
        <v>90</v>
      </c>
    </row>
    <row r="122" spans="11:12">
      <c r="K122" t="s">
        <v>91</v>
      </c>
      <c r="L122" t="s">
        <v>74</v>
      </c>
    </row>
    <row r="123" spans="11:12">
      <c r="K123" t="s">
        <v>92</v>
      </c>
      <c r="L123" t="s">
        <v>76</v>
      </c>
    </row>
    <row r="124" spans="11:12">
      <c r="K124" t="s">
        <v>93</v>
      </c>
      <c r="L124" t="s">
        <v>94</v>
      </c>
    </row>
    <row r="125" spans="11:12">
      <c r="K125" t="s">
        <v>95</v>
      </c>
      <c r="L125" t="s">
        <v>96</v>
      </c>
    </row>
    <row r="126" spans="11:12">
      <c r="K126" t="s">
        <v>97</v>
      </c>
      <c r="L126" t="s">
        <v>82</v>
      </c>
    </row>
    <row r="127" spans="11:12">
      <c r="K127" t="s">
        <v>98</v>
      </c>
      <c r="L127" t="s">
        <v>99</v>
      </c>
    </row>
    <row r="128" spans="11:12">
      <c r="K128" t="s">
        <v>100</v>
      </c>
      <c r="L128" t="s">
        <v>101</v>
      </c>
    </row>
    <row r="129" spans="11:12">
      <c r="K129" t="s">
        <v>102</v>
      </c>
      <c r="L129" t="s">
        <v>103</v>
      </c>
    </row>
    <row r="130" spans="11:12">
      <c r="K130" t="s">
        <v>104</v>
      </c>
      <c r="L130" t="s">
        <v>105</v>
      </c>
    </row>
    <row r="131" spans="11:12">
      <c r="K131" t="s">
        <v>106</v>
      </c>
      <c r="L131" t="s">
        <v>107</v>
      </c>
    </row>
    <row r="132" spans="11:12">
      <c r="K132" t="s">
        <v>108</v>
      </c>
      <c r="L132" t="s">
        <v>109</v>
      </c>
    </row>
    <row r="133" spans="11:12">
      <c r="K133" t="s">
        <v>110</v>
      </c>
      <c r="L133" t="s">
        <v>111</v>
      </c>
    </row>
    <row r="134" spans="11:12">
      <c r="K134" t="s">
        <v>112</v>
      </c>
      <c r="L134" t="s">
        <v>113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37" t="str">
        <f>+Indice!H25</f>
        <v>Costa Rica Fondos Seguridad Social</v>
      </c>
      <c r="F2" s="237"/>
      <c r="G2" s="237"/>
      <c r="H2" s="237"/>
      <c r="I2" s="237"/>
    </row>
    <row r="3" spans="2:9" ht="15.5">
      <c r="B3" s="52" t="s">
        <v>692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46" t="s">
        <v>693</v>
      </c>
      <c r="C5" s="247"/>
      <c r="D5" s="22"/>
      <c r="E5" s="232"/>
      <c r="F5" s="233"/>
      <c r="G5" s="233"/>
      <c r="H5" s="233"/>
      <c r="I5" s="233"/>
    </row>
    <row r="6" spans="2:9">
      <c r="B6" s="246"/>
      <c r="C6" s="247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91" t="s">
        <v>694</v>
      </c>
      <c r="C8" s="92" t="s">
        <v>695</v>
      </c>
      <c r="D8" s="105" t="s">
        <v>122</v>
      </c>
      <c r="E8" s="136"/>
      <c r="F8" s="136"/>
      <c r="G8" s="136"/>
      <c r="H8" s="136"/>
      <c r="I8" s="136"/>
    </row>
    <row r="9" spans="2:9">
      <c r="B9" s="137" t="s">
        <v>306</v>
      </c>
      <c r="C9" s="138" t="s">
        <v>696</v>
      </c>
      <c r="D9" s="139" t="s">
        <v>122</v>
      </c>
      <c r="E9" s="132"/>
      <c r="F9" s="132"/>
      <c r="G9" s="132"/>
      <c r="H9" s="132"/>
      <c r="I9" s="132"/>
    </row>
    <row r="10" spans="2:9">
      <c r="B10" s="42" t="s">
        <v>697</v>
      </c>
      <c r="C10" s="30" t="s">
        <v>698</v>
      </c>
      <c r="D10" s="110" t="s">
        <v>122</v>
      </c>
      <c r="E10" s="132"/>
      <c r="F10" s="132"/>
      <c r="G10" s="132"/>
      <c r="H10" s="132"/>
      <c r="I10" s="132"/>
    </row>
    <row r="11" spans="2:9">
      <c r="B11" s="42" t="s">
        <v>699</v>
      </c>
      <c r="C11" s="30" t="s">
        <v>645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700</v>
      </c>
      <c r="C12" s="30" t="s">
        <v>647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701</v>
      </c>
      <c r="C13" s="30" t="s">
        <v>649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311</v>
      </c>
      <c r="C14" s="22" t="s">
        <v>702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703</v>
      </c>
      <c r="C15" s="30" t="s">
        <v>652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704</v>
      </c>
      <c r="C16" s="30" t="s">
        <v>654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705</v>
      </c>
      <c r="C17" s="30" t="s">
        <v>656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706</v>
      </c>
      <c r="C18" s="30" t="s">
        <v>658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707</v>
      </c>
      <c r="C19" s="30" t="s">
        <v>660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708</v>
      </c>
      <c r="C20" s="30" t="s">
        <v>662</v>
      </c>
      <c r="D20" s="110" t="s">
        <v>122</v>
      </c>
      <c r="E20" s="132"/>
      <c r="F20" s="132"/>
      <c r="G20" s="132"/>
      <c r="H20" s="132"/>
      <c r="I20" s="132"/>
    </row>
    <row r="21" spans="2:9">
      <c r="B21" s="42" t="s">
        <v>709</v>
      </c>
      <c r="C21" s="30" t="s">
        <v>664</v>
      </c>
      <c r="D21" s="110" t="s">
        <v>122</v>
      </c>
      <c r="E21" s="132"/>
      <c r="F21" s="132"/>
      <c r="G21" s="132"/>
      <c r="H21" s="132"/>
      <c r="I21" s="132"/>
    </row>
    <row r="22" spans="2:9">
      <c r="B22" s="42" t="s">
        <v>710</v>
      </c>
      <c r="C22" s="30" t="s">
        <v>666</v>
      </c>
      <c r="D22" s="110" t="s">
        <v>122</v>
      </c>
      <c r="E22" s="132"/>
      <c r="F22" s="132"/>
      <c r="G22" s="132"/>
      <c r="H22" s="132"/>
      <c r="I22" s="132"/>
    </row>
    <row r="23" spans="2:9">
      <c r="B23" s="42" t="s">
        <v>711</v>
      </c>
      <c r="C23" s="30" t="s">
        <v>72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712</v>
      </c>
      <c r="C24" s="30" t="s">
        <v>90</v>
      </c>
      <c r="D24" s="110" t="s">
        <v>122</v>
      </c>
      <c r="E24" s="132"/>
      <c r="F24" s="132"/>
      <c r="G24" s="132"/>
      <c r="H24" s="132"/>
      <c r="I24" s="132"/>
    </row>
    <row r="25" spans="2:9">
      <c r="B25" s="43" t="s">
        <v>315</v>
      </c>
      <c r="C25" s="33" t="s">
        <v>713</v>
      </c>
      <c r="D25" s="124" t="s">
        <v>122</v>
      </c>
      <c r="E25" s="132"/>
      <c r="F25" s="132"/>
      <c r="G25" s="132"/>
      <c r="H25" s="132"/>
      <c r="I25" s="132"/>
    </row>
    <row r="26" spans="2:9">
      <c r="B26" s="42" t="s">
        <v>714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715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716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717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718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719</v>
      </c>
      <c r="C31" s="30" t="s">
        <v>720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721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722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723</v>
      </c>
      <c r="C34" s="95" t="s">
        <v>724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725</v>
      </c>
      <c r="C35" s="134" t="s">
        <v>726</v>
      </c>
      <c r="D35" s="22" t="s">
        <v>122</v>
      </c>
      <c r="E35" s="188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727</v>
      </c>
      <c r="C37" s="45" t="s">
        <v>728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114</v>
      </c>
    </row>
    <row r="2" spans="2:10" ht="15.5">
      <c r="B2" s="52" t="s">
        <v>115</v>
      </c>
      <c r="C2" s="53"/>
      <c r="D2" s="28"/>
      <c r="E2" s="237" t="str">
        <f>+'Otras variaciones en Volumen'!E2:I2</f>
        <v>Costa Rica Fondos Seguridad Social</v>
      </c>
      <c r="F2" s="237"/>
      <c r="G2" s="237"/>
      <c r="H2" s="237"/>
      <c r="I2" s="237"/>
    </row>
    <row r="3" spans="2:10" ht="15.5">
      <c r="B3" s="52" t="s">
        <v>729</v>
      </c>
      <c r="C3" s="54"/>
      <c r="D3" s="22"/>
      <c r="E3" s="238" t="s">
        <v>186</v>
      </c>
      <c r="F3" s="238"/>
      <c r="G3" s="238"/>
      <c r="H3" s="238"/>
      <c r="I3" s="238"/>
    </row>
    <row r="4" spans="2:10">
      <c r="B4" s="19"/>
      <c r="C4" s="20"/>
      <c r="D4" s="21"/>
      <c r="E4" s="239" t="s">
        <v>250</v>
      </c>
      <c r="F4" s="240"/>
      <c r="G4" s="240"/>
      <c r="H4" s="240"/>
      <c r="I4" s="240"/>
    </row>
    <row r="5" spans="2:10">
      <c r="B5" s="244" t="s">
        <v>730</v>
      </c>
      <c r="C5" s="245"/>
      <c r="D5" s="22"/>
      <c r="E5" s="232"/>
      <c r="F5" s="233"/>
      <c r="G5" s="233"/>
      <c r="H5" s="233"/>
      <c r="I5" s="233"/>
    </row>
    <row r="6" spans="2:10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10">
      <c r="B7" s="103"/>
      <c r="C7" s="104"/>
      <c r="D7" s="22"/>
      <c r="E7" s="243"/>
      <c r="F7" s="243"/>
      <c r="G7" s="243"/>
      <c r="H7" s="243"/>
      <c r="I7" s="243"/>
    </row>
    <row r="8" spans="2:10">
      <c r="B8" s="91" t="s">
        <v>731</v>
      </c>
      <c r="C8" s="92" t="s">
        <v>732</v>
      </c>
      <c r="D8" s="105" t="s">
        <v>122</v>
      </c>
      <c r="E8" s="209"/>
      <c r="F8" s="209"/>
      <c r="G8" s="209"/>
      <c r="H8" s="209"/>
      <c r="I8" s="209"/>
      <c r="J8" s="191"/>
    </row>
    <row r="9" spans="2:10">
      <c r="B9" s="98" t="s">
        <v>733</v>
      </c>
      <c r="C9" s="113" t="s">
        <v>734</v>
      </c>
      <c r="D9" s="33" t="s">
        <v>122</v>
      </c>
      <c r="E9" s="210"/>
      <c r="F9" s="210"/>
      <c r="G9" s="210"/>
      <c r="H9" s="210"/>
      <c r="I9" s="210"/>
      <c r="J9" s="191"/>
    </row>
    <row r="10" spans="2:10">
      <c r="B10" s="40" t="s">
        <v>735</v>
      </c>
      <c r="C10" s="95" t="s">
        <v>736</v>
      </c>
      <c r="D10" s="22" t="s">
        <v>122</v>
      </c>
      <c r="E10" s="211"/>
      <c r="F10" s="211"/>
      <c r="G10" s="211"/>
      <c r="H10" s="211"/>
      <c r="I10" s="210"/>
      <c r="J10" s="191"/>
    </row>
    <row r="11" spans="2:10">
      <c r="B11" s="42" t="s">
        <v>737</v>
      </c>
      <c r="C11" s="96" t="s">
        <v>32</v>
      </c>
      <c r="D11" s="22" t="s">
        <v>122</v>
      </c>
      <c r="E11" s="132"/>
      <c r="F11" s="132"/>
      <c r="G11" s="132"/>
      <c r="H11" s="132"/>
      <c r="I11" s="132"/>
      <c r="J11" s="191"/>
    </row>
    <row r="12" spans="2:10">
      <c r="B12" s="42" t="s">
        <v>738</v>
      </c>
      <c r="C12" s="96" t="s">
        <v>34</v>
      </c>
      <c r="D12" s="22" t="s">
        <v>122</v>
      </c>
      <c r="E12" s="132"/>
      <c r="F12" s="132"/>
      <c r="G12" s="132"/>
      <c r="H12" s="132"/>
      <c r="I12" s="132"/>
      <c r="J12" s="191"/>
    </row>
    <row r="13" spans="2:10">
      <c r="B13" s="42" t="s">
        <v>739</v>
      </c>
      <c r="C13" s="96" t="s">
        <v>36</v>
      </c>
      <c r="D13" s="22" t="s">
        <v>122</v>
      </c>
      <c r="E13" s="132"/>
      <c r="F13" s="132"/>
      <c r="G13" s="132"/>
      <c r="H13" s="132"/>
      <c r="I13" s="132"/>
      <c r="J13" s="191"/>
    </row>
    <row r="14" spans="2:10">
      <c r="B14" s="42" t="s">
        <v>740</v>
      </c>
      <c r="C14" s="96" t="s">
        <v>38</v>
      </c>
      <c r="D14" s="22" t="s">
        <v>122</v>
      </c>
      <c r="E14" s="132"/>
      <c r="F14" s="132"/>
      <c r="G14" s="132"/>
      <c r="H14" s="132"/>
      <c r="I14" s="132"/>
      <c r="J14" s="191"/>
    </row>
    <row r="15" spans="2:10">
      <c r="B15" s="40" t="s">
        <v>741</v>
      </c>
      <c r="C15" s="95" t="s">
        <v>40</v>
      </c>
      <c r="D15" s="22" t="s">
        <v>122</v>
      </c>
      <c r="E15" s="211"/>
      <c r="F15" s="211"/>
      <c r="G15" s="211"/>
      <c r="H15" s="211"/>
      <c r="I15" s="210"/>
      <c r="J15" s="191"/>
    </row>
    <row r="16" spans="2:10">
      <c r="B16" s="40" t="s">
        <v>742</v>
      </c>
      <c r="C16" s="95" t="s">
        <v>42</v>
      </c>
      <c r="D16" s="22" t="s">
        <v>122</v>
      </c>
      <c r="E16" s="211"/>
      <c r="F16" s="211"/>
      <c r="G16" s="211"/>
      <c r="H16" s="211"/>
      <c r="I16" s="210"/>
      <c r="J16" s="191"/>
    </row>
    <row r="17" spans="2:10">
      <c r="B17" s="40" t="s">
        <v>743</v>
      </c>
      <c r="C17" s="95" t="s">
        <v>44</v>
      </c>
      <c r="D17" s="22" t="s">
        <v>122</v>
      </c>
      <c r="E17" s="211"/>
      <c r="F17" s="211"/>
      <c r="G17" s="211"/>
      <c r="H17" s="211"/>
      <c r="I17" s="210"/>
      <c r="J17" s="191"/>
    </row>
    <row r="18" spans="2:10">
      <c r="B18" s="42" t="s">
        <v>744</v>
      </c>
      <c r="C18" s="96" t="s">
        <v>46</v>
      </c>
      <c r="D18" s="22" t="s">
        <v>122</v>
      </c>
      <c r="E18" s="132"/>
      <c r="F18" s="132"/>
      <c r="G18" s="132"/>
      <c r="H18" s="132"/>
      <c r="I18" s="132"/>
      <c r="J18" s="191"/>
    </row>
    <row r="19" spans="2:10">
      <c r="B19" s="42" t="s">
        <v>745</v>
      </c>
      <c r="C19" s="96" t="s">
        <v>48</v>
      </c>
      <c r="D19" s="22" t="s">
        <v>122</v>
      </c>
      <c r="E19" s="132"/>
      <c r="F19" s="132"/>
      <c r="G19" s="132"/>
      <c r="H19" s="132"/>
      <c r="I19" s="132"/>
      <c r="J19" s="191"/>
    </row>
    <row r="20" spans="2:10">
      <c r="B20" s="42" t="s">
        <v>746</v>
      </c>
      <c r="C20" s="96" t="s">
        <v>50</v>
      </c>
      <c r="D20" s="22" t="s">
        <v>122</v>
      </c>
      <c r="E20" s="132"/>
      <c r="F20" s="132"/>
      <c r="G20" s="132"/>
      <c r="H20" s="132"/>
      <c r="I20" s="132"/>
      <c r="J20" s="191"/>
    </row>
    <row r="21" spans="2:10">
      <c r="B21" s="42" t="s">
        <v>747</v>
      </c>
      <c r="C21" s="96" t="s">
        <v>52</v>
      </c>
      <c r="D21" s="22" t="s">
        <v>122</v>
      </c>
      <c r="E21" s="132"/>
      <c r="F21" s="132"/>
      <c r="G21" s="132"/>
      <c r="H21" s="132"/>
      <c r="I21" s="132"/>
      <c r="J21" s="191"/>
    </row>
    <row r="22" spans="2:10">
      <c r="B22" s="114" t="s">
        <v>748</v>
      </c>
      <c r="C22" s="115" t="s">
        <v>749</v>
      </c>
      <c r="D22" s="116" t="s">
        <v>122</v>
      </c>
      <c r="E22" s="210"/>
      <c r="F22" s="210"/>
      <c r="G22" s="210"/>
      <c r="H22" s="210"/>
      <c r="I22" s="210"/>
      <c r="J22" s="191"/>
    </row>
    <row r="23" spans="2:10">
      <c r="B23" s="42" t="s">
        <v>750</v>
      </c>
      <c r="C23" s="30" t="s">
        <v>751</v>
      </c>
      <c r="D23" s="22" t="s">
        <v>122</v>
      </c>
      <c r="E23" s="132"/>
      <c r="F23" s="132"/>
      <c r="G23" s="132"/>
      <c r="H23" s="132"/>
      <c r="I23" s="132"/>
      <c r="J23" s="191"/>
    </row>
    <row r="24" spans="2:10">
      <c r="B24" s="42" t="s">
        <v>752</v>
      </c>
      <c r="C24" s="30" t="s">
        <v>753</v>
      </c>
      <c r="D24" s="22" t="s">
        <v>122</v>
      </c>
      <c r="E24" s="132"/>
      <c r="F24" s="132"/>
      <c r="G24" s="132"/>
      <c r="H24" s="132"/>
      <c r="I24" s="132"/>
      <c r="J24" s="191"/>
    </row>
    <row r="25" spans="2:10">
      <c r="B25" s="42" t="s">
        <v>754</v>
      </c>
      <c r="C25" s="30" t="s">
        <v>755</v>
      </c>
      <c r="D25" s="22" t="s">
        <v>122</v>
      </c>
      <c r="E25" s="132"/>
      <c r="F25" s="132"/>
      <c r="G25" s="132"/>
      <c r="H25" s="132"/>
      <c r="I25" s="132"/>
      <c r="J25" s="191"/>
    </row>
    <row r="26" spans="2:10">
      <c r="B26" s="42" t="s">
        <v>756</v>
      </c>
      <c r="C26" s="30" t="s">
        <v>757</v>
      </c>
      <c r="D26" s="22" t="s">
        <v>122</v>
      </c>
      <c r="E26" s="132"/>
      <c r="F26" s="132"/>
      <c r="G26" s="132"/>
      <c r="H26" s="132"/>
      <c r="I26" s="132"/>
      <c r="J26" s="191"/>
    </row>
    <row r="27" spans="2:10">
      <c r="B27" s="42" t="s">
        <v>758</v>
      </c>
      <c r="C27" s="30" t="s">
        <v>759</v>
      </c>
      <c r="D27" s="22" t="s">
        <v>122</v>
      </c>
      <c r="E27" s="132"/>
      <c r="F27" s="132"/>
      <c r="G27" s="132"/>
      <c r="H27" s="132"/>
      <c r="I27" s="132"/>
      <c r="J27" s="191"/>
    </row>
    <row r="28" spans="2:10">
      <c r="B28" s="42" t="s">
        <v>760</v>
      </c>
      <c r="C28" s="30" t="s">
        <v>761</v>
      </c>
      <c r="D28" s="22" t="s">
        <v>122</v>
      </c>
      <c r="E28" s="132"/>
      <c r="F28" s="132"/>
      <c r="G28" s="132"/>
      <c r="H28" s="132"/>
      <c r="I28" s="132"/>
      <c r="J28" s="191"/>
    </row>
    <row r="29" spans="2:10">
      <c r="B29" s="42" t="s">
        <v>762</v>
      </c>
      <c r="C29" s="30" t="s">
        <v>763</v>
      </c>
      <c r="D29" s="22" t="s">
        <v>122</v>
      </c>
      <c r="E29" s="132"/>
      <c r="F29" s="132"/>
      <c r="G29" s="132"/>
      <c r="H29" s="132"/>
      <c r="I29" s="132"/>
      <c r="J29" s="191"/>
    </row>
    <row r="30" spans="2:10">
      <c r="B30" s="42" t="s">
        <v>764</v>
      </c>
      <c r="C30" s="30" t="s">
        <v>765</v>
      </c>
      <c r="D30" s="22" t="s">
        <v>122</v>
      </c>
      <c r="E30" s="132"/>
      <c r="F30" s="132"/>
      <c r="G30" s="132"/>
      <c r="H30" s="132"/>
      <c r="I30" s="132"/>
      <c r="J30" s="191"/>
    </row>
    <row r="31" spans="2:10">
      <c r="B31" s="40" t="s">
        <v>766</v>
      </c>
      <c r="C31" s="95" t="s">
        <v>72</v>
      </c>
      <c r="D31" s="22" t="s">
        <v>122</v>
      </c>
      <c r="E31" s="212"/>
      <c r="F31" s="212"/>
      <c r="G31" s="212"/>
      <c r="H31" s="212"/>
      <c r="I31" s="212"/>
      <c r="J31" s="191"/>
    </row>
    <row r="32" spans="2:10">
      <c r="B32" s="42" t="s">
        <v>767</v>
      </c>
      <c r="C32" s="96" t="s">
        <v>74</v>
      </c>
      <c r="D32" s="22" t="s">
        <v>122</v>
      </c>
      <c r="E32" s="132"/>
      <c r="F32" s="132"/>
      <c r="G32" s="132"/>
      <c r="H32" s="132"/>
      <c r="I32" s="132"/>
      <c r="J32" s="191"/>
    </row>
    <row r="33" spans="2:10">
      <c r="B33" s="42" t="s">
        <v>768</v>
      </c>
      <c r="C33" s="96" t="s">
        <v>76</v>
      </c>
      <c r="D33" s="22" t="s">
        <v>122</v>
      </c>
      <c r="E33" s="132"/>
      <c r="F33" s="132"/>
      <c r="G33" s="132"/>
      <c r="H33" s="132"/>
      <c r="I33" s="132"/>
      <c r="J33" s="191"/>
    </row>
    <row r="34" spans="2:10">
      <c r="B34" s="42" t="s">
        <v>769</v>
      </c>
      <c r="C34" s="96" t="s">
        <v>78</v>
      </c>
      <c r="D34" s="22" t="s">
        <v>122</v>
      </c>
      <c r="E34" s="132"/>
      <c r="F34" s="132"/>
      <c r="G34" s="132"/>
      <c r="H34" s="132"/>
      <c r="I34" s="132"/>
      <c r="J34" s="191"/>
    </row>
    <row r="35" spans="2:10">
      <c r="B35" s="42" t="s">
        <v>770</v>
      </c>
      <c r="C35" s="96" t="s">
        <v>80</v>
      </c>
      <c r="D35" s="22" t="s">
        <v>122</v>
      </c>
      <c r="E35" s="132"/>
      <c r="F35" s="132"/>
      <c r="G35" s="132"/>
      <c r="H35" s="132"/>
      <c r="I35" s="132"/>
      <c r="J35" s="191"/>
    </row>
    <row r="36" spans="2:10">
      <c r="B36" s="42" t="s">
        <v>771</v>
      </c>
      <c r="C36" s="96" t="s">
        <v>82</v>
      </c>
      <c r="D36" s="22" t="s">
        <v>122</v>
      </c>
      <c r="E36" s="132"/>
      <c r="F36" s="132"/>
      <c r="G36" s="132"/>
      <c r="H36" s="132"/>
      <c r="I36" s="132"/>
      <c r="J36" s="191"/>
    </row>
    <row r="37" spans="2:10">
      <c r="B37" s="42" t="s">
        <v>772</v>
      </c>
      <c r="C37" s="96" t="s">
        <v>773</v>
      </c>
      <c r="D37" s="22" t="s">
        <v>122</v>
      </c>
      <c r="E37" s="132"/>
      <c r="F37" s="132"/>
      <c r="G37" s="132"/>
      <c r="H37" s="132"/>
      <c r="I37" s="132"/>
      <c r="J37" s="191"/>
    </row>
    <row r="38" spans="2:10">
      <c r="B38" s="42" t="s">
        <v>774</v>
      </c>
      <c r="C38" s="96" t="s">
        <v>584</v>
      </c>
      <c r="D38" s="22" t="s">
        <v>122</v>
      </c>
      <c r="E38" s="132"/>
      <c r="F38" s="132"/>
      <c r="G38" s="132"/>
      <c r="H38" s="132"/>
      <c r="I38" s="132"/>
      <c r="J38" s="191"/>
    </row>
    <row r="39" spans="2:10">
      <c r="B39" s="42" t="s">
        <v>775</v>
      </c>
      <c r="C39" s="96" t="s">
        <v>88</v>
      </c>
      <c r="D39" s="22" t="s">
        <v>122</v>
      </c>
      <c r="E39" s="132"/>
      <c r="F39" s="132"/>
      <c r="G39" s="132"/>
      <c r="H39" s="132"/>
      <c r="I39" s="132"/>
      <c r="J39" s="191"/>
    </row>
    <row r="40" spans="2:10">
      <c r="B40" s="40" t="s">
        <v>776</v>
      </c>
      <c r="C40" s="95" t="s">
        <v>90</v>
      </c>
      <c r="D40" s="22" t="s">
        <v>122</v>
      </c>
      <c r="E40" s="212"/>
      <c r="F40" s="212"/>
      <c r="G40" s="212"/>
      <c r="H40" s="212"/>
      <c r="I40" s="212"/>
      <c r="J40" s="191"/>
    </row>
    <row r="41" spans="2:10">
      <c r="B41" s="42" t="s">
        <v>777</v>
      </c>
      <c r="C41" s="96" t="s">
        <v>74</v>
      </c>
      <c r="D41" s="22" t="s">
        <v>122</v>
      </c>
      <c r="E41" s="132"/>
      <c r="F41" s="132"/>
      <c r="G41" s="132"/>
      <c r="H41" s="132"/>
      <c r="I41" s="132"/>
      <c r="J41" s="191"/>
    </row>
    <row r="42" spans="2:10">
      <c r="B42" s="42" t="s">
        <v>778</v>
      </c>
      <c r="C42" s="96" t="s">
        <v>76</v>
      </c>
      <c r="D42" s="22" t="s">
        <v>122</v>
      </c>
      <c r="E42" s="132"/>
      <c r="F42" s="132"/>
      <c r="G42" s="132"/>
      <c r="H42" s="132"/>
      <c r="I42" s="132"/>
      <c r="J42" s="191"/>
    </row>
    <row r="43" spans="2:10">
      <c r="B43" s="42" t="s">
        <v>779</v>
      </c>
      <c r="C43" s="96" t="s">
        <v>94</v>
      </c>
      <c r="D43" s="22" t="s">
        <v>122</v>
      </c>
      <c r="E43" s="132"/>
      <c r="F43" s="132"/>
      <c r="G43" s="132"/>
      <c r="H43" s="132"/>
      <c r="I43" s="132"/>
      <c r="J43" s="191"/>
    </row>
    <row r="44" spans="2:10">
      <c r="B44" s="42" t="s">
        <v>780</v>
      </c>
      <c r="C44" s="96" t="s">
        <v>96</v>
      </c>
      <c r="D44" s="22" t="s">
        <v>122</v>
      </c>
      <c r="E44" s="132"/>
      <c r="F44" s="132"/>
      <c r="G44" s="132"/>
      <c r="H44" s="132"/>
      <c r="I44" s="132"/>
      <c r="J44" s="191"/>
    </row>
    <row r="45" spans="2:10">
      <c r="B45" s="42" t="s">
        <v>781</v>
      </c>
      <c r="C45" s="96" t="s">
        <v>82</v>
      </c>
      <c r="D45" s="22" t="s">
        <v>122</v>
      </c>
      <c r="E45" s="132"/>
      <c r="F45" s="132"/>
      <c r="G45" s="132"/>
      <c r="H45" s="132"/>
      <c r="I45" s="132"/>
      <c r="J45" s="191"/>
    </row>
    <row r="46" spans="2:10">
      <c r="B46" s="42" t="s">
        <v>782</v>
      </c>
      <c r="C46" s="96" t="s">
        <v>783</v>
      </c>
      <c r="D46" s="22" t="s">
        <v>122</v>
      </c>
      <c r="E46" s="132"/>
      <c r="F46" s="132"/>
      <c r="G46" s="132"/>
      <c r="H46" s="132"/>
      <c r="I46" s="132"/>
      <c r="J46" s="191"/>
    </row>
    <row r="47" spans="2:10">
      <c r="B47" s="42" t="s">
        <v>784</v>
      </c>
      <c r="C47" s="96" t="s">
        <v>101</v>
      </c>
      <c r="D47" s="22" t="s">
        <v>122</v>
      </c>
      <c r="E47" s="132"/>
      <c r="F47" s="132"/>
      <c r="G47" s="132"/>
      <c r="H47" s="132"/>
      <c r="I47" s="132"/>
      <c r="J47" s="191"/>
    </row>
    <row r="48" spans="2:10">
      <c r="B48" s="42" t="s">
        <v>785</v>
      </c>
      <c r="C48" s="96" t="s">
        <v>103</v>
      </c>
      <c r="D48" s="22" t="s">
        <v>122</v>
      </c>
      <c r="E48" s="132"/>
      <c r="F48" s="132"/>
      <c r="G48" s="132"/>
      <c r="H48" s="132"/>
      <c r="I48" s="132"/>
      <c r="J48" s="191"/>
    </row>
    <row r="49" spans="2:10">
      <c r="B49" s="114" t="s">
        <v>786</v>
      </c>
      <c r="C49" s="115" t="s">
        <v>787</v>
      </c>
      <c r="D49" s="116" t="s">
        <v>122</v>
      </c>
      <c r="E49" s="210"/>
      <c r="F49" s="210"/>
      <c r="G49" s="210"/>
      <c r="H49" s="210"/>
      <c r="I49" s="210"/>
      <c r="J49" s="191"/>
    </row>
    <row r="50" spans="2:10">
      <c r="B50" s="42" t="s">
        <v>788</v>
      </c>
      <c r="C50" s="30" t="s">
        <v>789</v>
      </c>
      <c r="D50" s="22" t="s">
        <v>122</v>
      </c>
      <c r="E50" s="132"/>
      <c r="F50" s="132"/>
      <c r="G50" s="132"/>
      <c r="H50" s="132"/>
      <c r="I50" s="132"/>
      <c r="J50" s="191"/>
    </row>
    <row r="51" spans="2:10">
      <c r="B51" s="42" t="s">
        <v>790</v>
      </c>
      <c r="C51" s="30" t="s">
        <v>791</v>
      </c>
      <c r="D51" s="22" t="s">
        <v>122</v>
      </c>
      <c r="E51" s="132"/>
      <c r="F51" s="132"/>
      <c r="G51" s="132"/>
      <c r="H51" s="132"/>
      <c r="I51" s="132"/>
      <c r="J51" s="191"/>
    </row>
    <row r="52" spans="2:10">
      <c r="B52" s="42" t="s">
        <v>792</v>
      </c>
      <c r="C52" s="30" t="s">
        <v>793</v>
      </c>
      <c r="D52" s="22" t="s">
        <v>122</v>
      </c>
      <c r="E52" s="132"/>
      <c r="F52" s="132"/>
      <c r="G52" s="132"/>
      <c r="H52" s="132"/>
      <c r="I52" s="132"/>
      <c r="J52" s="191"/>
    </row>
    <row r="53" spans="2:10">
      <c r="B53" s="42" t="s">
        <v>794</v>
      </c>
      <c r="C53" s="30" t="s">
        <v>795</v>
      </c>
      <c r="D53" s="22" t="s">
        <v>122</v>
      </c>
      <c r="E53" s="132"/>
      <c r="F53" s="132"/>
      <c r="G53" s="132"/>
      <c r="H53" s="132"/>
      <c r="I53" s="132"/>
      <c r="J53" s="191"/>
    </row>
    <row r="54" spans="2:10">
      <c r="B54" s="42" t="s">
        <v>796</v>
      </c>
      <c r="C54" s="30" t="s">
        <v>797</v>
      </c>
      <c r="D54" s="22" t="s">
        <v>122</v>
      </c>
      <c r="E54" s="132"/>
      <c r="F54" s="132"/>
      <c r="G54" s="132"/>
      <c r="H54" s="132"/>
      <c r="I54" s="132"/>
      <c r="J54" s="191"/>
    </row>
    <row r="55" spans="2:10">
      <c r="B55" s="42" t="s">
        <v>798</v>
      </c>
      <c r="C55" s="30" t="s">
        <v>799</v>
      </c>
      <c r="D55" s="22" t="s">
        <v>122</v>
      </c>
      <c r="E55" s="132"/>
      <c r="F55" s="132"/>
      <c r="G55" s="132"/>
      <c r="H55" s="132"/>
      <c r="I55" s="132"/>
      <c r="J55" s="191"/>
    </row>
    <row r="56" spans="2:10">
      <c r="B56" s="42" t="s">
        <v>800</v>
      </c>
      <c r="C56" s="96" t="s">
        <v>564</v>
      </c>
      <c r="D56" s="22" t="s">
        <v>122</v>
      </c>
      <c r="E56" s="132"/>
      <c r="F56" s="132"/>
      <c r="G56" s="132"/>
      <c r="H56" s="132"/>
      <c r="I56" s="132"/>
      <c r="J56" s="191"/>
    </row>
    <row r="57" spans="2:10">
      <c r="B57" s="42" t="s">
        <v>801</v>
      </c>
      <c r="C57" s="96" t="s">
        <v>566</v>
      </c>
      <c r="D57" s="22" t="s">
        <v>122</v>
      </c>
      <c r="E57" s="132"/>
      <c r="F57" s="132"/>
      <c r="G57" s="132"/>
      <c r="H57" s="132"/>
      <c r="I57" s="132"/>
      <c r="J57" s="191"/>
    </row>
    <row r="58" spans="2:10">
      <c r="B58" s="42" t="s">
        <v>802</v>
      </c>
      <c r="C58" s="96" t="s">
        <v>568</v>
      </c>
      <c r="D58" s="22" t="s">
        <v>122</v>
      </c>
      <c r="E58" s="132"/>
      <c r="F58" s="132"/>
      <c r="G58" s="132"/>
      <c r="H58" s="132"/>
      <c r="I58" s="132"/>
      <c r="J58" s="191"/>
    </row>
    <row r="59" spans="2:10">
      <c r="B59" s="42" t="s">
        <v>803</v>
      </c>
      <c r="C59" s="96" t="s">
        <v>570</v>
      </c>
      <c r="D59" s="22" t="s">
        <v>122</v>
      </c>
      <c r="E59" s="132"/>
      <c r="F59" s="132"/>
      <c r="G59" s="132"/>
      <c r="H59" s="132"/>
      <c r="I59" s="132"/>
      <c r="J59" s="191"/>
    </row>
    <row r="60" spans="2:10">
      <c r="B60" s="42" t="s">
        <v>804</v>
      </c>
      <c r="C60" s="96" t="s">
        <v>805</v>
      </c>
      <c r="D60" s="22" t="s">
        <v>122</v>
      </c>
      <c r="E60" s="132"/>
      <c r="F60" s="132"/>
      <c r="G60" s="132"/>
      <c r="H60" s="132"/>
      <c r="I60" s="132"/>
      <c r="J60" s="191"/>
    </row>
    <row r="61" spans="2:10">
      <c r="B61" s="42" t="s">
        <v>806</v>
      </c>
      <c r="C61" s="30" t="s">
        <v>807</v>
      </c>
      <c r="D61" s="22" t="s">
        <v>122</v>
      </c>
      <c r="E61" s="132"/>
      <c r="F61" s="132"/>
      <c r="G61" s="132"/>
      <c r="H61" s="132"/>
      <c r="I61" s="132"/>
      <c r="J61" s="191"/>
    </row>
    <row r="62" spans="2:10">
      <c r="B62" s="42" t="s">
        <v>808</v>
      </c>
      <c r="C62" s="30" t="s">
        <v>809</v>
      </c>
      <c r="D62" s="22" t="s">
        <v>122</v>
      </c>
      <c r="E62" s="132"/>
      <c r="F62" s="132"/>
      <c r="G62" s="132"/>
      <c r="H62" s="132"/>
      <c r="I62" s="132"/>
      <c r="J62" s="191"/>
    </row>
    <row r="63" spans="2:10">
      <c r="B63" s="40" t="s">
        <v>810</v>
      </c>
      <c r="C63" s="95" t="s">
        <v>577</v>
      </c>
      <c r="D63" s="22" t="s">
        <v>122</v>
      </c>
      <c r="E63" s="211"/>
      <c r="F63" s="211"/>
      <c r="G63" s="211"/>
      <c r="H63" s="211"/>
      <c r="I63" s="210"/>
      <c r="J63" s="191"/>
    </row>
    <row r="64" spans="2:10">
      <c r="B64" s="42" t="s">
        <v>811</v>
      </c>
      <c r="C64" s="96" t="s">
        <v>76</v>
      </c>
      <c r="D64" s="22" t="s">
        <v>122</v>
      </c>
      <c r="E64" s="132"/>
      <c r="F64" s="132"/>
      <c r="G64" s="132"/>
      <c r="H64" s="132"/>
      <c r="I64" s="132"/>
      <c r="J64" s="191"/>
    </row>
    <row r="65" spans="2:10">
      <c r="B65" s="42" t="s">
        <v>812</v>
      </c>
      <c r="C65" s="96" t="s">
        <v>78</v>
      </c>
      <c r="D65" s="22" t="s">
        <v>122</v>
      </c>
      <c r="E65" s="132"/>
      <c r="F65" s="132"/>
      <c r="G65" s="132"/>
      <c r="H65" s="132"/>
      <c r="I65" s="132"/>
      <c r="J65" s="191"/>
    </row>
    <row r="66" spans="2:10">
      <c r="B66" s="42" t="s">
        <v>813</v>
      </c>
      <c r="C66" s="96" t="s">
        <v>80</v>
      </c>
      <c r="D66" s="22" t="s">
        <v>122</v>
      </c>
      <c r="E66" s="132"/>
      <c r="F66" s="132"/>
      <c r="G66" s="132"/>
      <c r="H66" s="132"/>
      <c r="I66" s="132"/>
      <c r="J66" s="191"/>
    </row>
    <row r="67" spans="2:10">
      <c r="B67" s="42" t="s">
        <v>814</v>
      </c>
      <c r="C67" s="96" t="s">
        <v>82</v>
      </c>
      <c r="D67" s="22" t="s">
        <v>122</v>
      </c>
      <c r="E67" s="132"/>
      <c r="F67" s="132"/>
      <c r="G67" s="132"/>
      <c r="H67" s="132"/>
      <c r="I67" s="132"/>
      <c r="J67" s="191"/>
    </row>
    <row r="68" spans="2:10">
      <c r="B68" s="42" t="s">
        <v>815</v>
      </c>
      <c r="C68" s="96" t="s">
        <v>84</v>
      </c>
      <c r="D68" s="22" t="s">
        <v>122</v>
      </c>
      <c r="E68" s="132"/>
      <c r="F68" s="132"/>
      <c r="G68" s="132"/>
      <c r="H68" s="132"/>
      <c r="I68" s="132"/>
      <c r="J68" s="191"/>
    </row>
    <row r="69" spans="2:10">
      <c r="B69" s="42" t="s">
        <v>816</v>
      </c>
      <c r="C69" s="96" t="s">
        <v>584</v>
      </c>
      <c r="D69" s="22" t="s">
        <v>122</v>
      </c>
      <c r="E69" s="132"/>
      <c r="F69" s="132"/>
      <c r="G69" s="132"/>
      <c r="H69" s="132"/>
      <c r="I69" s="132"/>
      <c r="J69" s="191"/>
    </row>
    <row r="70" spans="2:10">
      <c r="B70" s="42" t="s">
        <v>817</v>
      </c>
      <c r="C70" s="96" t="s">
        <v>586</v>
      </c>
      <c r="D70" s="22" t="s">
        <v>122</v>
      </c>
      <c r="E70" s="132"/>
      <c r="F70" s="132"/>
      <c r="G70" s="132"/>
      <c r="H70" s="132"/>
      <c r="I70" s="132"/>
      <c r="J70" s="191"/>
    </row>
    <row r="71" spans="2:10">
      <c r="B71" s="40" t="s">
        <v>818</v>
      </c>
      <c r="C71" s="95" t="s">
        <v>587</v>
      </c>
      <c r="D71" s="22" t="s">
        <v>122</v>
      </c>
      <c r="E71" s="212"/>
      <c r="F71" s="212"/>
      <c r="G71" s="212"/>
      <c r="H71" s="212"/>
      <c r="I71" s="212"/>
      <c r="J71" s="191"/>
    </row>
    <row r="72" spans="2:10">
      <c r="B72" s="42" t="s">
        <v>819</v>
      </c>
      <c r="C72" s="96" t="s">
        <v>820</v>
      </c>
      <c r="D72" s="22" t="s">
        <v>122</v>
      </c>
      <c r="E72" s="140"/>
      <c r="F72" s="132"/>
      <c r="G72" s="140"/>
      <c r="H72" s="132"/>
      <c r="I72" s="132"/>
      <c r="J72" s="191"/>
    </row>
    <row r="73" spans="2:10">
      <c r="B73" s="42" t="s">
        <v>821</v>
      </c>
      <c r="C73" s="96" t="s">
        <v>76</v>
      </c>
      <c r="D73" s="22" t="s">
        <v>122</v>
      </c>
      <c r="E73" s="132"/>
      <c r="F73" s="132"/>
      <c r="G73" s="132"/>
      <c r="H73" s="132"/>
      <c r="I73" s="132"/>
      <c r="J73" s="191"/>
    </row>
    <row r="74" spans="2:10">
      <c r="B74" s="42" t="s">
        <v>822</v>
      </c>
      <c r="C74" s="96" t="s">
        <v>592</v>
      </c>
      <c r="D74" s="22" t="s">
        <v>122</v>
      </c>
      <c r="E74" s="132"/>
      <c r="F74" s="132"/>
      <c r="G74" s="132"/>
      <c r="H74" s="132"/>
      <c r="I74" s="132"/>
      <c r="J74" s="191"/>
    </row>
    <row r="75" spans="2:10">
      <c r="B75" s="42" t="s">
        <v>823</v>
      </c>
      <c r="C75" s="96" t="s">
        <v>594</v>
      </c>
      <c r="D75" s="22" t="s">
        <v>122</v>
      </c>
      <c r="E75" s="132"/>
      <c r="F75" s="132"/>
      <c r="G75" s="132"/>
      <c r="H75" s="132"/>
      <c r="I75" s="132"/>
      <c r="J75" s="191"/>
    </row>
    <row r="76" spans="2:10">
      <c r="B76" s="42" t="s">
        <v>824</v>
      </c>
      <c r="C76" s="96" t="s">
        <v>596</v>
      </c>
      <c r="D76" s="22" t="s">
        <v>122</v>
      </c>
      <c r="E76" s="132"/>
      <c r="F76" s="132"/>
      <c r="G76" s="132"/>
      <c r="H76" s="132"/>
      <c r="I76" s="132"/>
      <c r="J76" s="191"/>
    </row>
    <row r="77" spans="2:10">
      <c r="B77" s="42" t="s">
        <v>825</v>
      </c>
      <c r="C77" s="96" t="s">
        <v>99</v>
      </c>
      <c r="D77" s="22" t="s">
        <v>122</v>
      </c>
      <c r="E77" s="132"/>
      <c r="F77" s="132"/>
      <c r="G77" s="132"/>
      <c r="H77" s="132"/>
      <c r="I77" s="132"/>
      <c r="J77" s="191"/>
    </row>
    <row r="78" spans="2:10">
      <c r="B78" s="42" t="s">
        <v>826</v>
      </c>
      <c r="C78" s="96" t="s">
        <v>827</v>
      </c>
      <c r="D78" s="22" t="s">
        <v>122</v>
      </c>
      <c r="E78" s="132"/>
      <c r="F78" s="132"/>
      <c r="G78" s="132"/>
      <c r="H78" s="132"/>
      <c r="I78" s="132"/>
      <c r="J78" s="191"/>
    </row>
    <row r="79" spans="2:10">
      <c r="B79" s="24" t="s">
        <v>828</v>
      </c>
      <c r="C79" s="102" t="s">
        <v>601</v>
      </c>
      <c r="D79" s="25" t="s">
        <v>122</v>
      </c>
      <c r="E79" s="132"/>
      <c r="F79" s="132"/>
      <c r="G79" s="132"/>
      <c r="H79" s="132"/>
      <c r="I79" s="132"/>
      <c r="J79" s="191"/>
    </row>
    <row r="80" spans="2:10">
      <c r="B80" s="42" t="s">
        <v>152</v>
      </c>
      <c r="C80" s="41" t="s">
        <v>172</v>
      </c>
      <c r="D80" s="22" t="s">
        <v>122</v>
      </c>
      <c r="E80" s="135"/>
      <c r="F80" s="135"/>
      <c r="G80" s="135"/>
      <c r="H80" s="135"/>
      <c r="I80" s="135"/>
      <c r="J80" s="191"/>
    </row>
    <row r="81" spans="2:10">
      <c r="B81" s="141" t="s">
        <v>829</v>
      </c>
      <c r="C81" s="142" t="s">
        <v>830</v>
      </c>
      <c r="D81" s="108" t="s">
        <v>122</v>
      </c>
      <c r="E81" s="132"/>
      <c r="F81" s="132"/>
      <c r="G81" s="132"/>
      <c r="H81" s="132"/>
      <c r="I81" s="132"/>
      <c r="J81" s="191"/>
    </row>
    <row r="82" spans="2:10">
      <c r="B82" s="42" t="s">
        <v>152</v>
      </c>
      <c r="C82" s="143" t="s">
        <v>831</v>
      </c>
      <c r="D82" s="22"/>
      <c r="E82" s="135"/>
      <c r="F82" s="135"/>
      <c r="G82" s="135"/>
      <c r="H82" s="135"/>
      <c r="I82" s="135"/>
      <c r="J82" s="191"/>
    </row>
    <row r="83" spans="2:10">
      <c r="B83" s="42" t="s">
        <v>832</v>
      </c>
      <c r="C83" s="30" t="s">
        <v>833</v>
      </c>
      <c r="D83" s="22" t="s">
        <v>122</v>
      </c>
      <c r="E83" s="132"/>
      <c r="F83" s="132"/>
      <c r="G83" s="132"/>
      <c r="H83" s="132"/>
      <c r="I83" s="132"/>
      <c r="J83" s="191"/>
    </row>
    <row r="84" spans="2:10">
      <c r="B84" s="42" t="s">
        <v>834</v>
      </c>
      <c r="C84" s="96" t="s">
        <v>835</v>
      </c>
      <c r="D84" s="22" t="s">
        <v>122</v>
      </c>
      <c r="E84" s="132"/>
      <c r="F84" s="132"/>
      <c r="G84" s="132"/>
      <c r="H84" s="132"/>
      <c r="I84" s="132"/>
      <c r="J84" s="191"/>
    </row>
    <row r="85" spans="2:10">
      <c r="B85" s="42" t="s">
        <v>836</v>
      </c>
      <c r="C85" s="96" t="s">
        <v>837</v>
      </c>
      <c r="D85" s="22" t="s">
        <v>122</v>
      </c>
      <c r="E85" s="132"/>
      <c r="F85" s="132"/>
      <c r="G85" s="132"/>
      <c r="H85" s="132"/>
      <c r="I85" s="132"/>
      <c r="J85" s="191"/>
    </row>
    <row r="86" spans="2:10">
      <c r="B86" s="42" t="s">
        <v>838</v>
      </c>
      <c r="C86" s="96" t="s">
        <v>839</v>
      </c>
      <c r="D86" s="22" t="s">
        <v>122</v>
      </c>
      <c r="E86" s="132"/>
      <c r="F86" s="132"/>
      <c r="G86" s="132"/>
      <c r="H86" s="132"/>
      <c r="I86" s="132"/>
      <c r="J86" s="191"/>
    </row>
    <row r="87" spans="2:10">
      <c r="B87" s="42" t="s">
        <v>840</v>
      </c>
      <c r="C87" s="30" t="s">
        <v>841</v>
      </c>
      <c r="D87" s="22" t="s">
        <v>122</v>
      </c>
      <c r="E87" s="132"/>
      <c r="F87" s="132"/>
      <c r="G87" s="132"/>
      <c r="H87" s="132"/>
      <c r="I87" s="132"/>
      <c r="J87" s="191"/>
    </row>
    <row r="88" spans="2:10">
      <c r="B88" s="42" t="s">
        <v>842</v>
      </c>
      <c r="C88" s="96" t="s">
        <v>843</v>
      </c>
      <c r="D88" s="22" t="s">
        <v>122</v>
      </c>
      <c r="E88" s="132"/>
      <c r="F88" s="132"/>
      <c r="G88" s="132"/>
      <c r="H88" s="132"/>
      <c r="I88" s="132"/>
      <c r="J88" s="191"/>
    </row>
    <row r="89" spans="2:10">
      <c r="B89" s="42" t="s">
        <v>844</v>
      </c>
      <c r="C89" s="96" t="s">
        <v>845</v>
      </c>
      <c r="D89" s="22" t="s">
        <v>122</v>
      </c>
      <c r="E89" s="132"/>
      <c r="F89" s="132"/>
      <c r="G89" s="132"/>
      <c r="H89" s="132"/>
      <c r="I89" s="132"/>
      <c r="J89" s="191"/>
    </row>
    <row r="90" spans="2:10">
      <c r="B90" s="42" t="s">
        <v>846</v>
      </c>
      <c r="C90" s="96" t="s">
        <v>847</v>
      </c>
      <c r="D90" s="22" t="s">
        <v>122</v>
      </c>
      <c r="E90" s="132"/>
      <c r="F90" s="132"/>
      <c r="G90" s="132"/>
      <c r="H90" s="132"/>
      <c r="I90" s="132"/>
      <c r="J90" s="191"/>
    </row>
    <row r="91" spans="2:10">
      <c r="B91" s="42" t="s">
        <v>848</v>
      </c>
      <c r="C91" s="30" t="s">
        <v>849</v>
      </c>
      <c r="D91" s="22" t="s">
        <v>122</v>
      </c>
      <c r="E91" s="132"/>
      <c r="F91" s="132"/>
      <c r="G91" s="132"/>
      <c r="H91" s="132"/>
      <c r="I91" s="132"/>
      <c r="J91" s="191"/>
    </row>
    <row r="92" spans="2:10">
      <c r="B92" s="42" t="s">
        <v>850</v>
      </c>
      <c r="C92" s="96" t="s">
        <v>851</v>
      </c>
      <c r="D92" s="22" t="s">
        <v>122</v>
      </c>
      <c r="E92" s="132"/>
      <c r="F92" s="132"/>
      <c r="G92" s="132"/>
      <c r="H92" s="132"/>
      <c r="I92" s="132"/>
      <c r="J92" s="191"/>
    </row>
    <row r="93" spans="2:10">
      <c r="B93" s="42" t="s">
        <v>852</v>
      </c>
      <c r="C93" s="96" t="s">
        <v>853</v>
      </c>
      <c r="D93" s="22" t="s">
        <v>122</v>
      </c>
      <c r="E93" s="132"/>
      <c r="F93" s="132"/>
      <c r="G93" s="132"/>
      <c r="H93" s="132"/>
      <c r="I93" s="132"/>
      <c r="J93" s="191"/>
    </row>
    <row r="94" spans="2:10">
      <c r="B94" s="42" t="s">
        <v>854</v>
      </c>
      <c r="C94" s="96" t="s">
        <v>855</v>
      </c>
      <c r="D94" s="22" t="s">
        <v>122</v>
      </c>
      <c r="E94" s="132"/>
      <c r="F94" s="132"/>
      <c r="G94" s="132"/>
      <c r="H94" s="132"/>
      <c r="I94" s="132"/>
      <c r="J94" s="191"/>
    </row>
    <row r="95" spans="2:10">
      <c r="B95" s="42" t="s">
        <v>856</v>
      </c>
      <c r="C95" s="30" t="s">
        <v>857</v>
      </c>
      <c r="D95" s="22" t="s">
        <v>122</v>
      </c>
      <c r="E95" s="132"/>
      <c r="F95" s="132"/>
      <c r="G95" s="132"/>
      <c r="H95" s="132"/>
      <c r="I95" s="132"/>
      <c r="J95" s="191"/>
    </row>
    <row r="96" spans="2:10">
      <c r="B96" s="42" t="s">
        <v>858</v>
      </c>
      <c r="C96" s="30" t="s">
        <v>859</v>
      </c>
      <c r="D96" s="22" t="s">
        <v>122</v>
      </c>
      <c r="E96" s="132"/>
      <c r="F96" s="132"/>
      <c r="G96" s="132"/>
      <c r="H96" s="132"/>
      <c r="I96" s="132"/>
      <c r="J96" s="191"/>
    </row>
    <row r="97" spans="2:10">
      <c r="B97" s="42" t="s">
        <v>860</v>
      </c>
      <c r="C97" s="96" t="s">
        <v>861</v>
      </c>
      <c r="D97" s="22" t="s">
        <v>122</v>
      </c>
      <c r="E97" s="132"/>
      <c r="F97" s="132"/>
      <c r="G97" s="132"/>
      <c r="H97" s="132"/>
      <c r="I97" s="132"/>
      <c r="J97" s="191"/>
    </row>
    <row r="98" spans="2:10">
      <c r="B98" s="42" t="s">
        <v>862</v>
      </c>
      <c r="C98" s="96" t="s">
        <v>863</v>
      </c>
      <c r="D98" s="22" t="s">
        <v>122</v>
      </c>
      <c r="E98" s="132"/>
      <c r="F98" s="132"/>
      <c r="G98" s="132"/>
      <c r="H98" s="132"/>
      <c r="I98" s="132"/>
      <c r="J98" s="191"/>
    </row>
    <row r="99" spans="2:10">
      <c r="B99" s="42" t="s">
        <v>864</v>
      </c>
      <c r="C99" s="96" t="s">
        <v>865</v>
      </c>
      <c r="D99" s="22" t="s">
        <v>122</v>
      </c>
      <c r="E99" s="132"/>
      <c r="F99" s="132"/>
      <c r="G99" s="132"/>
      <c r="H99" s="132"/>
      <c r="I99" s="132"/>
      <c r="J99" s="191"/>
    </row>
    <row r="100" spans="2:10">
      <c r="B100" s="42" t="s">
        <v>866</v>
      </c>
      <c r="C100" s="30" t="s">
        <v>867</v>
      </c>
      <c r="D100" s="22" t="s">
        <v>122</v>
      </c>
      <c r="E100" s="132"/>
      <c r="F100" s="132"/>
      <c r="G100" s="132"/>
      <c r="H100" s="132"/>
      <c r="I100" s="132"/>
      <c r="J100" s="191"/>
    </row>
    <row r="101" spans="2:10">
      <c r="B101" s="43" t="s">
        <v>868</v>
      </c>
      <c r="C101" s="32" t="s">
        <v>869</v>
      </c>
      <c r="D101" s="33" t="s">
        <v>122</v>
      </c>
      <c r="E101" s="132"/>
      <c r="F101" s="132"/>
      <c r="G101" s="132"/>
      <c r="H101" s="132"/>
      <c r="I101" s="132"/>
      <c r="J101" s="191"/>
    </row>
    <row r="102" spans="2:10">
      <c r="B102" s="42" t="s">
        <v>152</v>
      </c>
      <c r="C102" s="143" t="s">
        <v>870</v>
      </c>
      <c r="D102" s="22"/>
      <c r="E102" s="132"/>
      <c r="F102" s="132"/>
      <c r="G102" s="132"/>
      <c r="H102" s="132"/>
      <c r="I102" s="132"/>
      <c r="J102" s="191"/>
    </row>
    <row r="103" spans="2:10" ht="14.5">
      <c r="B103" s="42" t="s">
        <v>871</v>
      </c>
      <c r="C103" s="30" t="s">
        <v>872</v>
      </c>
      <c r="D103" s="22" t="s">
        <v>122</v>
      </c>
      <c r="E103" s="132"/>
      <c r="F103" s="132"/>
      <c r="G103" s="132"/>
      <c r="H103" s="132"/>
      <c r="I103" s="132"/>
      <c r="J103" s="191"/>
    </row>
    <row r="104" spans="2:10" ht="14.5">
      <c r="B104" s="42" t="s">
        <v>873</v>
      </c>
      <c r="C104" s="30" t="s">
        <v>874</v>
      </c>
      <c r="D104" s="22" t="s">
        <v>122</v>
      </c>
      <c r="E104" s="132"/>
      <c r="F104" s="132"/>
      <c r="G104" s="132"/>
      <c r="H104" s="132"/>
      <c r="I104" s="132"/>
      <c r="J104" s="191"/>
    </row>
    <row r="105" spans="2:10" ht="14.5">
      <c r="B105" s="42" t="s">
        <v>875</v>
      </c>
      <c r="C105" s="30" t="s">
        <v>876</v>
      </c>
      <c r="D105" s="22" t="s">
        <v>122</v>
      </c>
      <c r="E105" s="132"/>
      <c r="F105" s="132"/>
      <c r="G105" s="132"/>
      <c r="H105" s="132"/>
      <c r="I105" s="132"/>
      <c r="J105" s="191"/>
    </row>
    <row r="106" spans="2:10" ht="14.5">
      <c r="B106" s="43" t="s">
        <v>877</v>
      </c>
      <c r="C106" s="32" t="s">
        <v>878</v>
      </c>
      <c r="D106" s="33" t="s">
        <v>122</v>
      </c>
      <c r="E106" s="132"/>
      <c r="F106" s="132"/>
      <c r="G106" s="132"/>
      <c r="H106" s="132"/>
      <c r="I106" s="132"/>
      <c r="J106" s="191"/>
    </row>
    <row r="107" spans="2:10">
      <c r="B107" s="42" t="s">
        <v>152</v>
      </c>
      <c r="C107" s="143" t="s">
        <v>879</v>
      </c>
      <c r="D107" s="22"/>
      <c r="E107" s="135"/>
      <c r="F107" s="135"/>
      <c r="G107" s="135"/>
      <c r="H107" s="135"/>
      <c r="I107" s="135"/>
      <c r="J107" s="191"/>
    </row>
    <row r="108" spans="2:10">
      <c r="B108" s="42" t="s">
        <v>880</v>
      </c>
      <c r="C108" s="30" t="s">
        <v>881</v>
      </c>
      <c r="D108" s="22" t="s">
        <v>122</v>
      </c>
      <c r="E108" s="132"/>
      <c r="F108" s="132"/>
      <c r="G108" s="132"/>
      <c r="H108" s="132"/>
      <c r="I108" s="132"/>
      <c r="J108" s="191"/>
    </row>
    <row r="109" spans="2:10">
      <c r="B109" s="42" t="s">
        <v>882</v>
      </c>
      <c r="C109" s="96" t="s">
        <v>883</v>
      </c>
      <c r="D109" s="22" t="s">
        <v>122</v>
      </c>
      <c r="E109" s="132"/>
      <c r="F109" s="132"/>
      <c r="G109" s="132"/>
      <c r="H109" s="132"/>
      <c r="I109" s="132"/>
      <c r="J109" s="191"/>
    </row>
    <row r="110" spans="2:10">
      <c r="B110" s="42" t="s">
        <v>884</v>
      </c>
      <c r="C110" s="30" t="s">
        <v>885</v>
      </c>
      <c r="D110" s="22" t="s">
        <v>122</v>
      </c>
      <c r="E110" s="132"/>
      <c r="F110" s="132"/>
      <c r="G110" s="132"/>
      <c r="H110" s="132"/>
      <c r="I110" s="132"/>
      <c r="J110" s="191"/>
    </row>
    <row r="111" spans="2:10">
      <c r="B111" s="42" t="s">
        <v>886</v>
      </c>
      <c r="C111" s="30" t="s">
        <v>887</v>
      </c>
      <c r="D111" s="22" t="s">
        <v>122</v>
      </c>
      <c r="E111" s="132"/>
      <c r="F111" s="132"/>
      <c r="G111" s="132"/>
      <c r="H111" s="132"/>
      <c r="I111" s="132"/>
      <c r="J111" s="191"/>
    </row>
    <row r="112" spans="2:10">
      <c r="B112" s="42" t="s">
        <v>888</v>
      </c>
      <c r="C112" s="96" t="s">
        <v>889</v>
      </c>
      <c r="D112" s="22" t="s">
        <v>122</v>
      </c>
      <c r="E112" s="132"/>
      <c r="F112" s="132"/>
      <c r="G112" s="132"/>
      <c r="H112" s="132"/>
      <c r="I112" s="132"/>
      <c r="J112" s="191"/>
    </row>
    <row r="113" spans="2:10">
      <c r="B113" s="42" t="s">
        <v>890</v>
      </c>
      <c r="C113" s="30" t="s">
        <v>891</v>
      </c>
      <c r="D113" s="22" t="s">
        <v>122</v>
      </c>
      <c r="E113" s="132"/>
      <c r="F113" s="132"/>
      <c r="G113" s="132"/>
      <c r="H113" s="132"/>
      <c r="I113" s="132"/>
      <c r="J113" s="191"/>
    </row>
    <row r="114" spans="2:10">
      <c r="B114" s="42" t="s">
        <v>892</v>
      </c>
      <c r="C114" s="30" t="s">
        <v>893</v>
      </c>
      <c r="D114" s="22" t="s">
        <v>122</v>
      </c>
      <c r="E114" s="132"/>
      <c r="F114" s="132"/>
      <c r="G114" s="132"/>
      <c r="H114" s="132"/>
      <c r="I114" s="132"/>
      <c r="J114" s="191"/>
    </row>
    <row r="115" spans="2:10">
      <c r="B115" s="24" t="s">
        <v>894</v>
      </c>
      <c r="C115" s="102" t="s">
        <v>895</v>
      </c>
      <c r="D115" s="25" t="s">
        <v>122</v>
      </c>
      <c r="E115" s="132"/>
      <c r="F115" s="132"/>
      <c r="G115" s="132"/>
      <c r="H115" s="132"/>
      <c r="I115" s="132"/>
      <c r="J115" s="191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6" sqref="E6:I7"/>
    </sheetView>
  </sheetViews>
  <sheetFormatPr baseColWidth="10" defaultColWidth="11.453125" defaultRowHeight="14.5"/>
  <cols>
    <col min="1" max="2" width="11.453125" style="112"/>
    <col min="3" max="3" width="58.26953125" style="112" customWidth="1"/>
    <col min="4" max="4" width="11.453125" style="112"/>
    <col min="5" max="6" width="11.453125" style="51"/>
    <col min="7" max="9" width="11.453125" style="118"/>
    <col min="10" max="16384" width="11.453125" style="112"/>
  </cols>
  <sheetData>
    <row r="1" spans="2:9" customFormat="1">
      <c r="B1" s="12" t="s">
        <v>114</v>
      </c>
    </row>
    <row r="2" spans="2:9" ht="15.5">
      <c r="B2" s="52" t="s">
        <v>115</v>
      </c>
      <c r="C2" s="53"/>
      <c r="D2" s="28"/>
      <c r="E2" s="236" t="str">
        <f>+Indice!H25</f>
        <v>Costa Rica Fondos Seguridad Social</v>
      </c>
      <c r="F2" s="236"/>
      <c r="G2" s="236"/>
      <c r="H2" s="236"/>
      <c r="I2" s="236"/>
    </row>
    <row r="3" spans="2:9" ht="15.5">
      <c r="B3" s="52" t="s">
        <v>896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6" t="s">
        <v>897</v>
      </c>
      <c r="C5" s="247"/>
      <c r="D5" s="22"/>
      <c r="E5" s="234"/>
      <c r="F5" s="235"/>
      <c r="G5" s="235"/>
      <c r="H5" s="235"/>
      <c r="I5" s="235"/>
    </row>
    <row r="6" spans="2:9" ht="14">
      <c r="B6" s="246"/>
      <c r="C6" s="247"/>
      <c r="D6" s="22"/>
      <c r="E6" s="23"/>
      <c r="F6" s="23"/>
      <c r="G6" s="23"/>
      <c r="H6" s="23"/>
      <c r="I6" s="23"/>
    </row>
    <row r="7" spans="2:9" ht="14">
      <c r="B7" s="103"/>
      <c r="C7" s="104"/>
      <c r="D7" s="22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 ht="14">
      <c r="B8" s="91" t="s">
        <v>898</v>
      </c>
      <c r="C8" s="119" t="s">
        <v>899</v>
      </c>
      <c r="D8" s="120" t="s">
        <v>122</v>
      </c>
      <c r="E8" s="189"/>
      <c r="F8" s="189"/>
      <c r="G8" s="189"/>
      <c r="H8" s="189"/>
      <c r="I8" s="189"/>
    </row>
    <row r="9" spans="2:9" s="122" customFormat="1" ht="14">
      <c r="B9" s="40" t="s">
        <v>900</v>
      </c>
      <c r="C9" s="95" t="s">
        <v>901</v>
      </c>
      <c r="D9" s="28" t="s">
        <v>122</v>
      </c>
      <c r="E9" s="121"/>
      <c r="F9" s="121"/>
      <c r="G9" s="121"/>
      <c r="H9" s="121"/>
      <c r="I9" s="121"/>
    </row>
    <row r="10" spans="2:9" ht="14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</row>
    <row r="11" spans="2:9" ht="14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</row>
    <row r="12" spans="2:9" ht="14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</row>
    <row r="13" spans="2:9" ht="14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</row>
    <row r="14" spans="2:9" ht="14">
      <c r="B14" s="42" t="s">
        <v>910</v>
      </c>
      <c r="C14" s="96" t="s">
        <v>911</v>
      </c>
      <c r="D14" s="110" t="s">
        <v>122</v>
      </c>
      <c r="E14" s="94"/>
      <c r="F14" s="94"/>
      <c r="G14" s="94"/>
      <c r="H14" s="94"/>
      <c r="I14" s="94"/>
    </row>
    <row r="15" spans="2:9" ht="14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</row>
    <row r="16" spans="2:9" ht="14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</row>
    <row r="17" spans="2:9" ht="14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</row>
    <row r="18" spans="2:9" s="122" customFormat="1" ht="14">
      <c r="B18" s="40" t="s">
        <v>918</v>
      </c>
      <c r="C18" s="95" t="s">
        <v>919</v>
      </c>
      <c r="D18" s="216" t="s">
        <v>122</v>
      </c>
      <c r="E18" s="217"/>
      <c r="F18" s="217"/>
      <c r="G18" s="217"/>
      <c r="H18" s="217"/>
      <c r="I18" s="217"/>
    </row>
    <row r="19" spans="2:9" ht="14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</row>
    <row r="20" spans="2:9" ht="14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</row>
    <row r="21" spans="2:9" ht="14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</row>
    <row r="22" spans="2:9" ht="14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</row>
    <row r="23" spans="2:9" ht="14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</row>
    <row r="24" spans="2:9" s="122" customFormat="1" ht="14">
      <c r="B24" s="40" t="s">
        <v>930</v>
      </c>
      <c r="C24" s="95" t="s">
        <v>931</v>
      </c>
      <c r="D24" s="216" t="s">
        <v>122</v>
      </c>
      <c r="E24" s="218"/>
      <c r="F24" s="218"/>
      <c r="G24" s="218"/>
      <c r="H24" s="218"/>
      <c r="I24" s="218"/>
    </row>
    <row r="25" spans="2:9" ht="14">
      <c r="B25" s="42" t="s">
        <v>932</v>
      </c>
      <c r="C25" s="96" t="s">
        <v>933</v>
      </c>
      <c r="D25" s="110" t="s">
        <v>122</v>
      </c>
      <c r="E25" s="65"/>
      <c r="F25" s="65"/>
      <c r="G25" s="65"/>
      <c r="H25" s="65"/>
      <c r="I25" s="65"/>
    </row>
    <row r="26" spans="2:9" ht="14">
      <c r="B26" s="42" t="s">
        <v>934</v>
      </c>
      <c r="C26" s="96" t="s">
        <v>935</v>
      </c>
      <c r="D26" s="110" t="s">
        <v>122</v>
      </c>
      <c r="E26" s="94"/>
      <c r="F26" s="94"/>
      <c r="G26" s="94"/>
      <c r="H26" s="94"/>
      <c r="I26" s="94"/>
    </row>
    <row r="27" spans="2:9" ht="14">
      <c r="B27" s="42" t="s">
        <v>936</v>
      </c>
      <c r="C27" s="96" t="s">
        <v>937</v>
      </c>
      <c r="D27" s="110" t="s">
        <v>122</v>
      </c>
      <c r="E27" s="65"/>
      <c r="F27" s="65"/>
      <c r="G27" s="65"/>
      <c r="H27" s="65"/>
      <c r="I27" s="65"/>
    </row>
    <row r="28" spans="2:9" ht="14">
      <c r="B28" s="42" t="s">
        <v>938</v>
      </c>
      <c r="C28" s="96" t="s">
        <v>939</v>
      </c>
      <c r="D28" s="110" t="s">
        <v>122</v>
      </c>
      <c r="E28" s="65"/>
      <c r="F28" s="65"/>
      <c r="G28" s="65"/>
      <c r="H28" s="65"/>
      <c r="I28" s="65"/>
    </row>
    <row r="29" spans="2:9" ht="14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</row>
    <row r="30" spans="2:9" ht="14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</row>
    <row r="31" spans="2:9" s="122" customFormat="1" ht="14">
      <c r="B31" s="40" t="s">
        <v>944</v>
      </c>
      <c r="C31" s="95" t="s">
        <v>945</v>
      </c>
      <c r="D31" s="216" t="s">
        <v>122</v>
      </c>
      <c r="E31" s="218"/>
      <c r="F31" s="218"/>
      <c r="G31" s="218"/>
      <c r="H31" s="218"/>
      <c r="I31" s="218"/>
    </row>
    <row r="32" spans="2:9" ht="14">
      <c r="B32" s="42" t="s">
        <v>946</v>
      </c>
      <c r="C32" s="96" t="s">
        <v>947</v>
      </c>
      <c r="D32" s="110" t="s">
        <v>122</v>
      </c>
      <c r="E32" s="69"/>
      <c r="F32" s="69"/>
      <c r="G32" s="69"/>
      <c r="H32" s="69"/>
      <c r="I32" s="69"/>
    </row>
    <row r="33" spans="2:9" ht="14">
      <c r="B33" s="42" t="s">
        <v>948</v>
      </c>
      <c r="C33" s="96" t="s">
        <v>949</v>
      </c>
      <c r="D33" s="110" t="s">
        <v>122</v>
      </c>
      <c r="E33" s="94"/>
      <c r="F33" s="94"/>
      <c r="G33" s="94"/>
      <c r="H33" s="94"/>
      <c r="I33" s="94"/>
    </row>
    <row r="34" spans="2:9" ht="14">
      <c r="B34" s="42" t="s">
        <v>950</v>
      </c>
      <c r="C34" s="96" t="s">
        <v>951</v>
      </c>
      <c r="D34" s="110" t="s">
        <v>122</v>
      </c>
      <c r="E34" s="94"/>
      <c r="F34" s="94"/>
      <c r="G34" s="94"/>
      <c r="H34" s="94"/>
      <c r="I34" s="94"/>
    </row>
    <row r="35" spans="2:9" ht="14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</row>
    <row r="36" spans="2:9" ht="14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</row>
    <row r="37" spans="2:9" ht="14">
      <c r="B37" s="42" t="s">
        <v>956</v>
      </c>
      <c r="C37" s="96" t="s">
        <v>957</v>
      </c>
      <c r="D37" s="110" t="s">
        <v>122</v>
      </c>
      <c r="E37" s="94"/>
      <c r="F37" s="94"/>
      <c r="G37" s="94"/>
      <c r="H37" s="94"/>
      <c r="I37" s="94"/>
    </row>
    <row r="38" spans="2:9" ht="14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</row>
    <row r="39" spans="2:9" ht="14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</row>
    <row r="40" spans="2:9" ht="14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</row>
    <row r="41" spans="2:9" s="122" customFormat="1" ht="14">
      <c r="B41" s="40" t="s">
        <v>964</v>
      </c>
      <c r="C41" s="95" t="s">
        <v>965</v>
      </c>
      <c r="D41" s="216" t="s">
        <v>122</v>
      </c>
      <c r="E41" s="217"/>
      <c r="F41" s="217"/>
      <c r="G41" s="217"/>
      <c r="H41" s="217"/>
      <c r="I41" s="217"/>
    </row>
    <row r="42" spans="2:9" ht="14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</row>
    <row r="43" spans="2:9" ht="14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</row>
    <row r="44" spans="2:9" ht="14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</row>
    <row r="45" spans="2:9" ht="14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</row>
    <row r="46" spans="2:9" ht="14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</row>
    <row r="47" spans="2:9" ht="14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</row>
    <row r="48" spans="2:9" s="122" customFormat="1" ht="14">
      <c r="B48" s="40" t="s">
        <v>978</v>
      </c>
      <c r="C48" s="95" t="s">
        <v>979</v>
      </c>
      <c r="D48" s="216" t="s">
        <v>122</v>
      </c>
      <c r="E48" s="217"/>
      <c r="F48" s="217"/>
      <c r="G48" s="217"/>
      <c r="H48" s="217"/>
      <c r="I48" s="217"/>
    </row>
    <row r="49" spans="2:9" ht="14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</row>
    <row r="50" spans="2:9" ht="14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</row>
    <row r="51" spans="2:9" ht="14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</row>
    <row r="52" spans="2:9" ht="14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</row>
    <row r="53" spans="2:9" ht="14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</row>
    <row r="54" spans="2:9" ht="14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</row>
    <row r="55" spans="2:9" s="122" customFormat="1" ht="14">
      <c r="B55" s="40" t="s">
        <v>992</v>
      </c>
      <c r="C55" s="95" t="s">
        <v>993</v>
      </c>
      <c r="D55" s="216" t="s">
        <v>122</v>
      </c>
      <c r="E55" s="217"/>
      <c r="F55" s="217"/>
      <c r="G55" s="217"/>
      <c r="H55" s="217"/>
      <c r="I55" s="217"/>
    </row>
    <row r="56" spans="2:9" ht="14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</row>
    <row r="57" spans="2:9" ht="14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</row>
    <row r="58" spans="2:9" ht="14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</row>
    <row r="59" spans="2:9" ht="14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</row>
    <row r="60" spans="2:9" ht="14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</row>
    <row r="61" spans="2:9" ht="14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</row>
    <row r="62" spans="2:9" s="122" customFormat="1" ht="14">
      <c r="B62" s="40" t="s">
        <v>1006</v>
      </c>
      <c r="C62" s="95" t="s">
        <v>1007</v>
      </c>
      <c r="D62" s="216" t="s">
        <v>122</v>
      </c>
      <c r="E62" s="217"/>
      <c r="F62" s="217"/>
      <c r="G62" s="217"/>
      <c r="H62" s="217"/>
      <c r="I62" s="217"/>
    </row>
    <row r="63" spans="2:9" ht="14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</row>
    <row r="64" spans="2:9" ht="14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</row>
    <row r="65" spans="2:9" ht="14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</row>
    <row r="66" spans="2:9" ht="14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</row>
    <row r="67" spans="2:9" ht="14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</row>
    <row r="68" spans="2:9" ht="14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</row>
    <row r="69" spans="2:9" s="122" customFormat="1" ht="14">
      <c r="B69" s="40" t="s">
        <v>1020</v>
      </c>
      <c r="C69" s="95" t="s">
        <v>1021</v>
      </c>
      <c r="D69" s="216" t="s">
        <v>122</v>
      </c>
      <c r="E69" s="217"/>
      <c r="F69" s="217"/>
      <c r="G69" s="217"/>
      <c r="H69" s="217"/>
      <c r="I69" s="217"/>
    </row>
    <row r="70" spans="2:9" ht="14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</row>
    <row r="71" spans="2:9" ht="14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</row>
    <row r="72" spans="2:9" ht="14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</row>
    <row r="73" spans="2:9" ht="14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</row>
    <row r="74" spans="2:9" ht="14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</row>
    <row r="75" spans="2:9" ht="14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</row>
    <row r="76" spans="2:9" ht="14">
      <c r="B76" s="42" t="s">
        <v>1034</v>
      </c>
      <c r="C76" s="96" t="s">
        <v>1035</v>
      </c>
      <c r="D76" s="110" t="s">
        <v>122</v>
      </c>
      <c r="E76" s="65"/>
      <c r="F76" s="65"/>
      <c r="G76" s="65"/>
      <c r="H76" s="65"/>
      <c r="I76" s="65"/>
    </row>
    <row r="77" spans="2:9" ht="14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</row>
    <row r="78" spans="2:9" s="122" customFormat="1" ht="14">
      <c r="B78" s="40" t="s">
        <v>1038</v>
      </c>
      <c r="C78" s="95" t="s">
        <v>1039</v>
      </c>
      <c r="D78" s="216" t="s">
        <v>122</v>
      </c>
      <c r="E78" s="217"/>
      <c r="F78" s="217"/>
      <c r="G78" s="217"/>
      <c r="H78" s="217"/>
      <c r="I78" s="217"/>
    </row>
    <row r="79" spans="2:9" ht="14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</row>
    <row r="80" spans="2:9" ht="14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</row>
    <row r="81" spans="2:9" ht="14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</row>
    <row r="82" spans="2:9" ht="14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</row>
    <row r="83" spans="2:9" ht="14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</row>
    <row r="84" spans="2:9" ht="14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</row>
    <row r="85" spans="2:9" ht="14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</row>
    <row r="86" spans="2:9" ht="14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</row>
    <row r="87" spans="2:9" ht="14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</row>
    <row r="88" spans="2:9" ht="14">
      <c r="B88" s="125" t="s">
        <v>1058</v>
      </c>
      <c r="C88" s="126" t="s">
        <v>1059</v>
      </c>
      <c r="D88" s="126" t="s">
        <v>122</v>
      </c>
      <c r="E88" s="65"/>
      <c r="F88" s="65"/>
      <c r="G88" s="65"/>
      <c r="H88" s="65"/>
      <c r="I88" s="65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37" t="str">
        <f>+'Erogación funciones de Gobierno'!E2:I2</f>
        <v>Costa Rica Fondos Seguridad Social</v>
      </c>
      <c r="F2" s="237"/>
      <c r="G2" s="237"/>
      <c r="H2" s="237"/>
      <c r="I2" s="237"/>
    </row>
    <row r="3" spans="2:9" ht="15.5">
      <c r="B3" s="52" t="s">
        <v>1060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44" t="s">
        <v>1061</v>
      </c>
      <c r="C5" s="245"/>
      <c r="D5" s="22"/>
      <c r="E5" s="232"/>
      <c r="F5" s="233"/>
      <c r="G5" s="233"/>
      <c r="H5" s="233"/>
      <c r="I5" s="233"/>
    </row>
    <row r="6" spans="2:9" ht="36" customHeight="1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91" t="s">
        <v>1062</v>
      </c>
      <c r="C8" s="92" t="s">
        <v>1063</v>
      </c>
      <c r="D8" s="180" t="s">
        <v>122</v>
      </c>
      <c r="E8" s="181"/>
      <c r="F8" s="181"/>
      <c r="G8" s="181"/>
      <c r="H8" s="181"/>
      <c r="I8" s="181"/>
    </row>
    <row r="9" spans="2:9">
      <c r="B9" s="40" t="s">
        <v>1064</v>
      </c>
      <c r="C9" s="95" t="s">
        <v>1065</v>
      </c>
      <c r="D9" s="110" t="s">
        <v>122</v>
      </c>
      <c r="E9" s="161"/>
      <c r="F9" s="161"/>
      <c r="G9" s="161"/>
      <c r="H9" s="161"/>
      <c r="I9" s="161"/>
    </row>
    <row r="10" spans="2:9">
      <c r="B10" s="42" t="s">
        <v>1066</v>
      </c>
      <c r="C10" s="96" t="s">
        <v>1067</v>
      </c>
      <c r="D10" s="110" t="s">
        <v>122</v>
      </c>
      <c r="E10" s="132"/>
      <c r="F10" s="132"/>
      <c r="G10" s="161"/>
      <c r="H10" s="132"/>
      <c r="I10" s="132"/>
    </row>
    <row r="11" spans="2:9">
      <c r="B11" s="42" t="s">
        <v>1068</v>
      </c>
      <c r="C11" s="97" t="s">
        <v>1069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1070</v>
      </c>
      <c r="C12" s="182" t="s">
        <v>1071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1072</v>
      </c>
      <c r="C13" s="182" t="s">
        <v>1073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1074</v>
      </c>
      <c r="C14" s="97" t="s">
        <v>1075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1076</v>
      </c>
      <c r="C15" s="97" t="s">
        <v>1077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1078</v>
      </c>
      <c r="C16" s="97" t="s">
        <v>1079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1080</v>
      </c>
      <c r="C17" s="96" t="s">
        <v>1081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1082</v>
      </c>
      <c r="C18" s="96" t="s">
        <v>1083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1084</v>
      </c>
      <c r="C19" s="96" t="s">
        <v>1085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1086</v>
      </c>
      <c r="C20" s="96" t="s">
        <v>1087</v>
      </c>
      <c r="D20" s="110" t="s">
        <v>122</v>
      </c>
      <c r="E20" s="132"/>
      <c r="F20" s="132"/>
      <c r="G20" s="132"/>
      <c r="H20" s="132"/>
      <c r="I20" s="132"/>
    </row>
    <row r="21" spans="2:9">
      <c r="B21" s="43" t="s">
        <v>1088</v>
      </c>
      <c r="C21" s="100" t="s">
        <v>1089</v>
      </c>
      <c r="D21" s="124" t="s">
        <v>122</v>
      </c>
      <c r="E21" s="132"/>
      <c r="F21" s="132"/>
      <c r="G21" s="132"/>
      <c r="H21" s="132"/>
      <c r="I21" s="132"/>
    </row>
    <row r="22" spans="2:9">
      <c r="B22" s="40" t="s">
        <v>1090</v>
      </c>
      <c r="C22" s="95" t="s">
        <v>1091</v>
      </c>
      <c r="D22" s="110" t="s">
        <v>122</v>
      </c>
      <c r="E22" s="161"/>
      <c r="F22" s="161"/>
      <c r="G22" s="161"/>
      <c r="H22" s="161"/>
      <c r="I22" s="161"/>
    </row>
    <row r="23" spans="2:9">
      <c r="B23" s="42" t="s">
        <v>1092</v>
      </c>
      <c r="C23" s="96" t="s">
        <v>1067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1093</v>
      </c>
      <c r="C24" s="96" t="s">
        <v>1094</v>
      </c>
      <c r="D24" s="110" t="s">
        <v>122</v>
      </c>
      <c r="E24" s="132"/>
      <c r="F24" s="132"/>
      <c r="G24" s="132"/>
      <c r="H24" s="132"/>
      <c r="I24" s="132"/>
    </row>
    <row r="25" spans="2:9">
      <c r="B25" s="42" t="s">
        <v>1095</v>
      </c>
      <c r="C25" s="96" t="s">
        <v>1096</v>
      </c>
      <c r="D25" s="110" t="s">
        <v>122</v>
      </c>
      <c r="E25" s="132"/>
      <c r="F25" s="132"/>
      <c r="G25" s="132"/>
      <c r="H25" s="132"/>
      <c r="I25" s="132"/>
    </row>
    <row r="26" spans="2:9">
      <c r="B26" s="24" t="s">
        <v>1097</v>
      </c>
      <c r="C26" s="102" t="s">
        <v>1098</v>
      </c>
      <c r="D26" s="111" t="s">
        <v>122</v>
      </c>
      <c r="E26" s="132"/>
      <c r="F26" s="132"/>
      <c r="G26" s="132"/>
      <c r="H26" s="132"/>
      <c r="I26" s="132"/>
    </row>
    <row r="27" spans="2:9">
      <c r="B27" s="183" t="s">
        <v>1099</v>
      </c>
      <c r="C27" s="119" t="s">
        <v>1100</v>
      </c>
      <c r="D27" s="184" t="s">
        <v>122</v>
      </c>
      <c r="E27" s="168"/>
      <c r="F27" s="168"/>
      <c r="G27" s="168"/>
      <c r="H27" s="168"/>
      <c r="I27" s="168"/>
    </row>
    <row r="28" spans="2:9">
      <c r="B28" s="40" t="s">
        <v>1101</v>
      </c>
      <c r="C28" s="95" t="s">
        <v>1102</v>
      </c>
      <c r="D28" s="110" t="s">
        <v>122</v>
      </c>
      <c r="E28" s="161"/>
      <c r="F28" s="161"/>
      <c r="G28" s="161"/>
      <c r="H28" s="161"/>
      <c r="I28" s="161"/>
    </row>
    <row r="29" spans="2:9">
      <c r="B29" s="42" t="s">
        <v>1103</v>
      </c>
      <c r="C29" s="96" t="s">
        <v>1067</v>
      </c>
      <c r="D29" s="110" t="s">
        <v>122</v>
      </c>
      <c r="E29" s="132"/>
      <c r="F29" s="132"/>
      <c r="G29" s="161"/>
      <c r="H29" s="132"/>
      <c r="I29" s="132"/>
    </row>
    <row r="30" spans="2:9">
      <c r="B30" s="42" t="s">
        <v>1104</v>
      </c>
      <c r="C30" s="97" t="s">
        <v>1069</v>
      </c>
      <c r="D30" s="110" t="s">
        <v>122</v>
      </c>
      <c r="E30" s="132"/>
      <c r="F30" s="132"/>
      <c r="G30" s="132"/>
      <c r="H30" s="132"/>
      <c r="I30" s="132"/>
    </row>
    <row r="31" spans="2:9">
      <c r="B31" s="42" t="s">
        <v>1105</v>
      </c>
      <c r="C31" s="182" t="s">
        <v>1071</v>
      </c>
      <c r="D31" s="110" t="s">
        <v>122</v>
      </c>
      <c r="E31" s="132"/>
      <c r="F31" s="132"/>
      <c r="G31" s="132"/>
      <c r="H31" s="132"/>
      <c r="I31" s="132"/>
    </row>
    <row r="32" spans="2:9">
      <c r="B32" s="42" t="s">
        <v>1106</v>
      </c>
      <c r="C32" s="182" t="s">
        <v>1073</v>
      </c>
      <c r="D32" s="110" t="s">
        <v>122</v>
      </c>
      <c r="E32" s="132"/>
      <c r="F32" s="132"/>
      <c r="G32" s="132"/>
      <c r="H32" s="132"/>
      <c r="I32" s="132"/>
    </row>
    <row r="33" spans="2:9">
      <c r="B33" s="42" t="s">
        <v>1107</v>
      </c>
      <c r="C33" s="97" t="s">
        <v>1075</v>
      </c>
      <c r="D33" s="110" t="s">
        <v>122</v>
      </c>
      <c r="E33" s="132"/>
      <c r="F33" s="132"/>
      <c r="G33" s="132"/>
      <c r="H33" s="132"/>
      <c r="I33" s="132"/>
    </row>
    <row r="34" spans="2:9">
      <c r="B34" s="42" t="s">
        <v>1108</v>
      </c>
      <c r="C34" s="97" t="s">
        <v>1077</v>
      </c>
      <c r="D34" s="110" t="s">
        <v>122</v>
      </c>
      <c r="E34" s="132"/>
      <c r="F34" s="132"/>
      <c r="G34" s="132"/>
      <c r="H34" s="132"/>
      <c r="I34" s="132"/>
    </row>
    <row r="35" spans="2:9">
      <c r="B35" s="42" t="s">
        <v>1109</v>
      </c>
      <c r="C35" s="97" t="s">
        <v>1079</v>
      </c>
      <c r="D35" s="110" t="s">
        <v>122</v>
      </c>
      <c r="E35" s="132"/>
      <c r="F35" s="132"/>
      <c r="G35" s="132"/>
      <c r="H35" s="132"/>
      <c r="I35" s="132"/>
    </row>
    <row r="36" spans="2:9">
      <c r="B36" s="42" t="s">
        <v>1110</v>
      </c>
      <c r="C36" s="96" t="s">
        <v>1081</v>
      </c>
      <c r="D36" s="110" t="s">
        <v>122</v>
      </c>
      <c r="E36" s="132"/>
      <c r="F36" s="132"/>
      <c r="G36" s="132"/>
      <c r="H36" s="132"/>
      <c r="I36" s="132"/>
    </row>
    <row r="37" spans="2:9">
      <c r="B37" s="42" t="s">
        <v>1111</v>
      </c>
      <c r="C37" s="96" t="s">
        <v>1083</v>
      </c>
      <c r="D37" s="110" t="s">
        <v>122</v>
      </c>
      <c r="E37" s="132"/>
      <c r="F37" s="132"/>
      <c r="G37" s="132"/>
      <c r="H37" s="132"/>
      <c r="I37" s="132"/>
    </row>
    <row r="38" spans="2:9">
      <c r="B38" s="42" t="s">
        <v>1112</v>
      </c>
      <c r="C38" s="96" t="s">
        <v>1085</v>
      </c>
      <c r="D38" s="110" t="s">
        <v>122</v>
      </c>
      <c r="E38" s="132"/>
      <c r="F38" s="132"/>
      <c r="G38" s="132"/>
      <c r="H38" s="132"/>
      <c r="I38" s="132"/>
    </row>
    <row r="39" spans="2:9">
      <c r="B39" s="42" t="s">
        <v>1113</v>
      </c>
      <c r="C39" s="96" t="s">
        <v>1087</v>
      </c>
      <c r="D39" s="110" t="s">
        <v>122</v>
      </c>
      <c r="E39" s="132"/>
      <c r="F39" s="132"/>
      <c r="G39" s="132"/>
      <c r="H39" s="132"/>
      <c r="I39" s="132"/>
    </row>
    <row r="40" spans="2:9">
      <c r="B40" s="43" t="s">
        <v>1114</v>
      </c>
      <c r="C40" s="100" t="s">
        <v>1089</v>
      </c>
      <c r="D40" s="124" t="s">
        <v>122</v>
      </c>
      <c r="E40" s="132"/>
      <c r="F40" s="132"/>
      <c r="G40" s="132"/>
      <c r="H40" s="132"/>
      <c r="I40" s="132"/>
    </row>
    <row r="41" spans="2:9">
      <c r="B41" s="40" t="s">
        <v>1115</v>
      </c>
      <c r="C41" s="95" t="s">
        <v>1116</v>
      </c>
      <c r="D41" s="110" t="s">
        <v>122</v>
      </c>
      <c r="E41" s="161"/>
      <c r="F41" s="161"/>
      <c r="G41" s="161"/>
      <c r="H41" s="161"/>
      <c r="I41" s="161"/>
    </row>
    <row r="42" spans="2:9">
      <c r="B42" s="42" t="s">
        <v>1117</v>
      </c>
      <c r="C42" s="96" t="s">
        <v>1067</v>
      </c>
      <c r="D42" s="110" t="s">
        <v>122</v>
      </c>
      <c r="E42" s="132"/>
      <c r="F42" s="132"/>
      <c r="G42" s="132"/>
      <c r="H42" s="132"/>
      <c r="I42" s="132"/>
    </row>
    <row r="43" spans="2:9">
      <c r="B43" s="42" t="s">
        <v>1118</v>
      </c>
      <c r="C43" s="96" t="s">
        <v>1094</v>
      </c>
      <c r="D43" s="110" t="s">
        <v>122</v>
      </c>
      <c r="E43" s="132"/>
      <c r="F43" s="132"/>
      <c r="G43" s="132"/>
      <c r="H43" s="132"/>
      <c r="I43" s="132"/>
    </row>
    <row r="44" spans="2:9">
      <c r="B44" s="42" t="s">
        <v>1119</v>
      </c>
      <c r="C44" s="96" t="s">
        <v>1096</v>
      </c>
      <c r="D44" s="110" t="s">
        <v>122</v>
      </c>
      <c r="E44" s="132"/>
      <c r="F44" s="132"/>
      <c r="G44" s="132"/>
      <c r="H44" s="132"/>
      <c r="I44" s="132"/>
    </row>
    <row r="45" spans="2:9">
      <c r="B45" s="24" t="s">
        <v>1120</v>
      </c>
      <c r="C45" s="102" t="s">
        <v>1098</v>
      </c>
      <c r="D45" s="111" t="s">
        <v>122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37" t="str">
        <f>+'Transacciones A-P Fin. por Sect'!E2:I2</f>
        <v>Costa Rica Fondos Seguridad Social</v>
      </c>
      <c r="F2" s="237"/>
      <c r="G2" s="237"/>
      <c r="H2" s="237"/>
      <c r="I2" s="237"/>
    </row>
    <row r="3" spans="2:9" ht="15.5">
      <c r="B3" s="52" t="s">
        <v>1121</v>
      </c>
      <c r="C3" s="54"/>
      <c r="D3" s="22"/>
      <c r="E3" s="238" t="s">
        <v>186</v>
      </c>
      <c r="F3" s="238"/>
      <c r="G3" s="238"/>
      <c r="H3" s="238"/>
      <c r="I3" s="238"/>
    </row>
    <row r="4" spans="2:9" ht="15" customHeight="1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 ht="15" customHeight="1">
      <c r="B5" s="244" t="s">
        <v>1122</v>
      </c>
      <c r="C5" s="245"/>
      <c r="D5" s="22"/>
      <c r="E5" s="232"/>
      <c r="F5" s="233"/>
      <c r="G5" s="233"/>
      <c r="H5" s="233"/>
      <c r="I5" s="233"/>
    </row>
    <row r="6" spans="2:9" ht="24.75" customHeight="1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149" t="s">
        <v>1123</v>
      </c>
      <c r="C8" s="150" t="s">
        <v>1124</v>
      </c>
      <c r="D8" s="185" t="s">
        <v>122</v>
      </c>
      <c r="E8" s="171"/>
      <c r="F8" s="171"/>
      <c r="G8" s="171"/>
      <c r="H8" s="171"/>
      <c r="I8" s="171"/>
    </row>
    <row r="9" spans="2:9">
      <c r="B9" s="40" t="s">
        <v>1125</v>
      </c>
      <c r="C9" s="95" t="s">
        <v>1126</v>
      </c>
      <c r="D9" s="110" t="s">
        <v>122</v>
      </c>
      <c r="E9" s="186"/>
      <c r="F9" s="186"/>
      <c r="G9" s="186"/>
      <c r="H9" s="186"/>
      <c r="I9" s="186"/>
    </row>
    <row r="10" spans="2:9">
      <c r="B10" s="42" t="s">
        <v>1127</v>
      </c>
      <c r="C10" s="96" t="s">
        <v>1067</v>
      </c>
      <c r="D10" s="110" t="s">
        <v>122</v>
      </c>
      <c r="E10" s="153"/>
      <c r="F10" s="153"/>
      <c r="G10" s="186"/>
      <c r="H10" s="153"/>
      <c r="I10" s="153"/>
    </row>
    <row r="11" spans="2:9">
      <c r="B11" s="42" t="s">
        <v>1128</v>
      </c>
      <c r="C11" s="97" t="s">
        <v>1069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1129</v>
      </c>
      <c r="C12" s="182" t="s">
        <v>1071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1130</v>
      </c>
      <c r="C13" s="182" t="s">
        <v>1073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1131</v>
      </c>
      <c r="C14" s="97" t="s">
        <v>1075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1132</v>
      </c>
      <c r="C15" s="97" t="s">
        <v>1077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1133</v>
      </c>
      <c r="C16" s="97" t="s">
        <v>1079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1134</v>
      </c>
      <c r="C17" s="96" t="s">
        <v>1081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1135</v>
      </c>
      <c r="C18" s="96" t="s">
        <v>1083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1136</v>
      </c>
      <c r="C19" s="96" t="s">
        <v>1085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1137</v>
      </c>
      <c r="C20" s="96" t="s">
        <v>1087</v>
      </c>
      <c r="D20" s="110" t="s">
        <v>122</v>
      </c>
      <c r="E20" s="153"/>
      <c r="F20" s="153"/>
      <c r="G20" s="153"/>
      <c r="H20" s="153"/>
      <c r="I20" s="153"/>
    </row>
    <row r="21" spans="2:9">
      <c r="B21" s="43" t="s">
        <v>1138</v>
      </c>
      <c r="C21" s="100" t="s">
        <v>1089</v>
      </c>
      <c r="D21" s="124" t="s">
        <v>122</v>
      </c>
      <c r="E21" s="153"/>
      <c r="F21" s="153"/>
      <c r="G21" s="153"/>
      <c r="H21" s="153"/>
      <c r="I21" s="153"/>
    </row>
    <row r="22" spans="2:9">
      <c r="B22" s="40" t="s">
        <v>1139</v>
      </c>
      <c r="C22" s="95" t="s">
        <v>1140</v>
      </c>
      <c r="D22" s="110" t="s">
        <v>122</v>
      </c>
      <c r="E22" s="186"/>
      <c r="F22" s="186"/>
      <c r="G22" s="186"/>
      <c r="H22" s="186"/>
      <c r="I22" s="186"/>
    </row>
    <row r="23" spans="2:9">
      <c r="B23" s="42" t="s">
        <v>1141</v>
      </c>
      <c r="C23" s="96" t="s">
        <v>1067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1142</v>
      </c>
      <c r="C24" s="96" t="s">
        <v>1094</v>
      </c>
      <c r="D24" s="110" t="s">
        <v>122</v>
      </c>
      <c r="E24" s="153"/>
      <c r="F24" s="153"/>
      <c r="G24" s="153"/>
      <c r="H24" s="153"/>
      <c r="I24" s="153"/>
    </row>
    <row r="25" spans="2:9">
      <c r="B25" s="42" t="s">
        <v>1143</v>
      </c>
      <c r="C25" s="96" t="s">
        <v>1096</v>
      </c>
      <c r="D25" s="110" t="s">
        <v>122</v>
      </c>
      <c r="E25" s="153"/>
      <c r="F25" s="153"/>
      <c r="G25" s="153"/>
      <c r="H25" s="153"/>
      <c r="I25" s="153"/>
    </row>
    <row r="26" spans="2:9">
      <c r="B26" s="24" t="s">
        <v>1144</v>
      </c>
      <c r="C26" s="102" t="s">
        <v>1098</v>
      </c>
      <c r="D26" s="111" t="s">
        <v>122</v>
      </c>
      <c r="E26" s="153"/>
      <c r="F26" s="153"/>
      <c r="G26" s="153"/>
      <c r="H26" s="153"/>
      <c r="I26" s="153"/>
    </row>
    <row r="27" spans="2:9">
      <c r="B27" s="177" t="s">
        <v>1145</v>
      </c>
      <c r="C27" s="178" t="s">
        <v>1146</v>
      </c>
      <c r="D27" s="187" t="s">
        <v>122</v>
      </c>
      <c r="E27" s="171"/>
      <c r="F27" s="171"/>
      <c r="G27" s="171"/>
      <c r="H27" s="171"/>
      <c r="I27" s="171"/>
    </row>
    <row r="28" spans="2:9">
      <c r="B28" s="40" t="s">
        <v>1147</v>
      </c>
      <c r="C28" s="95" t="s">
        <v>1148</v>
      </c>
      <c r="D28" s="110" t="s">
        <v>122</v>
      </c>
      <c r="E28" s="186"/>
      <c r="F28" s="186"/>
      <c r="G28" s="186"/>
      <c r="H28" s="186"/>
      <c r="I28" s="186"/>
    </row>
    <row r="29" spans="2:9">
      <c r="B29" s="42" t="s">
        <v>1149</v>
      </c>
      <c r="C29" s="96" t="s">
        <v>1067</v>
      </c>
      <c r="D29" s="110" t="s">
        <v>122</v>
      </c>
      <c r="E29" s="153"/>
      <c r="F29" s="153"/>
      <c r="G29" s="186"/>
      <c r="H29" s="153"/>
      <c r="I29" s="153"/>
    </row>
    <row r="30" spans="2:9">
      <c r="B30" s="42" t="s">
        <v>1150</v>
      </c>
      <c r="C30" s="97" t="s">
        <v>1069</v>
      </c>
      <c r="D30" s="110" t="s">
        <v>122</v>
      </c>
      <c r="E30" s="153"/>
      <c r="F30" s="153"/>
      <c r="G30" s="153"/>
      <c r="H30" s="153"/>
      <c r="I30" s="153"/>
    </row>
    <row r="31" spans="2:9">
      <c r="B31" s="42" t="s">
        <v>1151</v>
      </c>
      <c r="C31" s="182" t="s">
        <v>1071</v>
      </c>
      <c r="D31" s="110" t="s">
        <v>122</v>
      </c>
      <c r="E31" s="153"/>
      <c r="F31" s="153"/>
      <c r="G31" s="153"/>
      <c r="H31" s="153"/>
      <c r="I31" s="153"/>
    </row>
    <row r="32" spans="2:9">
      <c r="B32" s="42" t="s">
        <v>1152</v>
      </c>
      <c r="C32" s="182" t="s">
        <v>1073</v>
      </c>
      <c r="D32" s="110" t="s">
        <v>122</v>
      </c>
      <c r="E32" s="153"/>
      <c r="F32" s="153"/>
      <c r="G32" s="153"/>
      <c r="H32" s="153"/>
      <c r="I32" s="153"/>
    </row>
    <row r="33" spans="2:9">
      <c r="B33" s="42" t="s">
        <v>1153</v>
      </c>
      <c r="C33" s="97" t="s">
        <v>1075</v>
      </c>
      <c r="D33" s="110" t="s">
        <v>122</v>
      </c>
      <c r="E33" s="153"/>
      <c r="F33" s="153"/>
      <c r="G33" s="153"/>
      <c r="H33" s="153"/>
      <c r="I33" s="153"/>
    </row>
    <row r="34" spans="2:9">
      <c r="B34" s="42" t="s">
        <v>1154</v>
      </c>
      <c r="C34" s="97" t="s">
        <v>1077</v>
      </c>
      <c r="D34" s="110" t="s">
        <v>122</v>
      </c>
      <c r="E34" s="153"/>
      <c r="F34" s="153"/>
      <c r="G34" s="153"/>
      <c r="H34" s="153"/>
      <c r="I34" s="153"/>
    </row>
    <row r="35" spans="2:9">
      <c r="B35" s="42" t="s">
        <v>1155</v>
      </c>
      <c r="C35" s="97" t="s">
        <v>1079</v>
      </c>
      <c r="D35" s="110" t="s">
        <v>122</v>
      </c>
      <c r="E35" s="153"/>
      <c r="F35" s="153"/>
      <c r="G35" s="153"/>
      <c r="H35" s="153"/>
      <c r="I35" s="153"/>
    </row>
    <row r="36" spans="2:9">
      <c r="B36" s="42" t="s">
        <v>1156</v>
      </c>
      <c r="C36" s="96" t="s">
        <v>1081</v>
      </c>
      <c r="D36" s="110" t="s">
        <v>122</v>
      </c>
      <c r="E36" s="153"/>
      <c r="F36" s="153"/>
      <c r="G36" s="153"/>
      <c r="H36" s="153"/>
      <c r="I36" s="153"/>
    </row>
    <row r="37" spans="2:9">
      <c r="B37" s="42" t="s">
        <v>1157</v>
      </c>
      <c r="C37" s="96" t="s">
        <v>1083</v>
      </c>
      <c r="D37" s="110" t="s">
        <v>122</v>
      </c>
      <c r="E37" s="153"/>
      <c r="F37" s="153"/>
      <c r="G37" s="153"/>
      <c r="H37" s="153"/>
      <c r="I37" s="153"/>
    </row>
    <row r="38" spans="2:9">
      <c r="B38" s="42" t="s">
        <v>1158</v>
      </c>
      <c r="C38" s="96" t="s">
        <v>1085</v>
      </c>
      <c r="D38" s="110" t="s">
        <v>122</v>
      </c>
      <c r="E38" s="153"/>
      <c r="F38" s="153"/>
      <c r="G38" s="153"/>
      <c r="H38" s="153"/>
      <c r="I38" s="153"/>
    </row>
    <row r="39" spans="2:9">
      <c r="B39" s="42" t="s">
        <v>1159</v>
      </c>
      <c r="C39" s="96" t="s">
        <v>1087</v>
      </c>
      <c r="D39" s="110" t="s">
        <v>122</v>
      </c>
      <c r="E39" s="153"/>
      <c r="F39" s="153"/>
      <c r="G39" s="153"/>
      <c r="H39" s="153"/>
      <c r="I39" s="153"/>
    </row>
    <row r="40" spans="2:9">
      <c r="B40" s="43" t="s">
        <v>1160</v>
      </c>
      <c r="C40" s="100" t="s">
        <v>1089</v>
      </c>
      <c r="D40" s="124" t="s">
        <v>122</v>
      </c>
      <c r="E40" s="153"/>
      <c r="F40" s="153"/>
      <c r="G40" s="153"/>
      <c r="H40" s="153"/>
      <c r="I40" s="153"/>
    </row>
    <row r="41" spans="2:9">
      <c r="B41" s="40" t="s">
        <v>1161</v>
      </c>
      <c r="C41" s="95" t="s">
        <v>1162</v>
      </c>
      <c r="D41" s="110" t="s">
        <v>122</v>
      </c>
      <c r="E41" s="186"/>
      <c r="F41" s="186"/>
      <c r="G41" s="186"/>
      <c r="H41" s="186"/>
      <c r="I41" s="186"/>
    </row>
    <row r="42" spans="2:9">
      <c r="B42" s="42" t="s">
        <v>1163</v>
      </c>
      <c r="C42" s="96" t="s">
        <v>1067</v>
      </c>
      <c r="D42" s="110" t="s">
        <v>122</v>
      </c>
      <c r="E42" s="153"/>
      <c r="F42" s="153"/>
      <c r="G42" s="153"/>
      <c r="H42" s="153"/>
      <c r="I42" s="153"/>
    </row>
    <row r="43" spans="2:9">
      <c r="B43" s="42" t="s">
        <v>1164</v>
      </c>
      <c r="C43" s="96" t="s">
        <v>1094</v>
      </c>
      <c r="D43" s="110" t="s">
        <v>122</v>
      </c>
      <c r="E43" s="153"/>
      <c r="F43" s="153"/>
      <c r="G43" s="153"/>
      <c r="H43" s="153"/>
      <c r="I43" s="153"/>
    </row>
    <row r="44" spans="2:9">
      <c r="B44" s="42" t="s">
        <v>1165</v>
      </c>
      <c r="C44" s="96" t="s">
        <v>1096</v>
      </c>
      <c r="D44" s="110" t="s">
        <v>122</v>
      </c>
      <c r="E44" s="153"/>
      <c r="F44" s="153"/>
      <c r="G44" s="153"/>
      <c r="H44" s="153"/>
      <c r="I44" s="153"/>
    </row>
    <row r="45" spans="2:9">
      <c r="B45" s="24" t="s">
        <v>1166</v>
      </c>
      <c r="C45" s="102" t="s">
        <v>1098</v>
      </c>
      <c r="D45" s="111" t="s">
        <v>122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114</v>
      </c>
    </row>
    <row r="2" spans="2:9" ht="15.5">
      <c r="B2" s="52" t="s">
        <v>115</v>
      </c>
      <c r="C2" s="53"/>
      <c r="D2" s="28"/>
      <c r="E2" s="237" t="str">
        <f>+'Erogación funciones de Gobierno'!E2:I2</f>
        <v>Costa Rica Fondos Seguridad Social</v>
      </c>
      <c r="F2" s="237"/>
      <c r="G2" s="237"/>
      <c r="H2" s="237"/>
      <c r="I2" s="237"/>
    </row>
    <row r="3" spans="2:9" ht="15.5">
      <c r="B3" s="52" t="s">
        <v>1167</v>
      </c>
      <c r="C3" s="54"/>
      <c r="D3" s="22"/>
      <c r="E3" s="238" t="s">
        <v>186</v>
      </c>
      <c r="F3" s="238"/>
      <c r="G3" s="238"/>
      <c r="H3" s="238"/>
      <c r="I3" s="238"/>
    </row>
    <row r="4" spans="2:9" ht="15" customHeight="1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 ht="15" customHeight="1">
      <c r="B5" s="244" t="s">
        <v>1168</v>
      </c>
      <c r="C5" s="245"/>
      <c r="D5" s="22"/>
      <c r="E5" s="232"/>
      <c r="F5" s="233"/>
      <c r="G5" s="233"/>
      <c r="H5" s="233"/>
      <c r="I5" s="233"/>
    </row>
    <row r="6" spans="2:9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149" t="s">
        <v>317</v>
      </c>
      <c r="C8" s="150" t="s">
        <v>1169</v>
      </c>
      <c r="D8" s="151" t="s">
        <v>122</v>
      </c>
      <c r="E8" s="152"/>
      <c r="F8" s="152"/>
      <c r="G8" s="152"/>
      <c r="H8" s="152"/>
      <c r="I8" s="152"/>
    </row>
    <row r="9" spans="2:9">
      <c r="B9" s="137" t="s">
        <v>256</v>
      </c>
      <c r="C9" s="138" t="s">
        <v>1170</v>
      </c>
      <c r="D9" s="139" t="s">
        <v>122</v>
      </c>
      <c r="E9" s="153"/>
      <c r="F9" s="153"/>
      <c r="G9" s="153"/>
      <c r="H9" s="153"/>
      <c r="I9" s="153"/>
    </row>
    <row r="10" spans="2:9">
      <c r="B10" s="42" t="s">
        <v>1171</v>
      </c>
      <c r="C10" s="30" t="s">
        <v>698</v>
      </c>
      <c r="D10" s="110" t="s">
        <v>122</v>
      </c>
      <c r="E10" s="153"/>
      <c r="F10" s="153"/>
      <c r="G10" s="153"/>
      <c r="H10" s="153"/>
      <c r="I10" s="153"/>
    </row>
    <row r="11" spans="2:9">
      <c r="B11" s="42" t="s">
        <v>1172</v>
      </c>
      <c r="C11" s="30" t="s">
        <v>645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1173</v>
      </c>
      <c r="C12" s="30" t="s">
        <v>647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1174</v>
      </c>
      <c r="C13" s="30" t="s">
        <v>649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264</v>
      </c>
      <c r="C14" s="22" t="s">
        <v>1175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1176</v>
      </c>
      <c r="C15" s="30" t="s">
        <v>652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1177</v>
      </c>
      <c r="C16" s="30" t="s">
        <v>654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1178</v>
      </c>
      <c r="C17" s="30" t="s">
        <v>656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1179</v>
      </c>
      <c r="C18" s="30" t="s">
        <v>658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1180</v>
      </c>
      <c r="C19" s="30" t="s">
        <v>660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1181</v>
      </c>
      <c r="C20" s="30" t="s">
        <v>662</v>
      </c>
      <c r="D20" s="110" t="s">
        <v>122</v>
      </c>
      <c r="E20" s="153"/>
      <c r="F20" s="153"/>
      <c r="G20" s="153"/>
      <c r="H20" s="153"/>
      <c r="I20" s="153"/>
    </row>
    <row r="21" spans="2:9">
      <c r="B21" s="42" t="s">
        <v>1182</v>
      </c>
      <c r="C21" s="30" t="s">
        <v>664</v>
      </c>
      <c r="D21" s="110" t="s">
        <v>122</v>
      </c>
      <c r="E21" s="153"/>
      <c r="F21" s="153"/>
      <c r="G21" s="153"/>
      <c r="H21" s="153"/>
      <c r="I21" s="153"/>
    </row>
    <row r="22" spans="2:9">
      <c r="B22" s="42" t="s">
        <v>1183</v>
      </c>
      <c r="C22" s="30" t="s">
        <v>666</v>
      </c>
      <c r="D22" s="110" t="s">
        <v>122</v>
      </c>
      <c r="E22" s="153"/>
      <c r="F22" s="153"/>
      <c r="G22" s="153"/>
      <c r="H22" s="153"/>
      <c r="I22" s="153"/>
    </row>
    <row r="23" spans="2:9">
      <c r="B23" s="42" t="s">
        <v>1184</v>
      </c>
      <c r="C23" s="30" t="s">
        <v>1185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1186</v>
      </c>
      <c r="C24" s="30" t="s">
        <v>1187</v>
      </c>
      <c r="D24" s="110" t="s">
        <v>122</v>
      </c>
      <c r="E24" s="153"/>
      <c r="F24" s="153"/>
      <c r="G24" s="153"/>
      <c r="H24" s="153"/>
      <c r="I24" s="153"/>
    </row>
    <row r="25" spans="2:9">
      <c r="B25" s="43" t="s">
        <v>271</v>
      </c>
      <c r="C25" s="33" t="s">
        <v>1188</v>
      </c>
      <c r="D25" s="124" t="s">
        <v>122</v>
      </c>
      <c r="E25" s="153"/>
      <c r="F25" s="153"/>
      <c r="G25" s="153"/>
      <c r="H25" s="153"/>
      <c r="I25" s="153"/>
    </row>
    <row r="26" spans="2:9">
      <c r="B26" s="42" t="s">
        <v>1189</v>
      </c>
      <c r="C26" s="30" t="s">
        <v>671</v>
      </c>
      <c r="D26" s="22" t="s">
        <v>122</v>
      </c>
      <c r="E26" s="153"/>
      <c r="F26" s="153"/>
      <c r="G26" s="153"/>
      <c r="H26" s="153"/>
      <c r="I26" s="153"/>
    </row>
    <row r="27" spans="2:9">
      <c r="B27" s="42" t="s">
        <v>1190</v>
      </c>
      <c r="C27" s="30" t="s">
        <v>673</v>
      </c>
      <c r="D27" s="22" t="s">
        <v>122</v>
      </c>
      <c r="E27" s="153"/>
      <c r="F27" s="153"/>
      <c r="G27" s="153"/>
      <c r="H27" s="153"/>
      <c r="I27" s="153"/>
    </row>
    <row r="28" spans="2:9">
      <c r="B28" s="42" t="s">
        <v>1191</v>
      </c>
      <c r="C28" s="30" t="s">
        <v>675</v>
      </c>
      <c r="D28" s="22" t="s">
        <v>122</v>
      </c>
      <c r="E28" s="153"/>
      <c r="F28" s="153"/>
      <c r="G28" s="153"/>
      <c r="H28" s="153"/>
      <c r="I28" s="153"/>
    </row>
    <row r="29" spans="2:9">
      <c r="B29" s="42" t="s">
        <v>1192</v>
      </c>
      <c r="C29" s="30" t="s">
        <v>677</v>
      </c>
      <c r="D29" s="22" t="s">
        <v>122</v>
      </c>
      <c r="E29" s="153"/>
      <c r="F29" s="153"/>
      <c r="G29" s="153"/>
      <c r="H29" s="153"/>
      <c r="I29" s="153"/>
    </row>
    <row r="30" spans="2:9">
      <c r="B30" s="42" t="s">
        <v>1193</v>
      </c>
      <c r="C30" s="30" t="s">
        <v>679</v>
      </c>
      <c r="D30" s="22" t="s">
        <v>122</v>
      </c>
      <c r="E30" s="153"/>
      <c r="F30" s="153"/>
      <c r="G30" s="153"/>
      <c r="H30" s="153"/>
      <c r="I30" s="153"/>
    </row>
    <row r="31" spans="2:9">
      <c r="B31" s="42" t="s">
        <v>1194</v>
      </c>
      <c r="C31" s="30" t="s">
        <v>681</v>
      </c>
      <c r="D31" s="22" t="s">
        <v>122</v>
      </c>
      <c r="E31" s="153"/>
      <c r="F31" s="153"/>
      <c r="G31" s="153"/>
      <c r="H31" s="153"/>
      <c r="I31" s="153"/>
    </row>
    <row r="32" spans="2:9">
      <c r="B32" s="42" t="s">
        <v>1195</v>
      </c>
      <c r="C32" s="30" t="s">
        <v>683</v>
      </c>
      <c r="D32" s="22" t="s">
        <v>122</v>
      </c>
      <c r="E32" s="153"/>
      <c r="F32" s="153"/>
      <c r="G32" s="153"/>
      <c r="H32" s="153"/>
      <c r="I32" s="153"/>
    </row>
    <row r="33" spans="2:9">
      <c r="B33" s="42" t="s">
        <v>1196</v>
      </c>
      <c r="C33" s="30" t="s">
        <v>685</v>
      </c>
      <c r="D33" s="22" t="s">
        <v>122</v>
      </c>
      <c r="E33" s="153"/>
      <c r="F33" s="153"/>
      <c r="G33" s="153"/>
      <c r="H33" s="153"/>
      <c r="I33" s="153"/>
    </row>
    <row r="34" spans="2:9">
      <c r="B34" s="40" t="s">
        <v>1197</v>
      </c>
      <c r="C34" s="95" t="s">
        <v>1198</v>
      </c>
      <c r="D34" s="22" t="s">
        <v>122</v>
      </c>
      <c r="E34" s="153"/>
      <c r="F34" s="153"/>
      <c r="G34" s="153"/>
      <c r="H34" s="153"/>
      <c r="I34" s="153"/>
    </row>
    <row r="35" spans="2:9">
      <c r="B35" s="133" t="s">
        <v>1199</v>
      </c>
      <c r="C35" s="134" t="s">
        <v>1200</v>
      </c>
      <c r="D35" s="25" t="s">
        <v>122</v>
      </c>
      <c r="E35" s="153"/>
      <c r="F35" s="153"/>
      <c r="G35" s="153"/>
      <c r="H35" s="153"/>
      <c r="I35" s="153"/>
    </row>
    <row r="36" spans="2:9">
      <c r="B36" s="42" t="s">
        <v>152</v>
      </c>
      <c r="C36" s="117" t="s">
        <v>172</v>
      </c>
      <c r="D36" s="22" t="s">
        <v>122</v>
      </c>
      <c r="E36" s="154"/>
      <c r="F36" s="154"/>
      <c r="G36" s="154"/>
      <c r="H36" s="154"/>
      <c r="I36" s="154"/>
    </row>
    <row r="37" spans="2:9">
      <c r="B37" s="24" t="s">
        <v>279</v>
      </c>
      <c r="C37" s="45" t="s">
        <v>1201</v>
      </c>
      <c r="D37" s="25" t="s">
        <v>122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K14" sqref="K14"/>
    </sheetView>
  </sheetViews>
  <sheetFormatPr baseColWidth="10" defaultColWidth="11.453125" defaultRowHeight="14.5"/>
  <cols>
    <col min="1" max="1" width="2.08984375" customWidth="1"/>
    <col min="2" max="2" width="8.54296875" customWidth="1"/>
    <col min="3" max="3" width="52.453125" customWidth="1"/>
    <col min="4" max="4" width="3.26953125" customWidth="1"/>
    <col min="5" max="5" width="14.453125" style="51" bestFit="1" customWidth="1"/>
    <col min="6" max="6" width="14.26953125" style="51" bestFit="1" customWidth="1"/>
    <col min="7" max="7" width="13.1796875" style="51" bestFit="1" customWidth="1"/>
    <col min="8" max="8" width="12.81640625" style="51" bestFit="1" customWidth="1"/>
    <col min="9" max="9" width="13.54296875" style="51" bestFit="1" customWidth="1"/>
    <col min="10" max="11" width="12.81640625" bestFit="1" customWidth="1"/>
    <col min="21" max="21" width="12.81640625" bestFit="1" customWidth="1"/>
  </cols>
  <sheetData>
    <row r="1" spans="2:21">
      <c r="B1" s="12" t="s">
        <v>114</v>
      </c>
      <c r="E1"/>
      <c r="F1"/>
      <c r="G1"/>
      <c r="H1"/>
      <c r="I1"/>
    </row>
    <row r="2" spans="2:21" ht="15.5">
      <c r="B2" s="13" t="s">
        <v>115</v>
      </c>
      <c r="C2" s="14"/>
      <c r="D2" s="15"/>
      <c r="E2" s="236" t="s">
        <v>1204</v>
      </c>
      <c r="F2" s="236"/>
      <c r="G2" s="236"/>
      <c r="H2" s="236"/>
      <c r="I2" s="236"/>
    </row>
    <row r="3" spans="2:21" ht="15.5">
      <c r="B3" s="16" t="s">
        <v>116</v>
      </c>
      <c r="C3" s="17"/>
      <c r="D3" s="18"/>
      <c r="E3" s="236" t="s">
        <v>117</v>
      </c>
      <c r="F3" s="236"/>
      <c r="G3" s="236"/>
      <c r="H3" s="236"/>
      <c r="I3" s="236"/>
    </row>
    <row r="4" spans="2:21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21" ht="15" customHeight="1">
      <c r="B5" s="230" t="s">
        <v>119</v>
      </c>
      <c r="C5" s="231"/>
      <c r="D5" s="22"/>
      <c r="E5" s="234"/>
      <c r="F5" s="235"/>
      <c r="G5" s="235"/>
      <c r="H5" s="235"/>
      <c r="I5" s="235"/>
    </row>
    <row r="6" spans="2:21" ht="14.5" customHeight="1">
      <c r="B6" s="230"/>
      <c r="C6" s="231"/>
      <c r="D6" s="22"/>
      <c r="E6" s="252">
        <v>2019</v>
      </c>
      <c r="F6" s="252">
        <v>2020</v>
      </c>
      <c r="G6" s="252">
        <v>2021</v>
      </c>
      <c r="H6" s="252">
        <v>2022</v>
      </c>
      <c r="I6" s="252">
        <v>2023</v>
      </c>
    </row>
    <row r="7" spans="2:21">
      <c r="B7" s="24"/>
      <c r="C7" s="25"/>
      <c r="D7" s="25"/>
      <c r="E7" s="254"/>
      <c r="F7" s="254"/>
      <c r="G7" s="254"/>
      <c r="H7" s="254"/>
      <c r="I7" s="254"/>
    </row>
    <row r="8" spans="2:21" ht="32.25" customHeight="1">
      <c r="B8" s="227" t="s">
        <v>120</v>
      </c>
      <c r="C8" s="228"/>
      <c r="D8" s="229"/>
      <c r="E8" s="26"/>
      <c r="F8" s="26"/>
      <c r="G8" s="26"/>
      <c r="H8" s="26"/>
      <c r="I8" s="26"/>
    </row>
    <row r="9" spans="2:21">
      <c r="B9" s="27" t="s">
        <v>299</v>
      </c>
      <c r="C9" s="28" t="s">
        <v>121</v>
      </c>
      <c r="D9" s="22" t="s">
        <v>122</v>
      </c>
      <c r="E9" s="213">
        <v>4219475.4247142803</v>
      </c>
      <c r="F9" s="213">
        <v>4220606.0780825205</v>
      </c>
      <c r="G9" s="213">
        <v>4659983.4909867495</v>
      </c>
      <c r="H9" s="213">
        <v>5215711.74848413</v>
      </c>
      <c r="I9" s="213">
        <v>5650928.7101007802</v>
      </c>
      <c r="Q9" s="204"/>
      <c r="R9" s="204"/>
      <c r="S9" s="204"/>
      <c r="T9" s="204"/>
      <c r="U9" s="204"/>
    </row>
    <row r="10" spans="2:21">
      <c r="B10" s="27" t="s">
        <v>123</v>
      </c>
      <c r="C10" s="30" t="s">
        <v>124</v>
      </c>
      <c r="D10" s="22" t="s">
        <v>122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Q10" s="204"/>
      <c r="R10" s="204"/>
      <c r="S10" s="204"/>
      <c r="T10" s="204"/>
      <c r="U10" s="204"/>
    </row>
    <row r="11" spans="2:21">
      <c r="B11" s="27" t="s">
        <v>125</v>
      </c>
      <c r="C11" s="30" t="s">
        <v>126</v>
      </c>
      <c r="D11" s="22" t="s">
        <v>122</v>
      </c>
      <c r="E11" s="31">
        <v>2947976.0125309895</v>
      </c>
      <c r="F11" s="31">
        <v>2977262.5279606204</v>
      </c>
      <c r="G11" s="31">
        <v>3184611.6079403097</v>
      </c>
      <c r="H11" s="31">
        <v>3458033.7984127798</v>
      </c>
      <c r="I11" s="31">
        <v>3735254.8915685397</v>
      </c>
      <c r="Q11" s="204"/>
      <c r="R11" s="204"/>
      <c r="S11" s="204"/>
      <c r="T11" s="204"/>
      <c r="U11" s="204"/>
    </row>
    <row r="12" spans="2:21">
      <c r="B12" s="27" t="s">
        <v>127</v>
      </c>
      <c r="C12" s="30" t="s">
        <v>128</v>
      </c>
      <c r="D12" s="22" t="s">
        <v>122</v>
      </c>
      <c r="E12" s="31">
        <v>444618</v>
      </c>
      <c r="F12" s="31">
        <v>387476</v>
      </c>
      <c r="G12" s="31">
        <v>441679.74</v>
      </c>
      <c r="H12" s="31">
        <v>427328</v>
      </c>
      <c r="I12" s="31">
        <v>517047</v>
      </c>
      <c r="Q12" s="204"/>
      <c r="R12" s="204"/>
      <c r="S12" s="204"/>
      <c r="T12" s="204"/>
      <c r="U12" s="204"/>
    </row>
    <row r="13" spans="2:21">
      <c r="B13" s="27" t="s">
        <v>129</v>
      </c>
      <c r="C13" s="30" t="s">
        <v>130</v>
      </c>
      <c r="D13" s="22" t="s">
        <v>122</v>
      </c>
      <c r="E13" s="31">
        <v>826881.41218329</v>
      </c>
      <c r="F13" s="31">
        <v>855867.55012190016</v>
      </c>
      <c r="G13" s="31">
        <v>1033692.1430464401</v>
      </c>
      <c r="H13" s="31">
        <v>1330349.9500713497</v>
      </c>
      <c r="I13" s="31">
        <v>1398626.8185322399</v>
      </c>
      <c r="Q13" s="204"/>
      <c r="R13" s="204"/>
      <c r="S13" s="204"/>
      <c r="T13" s="204"/>
      <c r="U13" s="204"/>
    </row>
    <row r="14" spans="2:21">
      <c r="B14" s="27" t="s">
        <v>131</v>
      </c>
      <c r="C14" s="28" t="s">
        <v>132</v>
      </c>
      <c r="D14" s="22" t="s">
        <v>122</v>
      </c>
      <c r="E14" s="213">
        <v>3369636.9900412001</v>
      </c>
      <c r="F14" s="213">
        <v>3619044.8007622804</v>
      </c>
      <c r="G14" s="213">
        <v>3944045.5845928802</v>
      </c>
      <c r="H14" s="213">
        <v>4429118.1503720898</v>
      </c>
      <c r="I14" s="213">
        <v>4675147.0346647995</v>
      </c>
      <c r="Q14" s="204"/>
      <c r="R14" s="204"/>
      <c r="S14" s="204"/>
      <c r="T14" s="204"/>
      <c r="U14" s="204"/>
    </row>
    <row r="15" spans="2:21">
      <c r="B15" s="27" t="s">
        <v>133</v>
      </c>
      <c r="C15" s="30" t="s">
        <v>134</v>
      </c>
      <c r="D15" s="22" t="s">
        <v>122</v>
      </c>
      <c r="E15" s="31">
        <v>1458261.6138108498</v>
      </c>
      <c r="F15" s="31">
        <v>1537805.0476944242</v>
      </c>
      <c r="G15" s="31">
        <v>1566302.9001850402</v>
      </c>
      <c r="H15" s="31">
        <v>1581873.5290321698</v>
      </c>
      <c r="I15" s="31">
        <v>1566126.6827041397</v>
      </c>
      <c r="Q15" s="204"/>
      <c r="R15" s="204"/>
      <c r="S15" s="204"/>
      <c r="T15" s="204"/>
      <c r="U15" s="204"/>
    </row>
    <row r="16" spans="2:21">
      <c r="B16" s="27" t="s">
        <v>135</v>
      </c>
      <c r="C16" s="30" t="s">
        <v>136</v>
      </c>
      <c r="D16" s="22" t="s">
        <v>122</v>
      </c>
      <c r="E16" s="31">
        <v>554214.87735213002</v>
      </c>
      <c r="F16" s="31">
        <v>584080.93764601997</v>
      </c>
      <c r="G16" s="31">
        <v>711146.26025370997</v>
      </c>
      <c r="H16" s="31">
        <v>727847.72502301005</v>
      </c>
      <c r="I16" s="31">
        <v>768502.05580332002</v>
      </c>
      <c r="Q16" s="204"/>
      <c r="R16" s="204"/>
      <c r="S16" s="204"/>
      <c r="T16" s="204"/>
      <c r="U16" s="204"/>
    </row>
    <row r="17" spans="2:21">
      <c r="B17" s="27" t="s">
        <v>137</v>
      </c>
      <c r="C17" s="30" t="s">
        <v>138</v>
      </c>
      <c r="D17" s="22" t="s">
        <v>122</v>
      </c>
      <c r="E17" s="65">
        <v>62096.234131479992</v>
      </c>
      <c r="F17" s="65">
        <v>84503.845695989992</v>
      </c>
      <c r="G17" s="65">
        <v>88810.88050082</v>
      </c>
      <c r="H17" s="65">
        <v>148713.79030170001</v>
      </c>
      <c r="I17" s="65">
        <v>117275.05009232</v>
      </c>
      <c r="Q17" s="204"/>
      <c r="R17" s="204"/>
      <c r="S17" s="204"/>
      <c r="T17" s="204"/>
      <c r="U17" s="204"/>
    </row>
    <row r="18" spans="2:21">
      <c r="B18" s="27" t="s">
        <v>139</v>
      </c>
      <c r="C18" s="30" t="s">
        <v>140</v>
      </c>
      <c r="D18" s="22" t="s">
        <v>122</v>
      </c>
      <c r="E18" s="31">
        <v>0</v>
      </c>
      <c r="F18" s="31">
        <v>0</v>
      </c>
      <c r="G18" s="31">
        <v>3388</v>
      </c>
      <c r="H18" s="31">
        <v>4746</v>
      </c>
      <c r="I18" s="31">
        <v>8179</v>
      </c>
      <c r="Q18" s="204"/>
      <c r="R18" s="204"/>
      <c r="S18" s="204"/>
      <c r="T18" s="204"/>
      <c r="U18" s="204"/>
    </row>
    <row r="19" spans="2:21">
      <c r="B19" s="27" t="s">
        <v>141</v>
      </c>
      <c r="C19" s="30" t="s">
        <v>142</v>
      </c>
      <c r="D19" s="22" t="s">
        <v>122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Q19" s="204"/>
      <c r="R19" s="204"/>
      <c r="S19" s="204"/>
      <c r="T19" s="204"/>
      <c r="U19" s="204"/>
    </row>
    <row r="20" spans="2:21">
      <c r="B20" s="27" t="s">
        <v>143</v>
      </c>
      <c r="C20" s="30" t="s">
        <v>128</v>
      </c>
      <c r="D20" s="22" t="s">
        <v>122</v>
      </c>
      <c r="E20" s="31">
        <v>3.5483349999999989</v>
      </c>
      <c r="F20" s="31">
        <v>12.534165</v>
      </c>
      <c r="G20" s="31">
        <v>21.381086</v>
      </c>
      <c r="H20" s="31">
        <v>23.481576</v>
      </c>
      <c r="I20" s="31">
        <v>21.264342999999997</v>
      </c>
      <c r="Q20" s="204"/>
      <c r="R20" s="204"/>
      <c r="S20" s="204"/>
      <c r="T20" s="204"/>
      <c r="U20" s="204"/>
    </row>
    <row r="21" spans="2:21">
      <c r="B21" s="27" t="s">
        <v>144</v>
      </c>
      <c r="C21" s="30" t="s">
        <v>145</v>
      </c>
      <c r="D21" s="22" t="s">
        <v>122</v>
      </c>
      <c r="E21" s="31">
        <v>1279121</v>
      </c>
      <c r="F21" s="31">
        <v>1353290</v>
      </c>
      <c r="G21" s="31">
        <v>1455969</v>
      </c>
      <c r="H21" s="31">
        <v>1601400</v>
      </c>
      <c r="I21" s="31">
        <v>1752752</v>
      </c>
      <c r="Q21" s="204"/>
      <c r="R21" s="204"/>
      <c r="S21" s="204"/>
      <c r="T21" s="204"/>
      <c r="U21" s="204"/>
    </row>
    <row r="22" spans="2:21">
      <c r="B22" s="27" t="s">
        <v>146</v>
      </c>
      <c r="C22" s="32" t="s">
        <v>147</v>
      </c>
      <c r="D22" s="33" t="s">
        <v>122</v>
      </c>
      <c r="E22" s="31">
        <v>15939.716411740001</v>
      </c>
      <c r="F22" s="31">
        <v>59352.435560845988</v>
      </c>
      <c r="G22" s="31">
        <v>118407.16256731001</v>
      </c>
      <c r="H22" s="31">
        <v>364513.62443920999</v>
      </c>
      <c r="I22" s="31">
        <v>462290.98172201996</v>
      </c>
      <c r="Q22" s="204"/>
      <c r="R22" s="204"/>
      <c r="S22" s="204"/>
      <c r="T22" s="204"/>
      <c r="U22" s="204"/>
    </row>
    <row r="23" spans="2:21">
      <c r="B23" s="192" t="s">
        <v>148</v>
      </c>
      <c r="C23" s="193" t="s">
        <v>149</v>
      </c>
      <c r="D23" s="194" t="s">
        <v>122</v>
      </c>
      <c r="E23" s="195">
        <v>911934.66880456021</v>
      </c>
      <c r="F23" s="195">
        <v>686065.12301623018</v>
      </c>
      <c r="G23" s="195">
        <v>804748.78689468931</v>
      </c>
      <c r="H23" s="195">
        <v>935307.38841374021</v>
      </c>
      <c r="I23" s="195">
        <v>1093056.7255283007</v>
      </c>
      <c r="J23" s="204"/>
      <c r="K23" s="204"/>
      <c r="Q23" s="204"/>
      <c r="R23" s="204"/>
      <c r="S23" s="204"/>
      <c r="T23" s="204"/>
      <c r="U23" s="204"/>
    </row>
    <row r="24" spans="2:21">
      <c r="B24" s="196" t="s">
        <v>150</v>
      </c>
      <c r="C24" s="197" t="s">
        <v>151</v>
      </c>
      <c r="D24" s="198" t="s">
        <v>122</v>
      </c>
      <c r="E24" s="195">
        <v>849838.43467308022</v>
      </c>
      <c r="F24" s="195">
        <v>601561.27732024016</v>
      </c>
      <c r="G24" s="195">
        <v>715937.90639386931</v>
      </c>
      <c r="H24" s="195">
        <v>786593.5981120402</v>
      </c>
      <c r="I24" s="195">
        <v>975781.67543598078</v>
      </c>
      <c r="Q24" s="204"/>
      <c r="R24" s="204"/>
      <c r="S24" s="204"/>
      <c r="T24" s="204"/>
      <c r="U24" s="204"/>
    </row>
    <row r="25" spans="2:21">
      <c r="B25" s="40" t="s">
        <v>152</v>
      </c>
      <c r="C25" s="41" t="s">
        <v>153</v>
      </c>
      <c r="D25" s="22" t="s">
        <v>122</v>
      </c>
      <c r="E25" s="31"/>
      <c r="F25" s="31"/>
      <c r="G25" s="31"/>
      <c r="H25" s="31"/>
      <c r="I25" s="31"/>
      <c r="Q25" s="204"/>
      <c r="R25" s="204"/>
      <c r="S25" s="204"/>
      <c r="T25" s="204"/>
      <c r="U25" s="204"/>
    </row>
    <row r="26" spans="2:21">
      <c r="B26" s="40" t="s">
        <v>27</v>
      </c>
      <c r="C26" s="28" t="s">
        <v>154</v>
      </c>
      <c r="D26" s="22" t="s">
        <v>122</v>
      </c>
      <c r="E26" s="213">
        <v>46271.426864100002</v>
      </c>
      <c r="F26" s="213">
        <v>104127.21376155001</v>
      </c>
      <c r="G26" s="213">
        <v>85871.765265349983</v>
      </c>
      <c r="H26" s="213">
        <v>85254.666553839983</v>
      </c>
      <c r="I26" s="213">
        <v>78686.906393429992</v>
      </c>
      <c r="Q26" s="204"/>
      <c r="R26" s="204"/>
      <c r="S26" s="204"/>
      <c r="T26" s="204"/>
      <c r="U26" s="204"/>
    </row>
    <row r="27" spans="2:21">
      <c r="B27" s="42" t="s">
        <v>29</v>
      </c>
      <c r="C27" s="30" t="s">
        <v>155</v>
      </c>
      <c r="D27" s="22" t="s">
        <v>122</v>
      </c>
      <c r="E27" s="31">
        <v>46085.629160609999</v>
      </c>
      <c r="F27" s="31">
        <v>92268.67328599999</v>
      </c>
      <c r="G27" s="31">
        <v>37695.379507859987</v>
      </c>
      <c r="H27" s="31">
        <v>48303.058911170003</v>
      </c>
      <c r="I27" s="31">
        <v>79542.004824060001</v>
      </c>
      <c r="Q27" s="204"/>
      <c r="R27" s="204"/>
      <c r="S27" s="204"/>
      <c r="T27" s="204"/>
      <c r="U27" s="204"/>
    </row>
    <row r="28" spans="2:21">
      <c r="B28" s="42" t="s">
        <v>39</v>
      </c>
      <c r="C28" s="30" t="s">
        <v>156</v>
      </c>
      <c r="D28" s="22" t="s">
        <v>122</v>
      </c>
      <c r="E28" s="31">
        <v>-4302.2977434600007</v>
      </c>
      <c r="F28" s="31">
        <v>10702.77450503</v>
      </c>
      <c r="G28" s="31">
        <v>37890.546197790005</v>
      </c>
      <c r="H28" s="31">
        <v>27428.350981859996</v>
      </c>
      <c r="I28" s="31">
        <v>-4485.8387738999991</v>
      </c>
      <c r="Q28" s="204"/>
      <c r="R28" s="204"/>
      <c r="S28" s="204"/>
      <c r="T28" s="204"/>
      <c r="U28" s="204"/>
    </row>
    <row r="29" spans="2:21">
      <c r="B29" s="42" t="s">
        <v>41</v>
      </c>
      <c r="C29" s="30" t="s">
        <v>157</v>
      </c>
      <c r="D29" s="22" t="s">
        <v>122</v>
      </c>
      <c r="E29" s="31">
        <v>-3.1640000000000001E-2</v>
      </c>
      <c r="F29" s="31">
        <v>9.0166800000000009</v>
      </c>
      <c r="G29" s="31">
        <v>-3</v>
      </c>
      <c r="H29" s="31">
        <v>75</v>
      </c>
      <c r="I29" s="31">
        <v>3</v>
      </c>
      <c r="Q29" s="204"/>
      <c r="R29" s="204"/>
      <c r="S29" s="204"/>
      <c r="T29" s="204"/>
      <c r="U29" s="204"/>
    </row>
    <row r="30" spans="2:21">
      <c r="B30" s="43" t="s">
        <v>43</v>
      </c>
      <c r="C30" s="32" t="s">
        <v>158</v>
      </c>
      <c r="D30" s="33" t="s">
        <v>122</v>
      </c>
      <c r="E30" s="31">
        <v>4488.1270869500004</v>
      </c>
      <c r="F30" s="31">
        <v>1146.7492905199999</v>
      </c>
      <c r="G30" s="31">
        <v>10288.8395597</v>
      </c>
      <c r="H30" s="31">
        <v>9448.2566608099987</v>
      </c>
      <c r="I30" s="31">
        <v>3627.7403432700003</v>
      </c>
      <c r="Q30" s="204"/>
      <c r="R30" s="204"/>
      <c r="S30" s="204"/>
      <c r="T30" s="204"/>
      <c r="U30" s="204"/>
    </row>
    <row r="31" spans="2:21">
      <c r="B31" s="199" t="s">
        <v>159</v>
      </c>
      <c r="C31" s="200" t="s">
        <v>160</v>
      </c>
      <c r="D31" s="201" t="s">
        <v>122</v>
      </c>
      <c r="E31" s="195">
        <v>3415908.4169053002</v>
      </c>
      <c r="F31" s="195">
        <v>3723172.0145238303</v>
      </c>
      <c r="G31" s="195">
        <v>4029917.34985823</v>
      </c>
      <c r="H31" s="195">
        <v>4514372.8169259299</v>
      </c>
      <c r="I31" s="195">
        <v>4753833.9410582297</v>
      </c>
      <c r="J31" s="204"/>
      <c r="Q31" s="204"/>
      <c r="R31" s="204"/>
      <c r="S31" s="204"/>
      <c r="T31" s="204"/>
      <c r="U31" s="204"/>
    </row>
    <row r="32" spans="2:21">
      <c r="B32" s="199" t="s">
        <v>161</v>
      </c>
      <c r="C32" s="200" t="s">
        <v>162</v>
      </c>
      <c r="D32" s="201" t="s">
        <v>122</v>
      </c>
      <c r="E32" s="195">
        <v>803567.00780898007</v>
      </c>
      <c r="F32" s="195">
        <v>497434.06355869025</v>
      </c>
      <c r="G32" s="195">
        <v>630066.14112851955</v>
      </c>
      <c r="H32" s="195">
        <v>701338.93155820016</v>
      </c>
      <c r="I32" s="195">
        <v>897094.76904255059</v>
      </c>
      <c r="J32" s="204"/>
      <c r="K32" s="204"/>
      <c r="Q32" s="204"/>
      <c r="R32" s="204"/>
      <c r="S32" s="204"/>
      <c r="T32" s="204"/>
      <c r="U32" s="204"/>
    </row>
    <row r="33" spans="2:21">
      <c r="B33" s="202" t="s">
        <v>152</v>
      </c>
      <c r="C33" s="203" t="s">
        <v>163</v>
      </c>
      <c r="D33" s="194" t="s">
        <v>122</v>
      </c>
      <c r="E33" s="195"/>
      <c r="F33" s="195"/>
      <c r="G33" s="195"/>
      <c r="H33" s="195"/>
      <c r="I33" s="195"/>
      <c r="J33" s="204"/>
      <c r="K33" s="204"/>
      <c r="Q33" s="204"/>
      <c r="R33" s="204"/>
      <c r="S33" s="204"/>
      <c r="T33" s="204"/>
      <c r="U33" s="204"/>
    </row>
    <row r="34" spans="2:21">
      <c r="B34" s="40" t="s">
        <v>53</v>
      </c>
      <c r="C34" s="28" t="s">
        <v>164</v>
      </c>
      <c r="D34" s="22" t="s">
        <v>122</v>
      </c>
      <c r="E34" s="213">
        <v>0</v>
      </c>
      <c r="F34" s="213">
        <v>0</v>
      </c>
      <c r="G34" s="213">
        <v>0</v>
      </c>
      <c r="H34" s="213">
        <v>0</v>
      </c>
      <c r="I34" s="213">
        <v>0</v>
      </c>
      <c r="J34" s="204"/>
      <c r="K34" s="204"/>
      <c r="Q34" s="204"/>
      <c r="R34" s="204"/>
      <c r="S34" s="204"/>
      <c r="T34" s="204"/>
      <c r="U34" s="204"/>
    </row>
    <row r="35" spans="2:21">
      <c r="B35" s="42" t="s">
        <v>71</v>
      </c>
      <c r="C35" s="30" t="s">
        <v>165</v>
      </c>
      <c r="D35" s="22" t="s">
        <v>122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Q35" s="204"/>
      <c r="R35" s="204"/>
      <c r="S35" s="204"/>
      <c r="T35" s="204"/>
      <c r="U35" s="204"/>
    </row>
    <row r="36" spans="2:21">
      <c r="B36" s="42" t="s">
        <v>89</v>
      </c>
      <c r="C36" s="30" t="s">
        <v>166</v>
      </c>
      <c r="D36" s="22" t="s">
        <v>122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Q36" s="204"/>
      <c r="R36" s="204"/>
      <c r="S36" s="204"/>
      <c r="T36" s="204"/>
      <c r="U36" s="204"/>
    </row>
    <row r="37" spans="2:21">
      <c r="B37" s="40" t="s">
        <v>104</v>
      </c>
      <c r="C37" s="28" t="s">
        <v>167</v>
      </c>
      <c r="D37" s="22" t="s">
        <v>122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Q37" s="204"/>
      <c r="R37" s="204"/>
      <c r="S37" s="204"/>
      <c r="T37" s="204"/>
      <c r="U37" s="204"/>
    </row>
    <row r="38" spans="2:21">
      <c r="B38" s="42" t="s">
        <v>168</v>
      </c>
      <c r="C38" s="30" t="s">
        <v>169</v>
      </c>
      <c r="D38" s="22" t="s">
        <v>122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Q38" s="204"/>
      <c r="R38" s="204"/>
      <c r="S38" s="204"/>
      <c r="T38" s="204"/>
      <c r="U38" s="204"/>
    </row>
    <row r="39" spans="2:21">
      <c r="B39" s="42" t="s">
        <v>170</v>
      </c>
      <c r="C39" s="30" t="s">
        <v>171</v>
      </c>
      <c r="D39" s="22" t="s">
        <v>122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Q39" s="204"/>
      <c r="R39" s="204"/>
      <c r="S39" s="204"/>
      <c r="T39" s="204"/>
      <c r="U39" s="204"/>
    </row>
    <row r="40" spans="2:21">
      <c r="B40" s="42"/>
      <c r="C40" s="30"/>
      <c r="D40" s="22"/>
      <c r="E40" s="31"/>
      <c r="F40" s="31"/>
      <c r="G40" s="31"/>
      <c r="H40" s="31"/>
      <c r="I40" s="31"/>
    </row>
    <row r="41" spans="2:21">
      <c r="B41" s="40" t="s">
        <v>152</v>
      </c>
      <c r="C41" s="28" t="s">
        <v>172</v>
      </c>
      <c r="D41" s="22"/>
      <c r="E41" s="29"/>
      <c r="F41" s="29"/>
      <c r="G41" s="29"/>
      <c r="H41" s="29"/>
      <c r="I41" s="29"/>
    </row>
    <row r="42" spans="2:21">
      <c r="B42" s="42" t="s">
        <v>173</v>
      </c>
      <c r="C42" s="30" t="s">
        <v>174</v>
      </c>
      <c r="D42" s="22" t="s">
        <v>122</v>
      </c>
      <c r="E42" s="31"/>
      <c r="F42" s="31"/>
      <c r="G42" s="31"/>
      <c r="H42" s="31"/>
      <c r="I42" s="31"/>
    </row>
    <row r="43" spans="2:21">
      <c r="B43" s="42" t="s">
        <v>175</v>
      </c>
      <c r="C43" s="30" t="s">
        <v>176</v>
      </c>
      <c r="D43" s="22" t="s">
        <v>122</v>
      </c>
      <c r="E43" s="31"/>
      <c r="F43" s="31"/>
      <c r="G43" s="31"/>
      <c r="H43" s="31"/>
      <c r="I43" s="31"/>
    </row>
    <row r="44" spans="2:21">
      <c r="B44" s="42" t="s">
        <v>177</v>
      </c>
      <c r="C44" s="30" t="s">
        <v>178</v>
      </c>
      <c r="D44" s="22" t="s">
        <v>122</v>
      </c>
      <c r="E44" s="31"/>
      <c r="F44" s="31"/>
      <c r="G44" s="31"/>
      <c r="H44" s="31"/>
      <c r="I44" s="31"/>
    </row>
    <row r="45" spans="2:21">
      <c r="B45" s="42" t="s">
        <v>179</v>
      </c>
      <c r="C45" s="30" t="s">
        <v>180</v>
      </c>
      <c r="D45" s="22" t="s">
        <v>122</v>
      </c>
      <c r="E45" s="31"/>
      <c r="F45" s="31"/>
      <c r="G45" s="31"/>
      <c r="H45" s="31"/>
      <c r="I45" s="31"/>
    </row>
    <row r="46" spans="2:21">
      <c r="B46" s="24" t="s">
        <v>181</v>
      </c>
      <c r="C46" s="45" t="s">
        <v>182</v>
      </c>
      <c r="D46" s="25" t="s">
        <v>122</v>
      </c>
      <c r="E46" s="46"/>
      <c r="F46" s="46"/>
      <c r="G46" s="46"/>
      <c r="H46" s="46"/>
      <c r="I46" s="46"/>
    </row>
    <row r="47" spans="2:21" ht="17">
      <c r="B47" s="47"/>
      <c r="C47" s="48"/>
      <c r="D47" s="48"/>
      <c r="E47" s="49"/>
      <c r="F47" s="50"/>
      <c r="G47" s="50"/>
      <c r="H47" s="50"/>
      <c r="I47" s="50"/>
    </row>
    <row r="49" spans="2:9">
      <c r="B49" s="42" t="s">
        <v>183</v>
      </c>
      <c r="C49" s="30" t="s">
        <v>184</v>
      </c>
      <c r="D49" s="22" t="s">
        <v>122</v>
      </c>
      <c r="E49" s="214">
        <v>-803567.00780898007</v>
      </c>
      <c r="F49" s="214">
        <v>-497434.06355869025</v>
      </c>
      <c r="G49" s="214">
        <v>-630066.14112851955</v>
      </c>
      <c r="H49" s="214">
        <v>-701338.93155820016</v>
      </c>
      <c r="I49" s="214">
        <v>-897094.76904255059</v>
      </c>
    </row>
  </sheetData>
  <mergeCells count="10"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6" t="str">
        <f>+Indice!H25</f>
        <v>Costa Rica Fondos Seguridad Social</v>
      </c>
      <c r="F2" s="236"/>
      <c r="G2" s="236"/>
      <c r="H2" s="236"/>
      <c r="I2" s="236"/>
    </row>
    <row r="3" spans="2:9" ht="15.5">
      <c r="B3" s="52" t="s">
        <v>185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30" t="s">
        <v>187</v>
      </c>
      <c r="C5" s="231"/>
      <c r="D5" s="22"/>
      <c r="E5" s="234"/>
      <c r="F5" s="235"/>
      <c r="G5" s="235"/>
      <c r="H5" s="235"/>
      <c r="I5" s="235"/>
    </row>
    <row r="6" spans="2:9" ht="14.5" customHeight="1">
      <c r="B6" s="230"/>
      <c r="C6" s="23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152</v>
      </c>
      <c r="C9" s="57" t="s">
        <v>188</v>
      </c>
      <c r="D9" s="58" t="s">
        <v>122</v>
      </c>
      <c r="E9" s="93"/>
      <c r="F9" s="93"/>
      <c r="G9" s="93"/>
      <c r="H9" s="93"/>
      <c r="I9" s="93"/>
    </row>
    <row r="10" spans="2:9">
      <c r="B10" s="40" t="s">
        <v>189</v>
      </c>
      <c r="C10" s="60" t="s">
        <v>190</v>
      </c>
      <c r="D10" s="61" t="s">
        <v>122</v>
      </c>
      <c r="E10" s="31"/>
      <c r="F10" s="31"/>
      <c r="G10" s="31"/>
      <c r="H10" s="31"/>
      <c r="I10" s="31"/>
    </row>
    <row r="11" spans="2:9">
      <c r="B11" s="42" t="s">
        <v>191</v>
      </c>
      <c r="C11" s="62" t="s">
        <v>192</v>
      </c>
      <c r="D11" s="61" t="s">
        <v>122</v>
      </c>
      <c r="E11" s="31"/>
      <c r="F11" s="31"/>
      <c r="G11" s="31"/>
      <c r="H11" s="31"/>
      <c r="I11" s="31"/>
    </row>
    <row r="12" spans="2:9">
      <c r="B12" s="42" t="s">
        <v>193</v>
      </c>
      <c r="C12" s="62" t="s">
        <v>194</v>
      </c>
      <c r="D12" s="61" t="s">
        <v>122</v>
      </c>
      <c r="E12" s="31"/>
      <c r="F12" s="31"/>
      <c r="G12" s="31"/>
      <c r="H12" s="31"/>
      <c r="I12" s="31"/>
    </row>
    <row r="13" spans="2:9">
      <c r="B13" s="42" t="s">
        <v>195</v>
      </c>
      <c r="C13" s="62" t="s">
        <v>196</v>
      </c>
      <c r="D13" s="61" t="s">
        <v>122</v>
      </c>
      <c r="E13" s="31"/>
      <c r="F13" s="31"/>
      <c r="G13" s="31"/>
      <c r="H13" s="31"/>
      <c r="I13" s="31"/>
    </row>
    <row r="14" spans="2:9">
      <c r="B14" s="42" t="s">
        <v>197</v>
      </c>
      <c r="C14" s="62" t="s">
        <v>198</v>
      </c>
      <c r="D14" s="61" t="s">
        <v>122</v>
      </c>
      <c r="E14" s="29"/>
      <c r="F14" s="29"/>
      <c r="G14" s="29"/>
      <c r="H14" s="29"/>
      <c r="I14" s="29"/>
    </row>
    <row r="15" spans="2:9">
      <c r="B15" s="40" t="s">
        <v>199</v>
      </c>
      <c r="C15" s="60" t="s">
        <v>200</v>
      </c>
      <c r="D15" s="61" t="s">
        <v>122</v>
      </c>
      <c r="E15" s="31"/>
      <c r="F15" s="31"/>
      <c r="G15" s="31"/>
      <c r="H15" s="31"/>
      <c r="I15" s="31"/>
    </row>
    <row r="16" spans="2:9">
      <c r="B16" s="42" t="s">
        <v>201</v>
      </c>
      <c r="C16" s="62" t="s">
        <v>202</v>
      </c>
      <c r="D16" s="61" t="s">
        <v>122</v>
      </c>
      <c r="E16" s="31"/>
      <c r="F16" s="31"/>
      <c r="G16" s="31"/>
      <c r="H16" s="31"/>
      <c r="I16" s="31"/>
    </row>
    <row r="17" spans="2:9">
      <c r="B17" s="42" t="s">
        <v>203</v>
      </c>
      <c r="C17" s="62" t="s">
        <v>204</v>
      </c>
      <c r="D17" s="61" t="s">
        <v>122</v>
      </c>
      <c r="E17" s="31"/>
      <c r="F17" s="31"/>
      <c r="G17" s="31"/>
      <c r="H17" s="31"/>
      <c r="I17" s="31"/>
    </row>
    <row r="18" spans="2:9">
      <c r="B18" s="42" t="s">
        <v>205</v>
      </c>
      <c r="C18" s="62" t="s">
        <v>206</v>
      </c>
      <c r="D18" s="61" t="s">
        <v>122</v>
      </c>
      <c r="E18" s="31"/>
      <c r="F18" s="31"/>
      <c r="G18" s="31"/>
      <c r="H18" s="31"/>
      <c r="I18" s="31"/>
    </row>
    <row r="19" spans="2:9">
      <c r="B19" s="42" t="s">
        <v>207</v>
      </c>
      <c r="C19" s="62" t="s">
        <v>208</v>
      </c>
      <c r="D19" s="61" t="s">
        <v>122</v>
      </c>
      <c r="E19" s="31"/>
      <c r="F19" s="31"/>
      <c r="G19" s="31"/>
      <c r="H19" s="31"/>
      <c r="I19" s="31"/>
    </row>
    <row r="20" spans="2:9">
      <c r="B20" s="42" t="s">
        <v>209</v>
      </c>
      <c r="C20" s="62" t="s">
        <v>210</v>
      </c>
      <c r="D20" s="61" t="s">
        <v>122</v>
      </c>
      <c r="E20" s="31"/>
      <c r="F20" s="31"/>
      <c r="G20" s="31"/>
      <c r="H20" s="31"/>
      <c r="I20" s="31"/>
    </row>
    <row r="21" spans="2:9">
      <c r="B21" s="42" t="s">
        <v>211</v>
      </c>
      <c r="C21" s="62" t="s">
        <v>212</v>
      </c>
      <c r="D21" s="61" t="s">
        <v>122</v>
      </c>
      <c r="E21" s="31"/>
      <c r="F21" s="31"/>
      <c r="G21" s="31"/>
      <c r="H21" s="31"/>
      <c r="I21" s="31"/>
    </row>
    <row r="22" spans="2:9">
      <c r="B22" s="43" t="s">
        <v>213</v>
      </c>
      <c r="C22" s="63" t="s">
        <v>214</v>
      </c>
      <c r="D22" s="64" t="s">
        <v>122</v>
      </c>
      <c r="E22" s="65"/>
      <c r="F22" s="65"/>
      <c r="G22" s="65"/>
      <c r="H22" s="65"/>
      <c r="I22" s="65"/>
    </row>
    <row r="23" spans="2:9">
      <c r="B23" s="66" t="s">
        <v>215</v>
      </c>
      <c r="C23" s="67" t="s">
        <v>216</v>
      </c>
      <c r="D23" s="68" t="s">
        <v>122</v>
      </c>
      <c r="E23" s="69"/>
      <c r="F23" s="69"/>
      <c r="G23" s="69"/>
      <c r="H23" s="69"/>
      <c r="I23" s="69"/>
    </row>
    <row r="24" spans="2:9">
      <c r="B24" s="70" t="s">
        <v>152</v>
      </c>
      <c r="C24" s="71" t="s">
        <v>217</v>
      </c>
      <c r="D24" s="72" t="s">
        <v>122</v>
      </c>
      <c r="E24" s="26"/>
      <c r="F24" s="26"/>
      <c r="G24" s="26"/>
      <c r="H24" s="26"/>
      <c r="I24" s="26"/>
    </row>
    <row r="25" spans="2:9">
      <c r="B25" s="40" t="s">
        <v>218</v>
      </c>
      <c r="C25" s="60" t="s">
        <v>219</v>
      </c>
      <c r="D25" s="61" t="s">
        <v>122</v>
      </c>
      <c r="E25" s="31"/>
      <c r="F25" s="31"/>
      <c r="G25" s="31"/>
      <c r="H25" s="31"/>
      <c r="I25" s="31"/>
    </row>
    <row r="26" spans="2:9">
      <c r="B26" s="42" t="s">
        <v>220</v>
      </c>
      <c r="C26" s="62" t="s">
        <v>221</v>
      </c>
      <c r="D26" s="61" t="s">
        <v>122</v>
      </c>
      <c r="E26" s="29"/>
      <c r="F26" s="29"/>
      <c r="G26" s="29"/>
      <c r="H26" s="29"/>
      <c r="I26" s="29"/>
    </row>
    <row r="27" spans="2:9">
      <c r="B27" s="42" t="s">
        <v>222</v>
      </c>
      <c r="C27" s="62" t="s">
        <v>223</v>
      </c>
      <c r="D27" s="61" t="s">
        <v>122</v>
      </c>
      <c r="E27" s="31"/>
      <c r="F27" s="31"/>
      <c r="G27" s="31"/>
      <c r="H27" s="31"/>
      <c r="I27" s="31"/>
    </row>
    <row r="28" spans="2:9">
      <c r="B28" s="42" t="s">
        <v>224</v>
      </c>
      <c r="C28" s="62" t="s">
        <v>225</v>
      </c>
      <c r="D28" s="61" t="s">
        <v>122</v>
      </c>
      <c r="E28" s="31"/>
      <c r="F28" s="31"/>
      <c r="G28" s="31"/>
      <c r="H28" s="31"/>
      <c r="I28" s="31"/>
    </row>
    <row r="29" spans="2:9">
      <c r="B29" s="43" t="s">
        <v>226</v>
      </c>
      <c r="C29" s="63" t="s">
        <v>227</v>
      </c>
      <c r="D29" s="64" t="s">
        <v>122</v>
      </c>
      <c r="E29" s="31"/>
      <c r="F29" s="31"/>
      <c r="G29" s="31"/>
      <c r="H29" s="31"/>
      <c r="I29" s="31"/>
    </row>
    <row r="30" spans="2:9">
      <c r="B30" s="73" t="s">
        <v>228</v>
      </c>
      <c r="C30" s="74" t="s">
        <v>229</v>
      </c>
      <c r="D30" s="75" t="s">
        <v>122</v>
      </c>
      <c r="E30" s="26"/>
      <c r="F30" s="26"/>
      <c r="G30" s="26"/>
      <c r="H30" s="26"/>
      <c r="I30" s="26"/>
    </row>
    <row r="31" spans="2:9">
      <c r="B31" s="73" t="s">
        <v>230</v>
      </c>
      <c r="C31" s="74" t="s">
        <v>231</v>
      </c>
      <c r="D31" s="75" t="s">
        <v>122</v>
      </c>
      <c r="E31" s="26"/>
      <c r="F31" s="26"/>
      <c r="G31" s="26"/>
      <c r="H31" s="26"/>
      <c r="I31" s="26"/>
    </row>
    <row r="32" spans="2:9">
      <c r="B32" s="76" t="s">
        <v>152</v>
      </c>
      <c r="C32" s="77" t="s">
        <v>232</v>
      </c>
      <c r="D32" s="72" t="s">
        <v>122</v>
      </c>
      <c r="E32" s="26"/>
      <c r="F32" s="26"/>
      <c r="G32" s="26"/>
      <c r="H32" s="26"/>
      <c r="I32" s="26"/>
    </row>
    <row r="33" spans="2:9">
      <c r="B33" s="40" t="s">
        <v>233</v>
      </c>
      <c r="C33" s="60" t="s">
        <v>234</v>
      </c>
      <c r="D33" s="61" t="s">
        <v>122</v>
      </c>
      <c r="E33" s="29"/>
      <c r="F33" s="29"/>
      <c r="G33" s="29"/>
      <c r="H33" s="29"/>
      <c r="I33" s="29"/>
    </row>
    <row r="34" spans="2:9">
      <c r="B34" s="42" t="s">
        <v>235</v>
      </c>
      <c r="C34" s="62" t="s">
        <v>165</v>
      </c>
      <c r="D34" s="61" t="s">
        <v>122</v>
      </c>
      <c r="E34" s="29"/>
      <c r="F34" s="29"/>
      <c r="G34" s="29"/>
      <c r="H34" s="29"/>
      <c r="I34" s="29"/>
    </row>
    <row r="35" spans="2:9">
      <c r="B35" s="42" t="s">
        <v>236</v>
      </c>
      <c r="C35" s="62" t="s">
        <v>166</v>
      </c>
      <c r="D35" s="61" t="s">
        <v>122</v>
      </c>
      <c r="E35" s="31"/>
      <c r="F35" s="31"/>
      <c r="G35" s="31"/>
      <c r="H35" s="31"/>
      <c r="I35" s="31"/>
    </row>
    <row r="36" spans="2:9">
      <c r="B36" s="40" t="s">
        <v>237</v>
      </c>
      <c r="C36" s="78" t="s">
        <v>238</v>
      </c>
      <c r="D36" s="61" t="s">
        <v>122</v>
      </c>
      <c r="E36" s="31"/>
      <c r="F36" s="31"/>
      <c r="G36" s="31"/>
      <c r="H36" s="31"/>
      <c r="I36" s="31"/>
    </row>
    <row r="37" spans="2:9">
      <c r="B37" s="42" t="s">
        <v>239</v>
      </c>
      <c r="C37" s="62" t="s">
        <v>169</v>
      </c>
      <c r="D37" s="61" t="s">
        <v>122</v>
      </c>
      <c r="E37" s="29"/>
      <c r="F37" s="29"/>
      <c r="G37" s="29"/>
      <c r="H37" s="29"/>
      <c r="I37" s="29"/>
    </row>
    <row r="38" spans="2:9">
      <c r="B38" s="43" t="s">
        <v>240</v>
      </c>
      <c r="C38" s="63" t="s">
        <v>241</v>
      </c>
      <c r="D38" s="64" t="s">
        <v>122</v>
      </c>
      <c r="E38" s="31"/>
      <c r="F38" s="31"/>
      <c r="G38" s="31"/>
      <c r="H38" s="31"/>
      <c r="I38" s="31"/>
    </row>
    <row r="39" spans="2:9">
      <c r="B39" s="73" t="s">
        <v>242</v>
      </c>
      <c r="C39" s="74" t="s">
        <v>243</v>
      </c>
      <c r="D39" s="75" t="s">
        <v>122</v>
      </c>
      <c r="E39" s="79"/>
      <c r="F39" s="79"/>
      <c r="G39" s="79"/>
      <c r="H39" s="79"/>
      <c r="I39" s="79"/>
    </row>
    <row r="40" spans="2:9">
      <c r="B40" s="73" t="s">
        <v>177</v>
      </c>
      <c r="C40" s="74" t="s">
        <v>244</v>
      </c>
      <c r="D40" s="75" t="s">
        <v>122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152</v>
      </c>
      <c r="C42" s="84" t="s">
        <v>172</v>
      </c>
      <c r="D42" s="72" t="s">
        <v>122</v>
      </c>
      <c r="E42" s="79"/>
      <c r="F42" s="79"/>
      <c r="G42" s="79"/>
      <c r="H42" s="79"/>
      <c r="I42" s="79"/>
    </row>
    <row r="43" spans="2:9">
      <c r="B43" s="42" t="s">
        <v>245</v>
      </c>
      <c r="C43" s="62" t="s">
        <v>246</v>
      </c>
      <c r="D43" s="61" t="s">
        <v>122</v>
      </c>
      <c r="E43" s="31"/>
      <c r="F43" s="31"/>
      <c r="G43" s="31"/>
      <c r="H43" s="31"/>
      <c r="I43" s="31"/>
    </row>
    <row r="44" spans="2:9">
      <c r="B44" s="24" t="s">
        <v>181</v>
      </c>
      <c r="C44" s="85" t="s">
        <v>182</v>
      </c>
      <c r="D44" s="86" t="s">
        <v>122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247</v>
      </c>
      <c r="C46" s="81" t="s">
        <v>248</v>
      </c>
      <c r="D46" s="82" t="s">
        <v>122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37" t="str">
        <f>+'Estado II'!E2:I2</f>
        <v>Costa Rica Fondos Seguridad Social</v>
      </c>
      <c r="F2" s="237"/>
      <c r="G2" s="237"/>
      <c r="H2" s="237"/>
      <c r="I2" s="237"/>
    </row>
    <row r="3" spans="2:9" ht="15.5">
      <c r="B3" s="52" t="s">
        <v>249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30" t="s">
        <v>251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24"/>
      <c r="C7" s="25"/>
      <c r="D7" s="25"/>
      <c r="E7" s="242"/>
      <c r="F7" s="242"/>
      <c r="G7" s="242"/>
      <c r="H7" s="242"/>
      <c r="I7" s="242"/>
    </row>
    <row r="8" spans="2:9">
      <c r="B8" s="155" t="s">
        <v>152</v>
      </c>
      <c r="C8" s="156" t="s">
        <v>252</v>
      </c>
      <c r="D8" s="157" t="s">
        <v>122</v>
      </c>
      <c r="E8" s="158"/>
      <c r="F8" s="158"/>
      <c r="G8" s="158"/>
      <c r="H8" s="158"/>
      <c r="I8" s="158"/>
    </row>
    <row r="9" spans="2:9">
      <c r="B9" s="40" t="s">
        <v>253</v>
      </c>
      <c r="C9" s="28" t="s">
        <v>254</v>
      </c>
      <c r="D9" s="22" t="s">
        <v>122</v>
      </c>
      <c r="E9" s="159"/>
      <c r="F9" s="159"/>
      <c r="G9" s="159"/>
      <c r="H9" s="159"/>
      <c r="I9" s="159"/>
    </row>
    <row r="10" spans="2:9">
      <c r="B10" s="42" t="s">
        <v>27</v>
      </c>
      <c r="C10" s="30" t="s">
        <v>255</v>
      </c>
      <c r="D10" s="22" t="s">
        <v>122</v>
      </c>
      <c r="E10" s="159"/>
      <c r="F10" s="159"/>
      <c r="G10" s="159"/>
      <c r="H10" s="159"/>
      <c r="I10" s="159"/>
    </row>
    <row r="11" spans="2:9">
      <c r="B11" s="42" t="s">
        <v>256</v>
      </c>
      <c r="C11" s="30" t="s">
        <v>257</v>
      </c>
      <c r="D11" s="22" t="s">
        <v>122</v>
      </c>
      <c r="E11" s="159"/>
      <c r="F11" s="159"/>
      <c r="G11" s="159"/>
      <c r="H11" s="159"/>
      <c r="I11" s="159"/>
    </row>
    <row r="12" spans="2:9">
      <c r="B12" s="40" t="s">
        <v>258</v>
      </c>
      <c r="C12" s="28" t="s">
        <v>259</v>
      </c>
      <c r="D12" s="22" t="s">
        <v>122</v>
      </c>
      <c r="E12" s="159"/>
      <c r="F12" s="159"/>
      <c r="G12" s="159"/>
      <c r="H12" s="159"/>
      <c r="I12" s="159"/>
    </row>
    <row r="13" spans="2:9">
      <c r="B13" s="43" t="s">
        <v>260</v>
      </c>
      <c r="C13" s="160" t="s">
        <v>261</v>
      </c>
      <c r="D13" s="22" t="s">
        <v>122</v>
      </c>
      <c r="E13" s="161"/>
      <c r="F13" s="161"/>
      <c r="G13" s="161"/>
      <c r="H13" s="161"/>
      <c r="I13" s="161"/>
    </row>
    <row r="14" spans="2:9">
      <c r="B14" s="83" t="s">
        <v>152</v>
      </c>
      <c r="C14" s="162" t="s">
        <v>262</v>
      </c>
      <c r="D14" s="163" t="s">
        <v>122</v>
      </c>
      <c r="E14" s="164"/>
      <c r="F14" s="164"/>
      <c r="G14" s="164"/>
      <c r="H14" s="164"/>
      <c r="I14" s="164"/>
    </row>
    <row r="15" spans="2:9">
      <c r="B15" s="40" t="s">
        <v>263</v>
      </c>
      <c r="C15" s="28" t="s">
        <v>254</v>
      </c>
      <c r="D15" s="22" t="s">
        <v>122</v>
      </c>
      <c r="E15" s="159"/>
      <c r="F15" s="159"/>
      <c r="G15" s="159"/>
      <c r="H15" s="159"/>
      <c r="I15" s="159"/>
    </row>
    <row r="16" spans="2:9">
      <c r="B16" s="42" t="s">
        <v>53</v>
      </c>
      <c r="C16" s="30" t="s">
        <v>255</v>
      </c>
      <c r="D16" s="22" t="s">
        <v>122</v>
      </c>
      <c r="E16" s="159"/>
      <c r="F16" s="159"/>
      <c r="G16" s="159"/>
      <c r="H16" s="159"/>
      <c r="I16" s="159"/>
    </row>
    <row r="17" spans="2:9">
      <c r="B17" s="42" t="s">
        <v>264</v>
      </c>
      <c r="C17" s="30" t="s">
        <v>265</v>
      </c>
      <c r="D17" s="22" t="s">
        <v>122</v>
      </c>
      <c r="E17" s="159"/>
      <c r="F17" s="159"/>
      <c r="G17" s="159"/>
      <c r="H17" s="159"/>
      <c r="I17" s="159"/>
    </row>
    <row r="18" spans="2:9">
      <c r="B18" s="40" t="s">
        <v>266</v>
      </c>
      <c r="C18" s="28" t="s">
        <v>259</v>
      </c>
      <c r="D18" s="22" t="s">
        <v>122</v>
      </c>
      <c r="E18" s="159"/>
      <c r="F18" s="159"/>
      <c r="G18" s="159"/>
      <c r="H18" s="159"/>
      <c r="I18" s="159"/>
    </row>
    <row r="19" spans="2:9">
      <c r="B19" s="43" t="s">
        <v>267</v>
      </c>
      <c r="C19" s="160" t="s">
        <v>268</v>
      </c>
      <c r="D19" s="22" t="s">
        <v>122</v>
      </c>
      <c r="E19" s="161"/>
      <c r="F19" s="161"/>
      <c r="G19" s="161"/>
      <c r="H19" s="161"/>
      <c r="I19" s="161"/>
    </row>
    <row r="20" spans="2:9">
      <c r="B20" s="83" t="s">
        <v>152</v>
      </c>
      <c r="C20" s="162" t="s">
        <v>269</v>
      </c>
      <c r="D20" s="163" t="s">
        <v>122</v>
      </c>
      <c r="E20" s="164"/>
      <c r="F20" s="164"/>
      <c r="G20" s="164"/>
      <c r="H20" s="164"/>
      <c r="I20" s="164"/>
    </row>
    <row r="21" spans="2:9">
      <c r="B21" s="40" t="s">
        <v>270</v>
      </c>
      <c r="C21" s="28" t="s">
        <v>254</v>
      </c>
      <c r="D21" s="22" t="s">
        <v>122</v>
      </c>
      <c r="E21" s="159"/>
      <c r="F21" s="159"/>
      <c r="G21" s="159"/>
      <c r="H21" s="159"/>
      <c r="I21" s="159"/>
    </row>
    <row r="22" spans="2:9">
      <c r="B22" s="42" t="s">
        <v>104</v>
      </c>
      <c r="C22" s="30" t="s">
        <v>255</v>
      </c>
      <c r="D22" s="22" t="s">
        <v>122</v>
      </c>
      <c r="E22" s="159"/>
      <c r="F22" s="159"/>
      <c r="G22" s="159"/>
      <c r="H22" s="159"/>
      <c r="I22" s="159"/>
    </row>
    <row r="23" spans="2:9">
      <c r="B23" s="42" t="s">
        <v>271</v>
      </c>
      <c r="C23" s="30" t="s">
        <v>272</v>
      </c>
      <c r="D23" s="22" t="s">
        <v>122</v>
      </c>
      <c r="E23" s="159"/>
      <c r="F23" s="159"/>
      <c r="G23" s="159"/>
      <c r="H23" s="159"/>
      <c r="I23" s="159"/>
    </row>
    <row r="24" spans="2:9">
      <c r="B24" s="40" t="s">
        <v>273</v>
      </c>
      <c r="C24" s="28" t="s">
        <v>259</v>
      </c>
      <c r="D24" s="22" t="s">
        <v>122</v>
      </c>
      <c r="E24" s="159"/>
      <c r="F24" s="159"/>
      <c r="G24" s="159"/>
      <c r="H24" s="159"/>
      <c r="I24" s="159"/>
    </row>
    <row r="25" spans="2:9">
      <c r="B25" s="43" t="s">
        <v>274</v>
      </c>
      <c r="C25" s="160" t="s">
        <v>275</v>
      </c>
      <c r="D25" s="22" t="s">
        <v>122</v>
      </c>
      <c r="E25" s="161"/>
      <c r="F25" s="161"/>
      <c r="G25" s="161"/>
      <c r="H25" s="161"/>
      <c r="I25" s="161"/>
    </row>
    <row r="26" spans="2:9">
      <c r="B26" s="165" t="s">
        <v>152</v>
      </c>
      <c r="C26" s="166" t="s">
        <v>172</v>
      </c>
      <c r="D26" s="116"/>
      <c r="E26" s="161"/>
      <c r="F26" s="161"/>
      <c r="G26" s="161"/>
      <c r="H26" s="161"/>
      <c r="I26" s="161"/>
    </row>
    <row r="27" spans="2:9">
      <c r="B27" s="83" t="s">
        <v>152</v>
      </c>
      <c r="C27" s="162" t="s">
        <v>276</v>
      </c>
      <c r="D27" s="163" t="s">
        <v>122</v>
      </c>
      <c r="E27" s="164"/>
      <c r="F27" s="164"/>
      <c r="G27" s="164"/>
      <c r="H27" s="164"/>
      <c r="I27" s="164"/>
    </row>
    <row r="28" spans="2:9">
      <c r="B28" s="40" t="s">
        <v>277</v>
      </c>
      <c r="C28" s="28" t="s">
        <v>254</v>
      </c>
      <c r="D28" s="22" t="s">
        <v>122</v>
      </c>
      <c r="E28" s="159"/>
      <c r="F28" s="159"/>
      <c r="G28" s="159"/>
      <c r="H28" s="159"/>
      <c r="I28" s="159"/>
    </row>
    <row r="29" spans="2:9">
      <c r="B29" s="42" t="s">
        <v>278</v>
      </c>
      <c r="C29" s="30" t="s">
        <v>255</v>
      </c>
      <c r="D29" s="22" t="s">
        <v>122</v>
      </c>
      <c r="E29" s="159"/>
      <c r="F29" s="159"/>
      <c r="G29" s="159"/>
      <c r="H29" s="159"/>
      <c r="I29" s="159"/>
    </row>
    <row r="30" spans="2:9">
      <c r="B30" s="42" t="s">
        <v>279</v>
      </c>
      <c r="C30" s="30" t="s">
        <v>280</v>
      </c>
      <c r="D30" s="22" t="s">
        <v>122</v>
      </c>
      <c r="E30" s="159"/>
      <c r="F30" s="159"/>
      <c r="G30" s="159"/>
      <c r="H30" s="159"/>
      <c r="I30" s="159"/>
    </row>
    <row r="31" spans="2:9">
      <c r="B31" s="40" t="s">
        <v>281</v>
      </c>
      <c r="C31" s="28" t="s">
        <v>259</v>
      </c>
      <c r="D31" s="22" t="s">
        <v>122</v>
      </c>
      <c r="E31" s="159"/>
      <c r="F31" s="159"/>
      <c r="G31" s="159"/>
      <c r="H31" s="159"/>
      <c r="I31" s="159"/>
    </row>
    <row r="32" spans="2:9">
      <c r="B32" s="43" t="s">
        <v>282</v>
      </c>
      <c r="C32" s="160" t="s">
        <v>283</v>
      </c>
      <c r="D32" s="22" t="s">
        <v>122</v>
      </c>
      <c r="E32" s="161"/>
      <c r="F32" s="161"/>
      <c r="G32" s="161"/>
      <c r="H32" s="161"/>
      <c r="I32" s="161"/>
    </row>
    <row r="33" spans="2:9">
      <c r="B33" s="42" t="s">
        <v>152</v>
      </c>
      <c r="C33" s="28" t="s">
        <v>284</v>
      </c>
      <c r="D33" s="22" t="s">
        <v>122</v>
      </c>
      <c r="E33" s="159"/>
      <c r="F33" s="159"/>
      <c r="G33" s="159"/>
      <c r="H33" s="159"/>
      <c r="I33" s="159"/>
    </row>
    <row r="34" spans="2:9">
      <c r="B34" s="40" t="s">
        <v>285</v>
      </c>
      <c r="C34" s="28" t="s">
        <v>286</v>
      </c>
      <c r="D34" s="22" t="s">
        <v>122</v>
      </c>
      <c r="E34" s="159"/>
      <c r="F34" s="159"/>
      <c r="G34" s="159"/>
      <c r="H34" s="159"/>
      <c r="I34" s="159"/>
    </row>
    <row r="35" spans="2:9">
      <c r="B35" s="42" t="s">
        <v>287</v>
      </c>
      <c r="C35" s="30" t="s">
        <v>288</v>
      </c>
      <c r="D35" s="22" t="s">
        <v>122</v>
      </c>
      <c r="E35" s="159"/>
      <c r="F35" s="159"/>
      <c r="G35" s="159"/>
      <c r="H35" s="159"/>
      <c r="I35" s="159"/>
    </row>
    <row r="36" spans="2:9">
      <c r="B36" s="42" t="s">
        <v>289</v>
      </c>
      <c r="C36" s="30" t="s">
        <v>290</v>
      </c>
      <c r="D36" s="22" t="s">
        <v>122</v>
      </c>
      <c r="E36" s="159"/>
      <c r="F36" s="159"/>
      <c r="G36" s="159"/>
      <c r="H36" s="159"/>
      <c r="I36" s="159"/>
    </row>
    <row r="37" spans="2:9">
      <c r="B37" s="40" t="s">
        <v>291</v>
      </c>
      <c r="C37" s="28" t="s">
        <v>292</v>
      </c>
      <c r="D37" s="22" t="s">
        <v>122</v>
      </c>
      <c r="E37" s="159"/>
      <c r="F37" s="159"/>
      <c r="G37" s="159"/>
      <c r="H37" s="159"/>
      <c r="I37" s="159"/>
    </row>
    <row r="38" spans="2:9">
      <c r="B38" s="24" t="s">
        <v>293</v>
      </c>
      <c r="C38" s="167" t="s">
        <v>294</v>
      </c>
      <c r="D38" s="25" t="s">
        <v>122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114</v>
      </c>
    </row>
    <row r="2" spans="2:9" ht="15.5">
      <c r="B2" s="52" t="s">
        <v>115</v>
      </c>
      <c r="C2" s="53"/>
      <c r="D2" s="28"/>
      <c r="E2" s="237" t="str">
        <f>+'Estado III'!E2:I2</f>
        <v>Costa Rica Fondos Seguridad Social</v>
      </c>
      <c r="F2" s="237"/>
      <c r="G2" s="237"/>
      <c r="H2" s="237"/>
      <c r="I2" s="237"/>
    </row>
    <row r="3" spans="2:9" ht="15.5">
      <c r="B3" s="52" t="s">
        <v>295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30" t="s">
        <v>296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24"/>
      <c r="C7" s="25"/>
      <c r="D7" s="25"/>
      <c r="E7" s="243"/>
      <c r="F7" s="243"/>
      <c r="G7" s="243"/>
      <c r="H7" s="243"/>
      <c r="I7" s="243"/>
    </row>
    <row r="8" spans="2:9" s="169" customFormat="1">
      <c r="B8" s="91" t="s">
        <v>297</v>
      </c>
      <c r="C8" s="92" t="s">
        <v>298</v>
      </c>
      <c r="D8" s="105" t="s">
        <v>122</v>
      </c>
      <c r="E8" s="168"/>
      <c r="F8" s="168"/>
      <c r="G8" s="168"/>
      <c r="H8" s="168"/>
      <c r="I8" s="168"/>
    </row>
    <row r="9" spans="2:9">
      <c r="B9" s="40" t="s">
        <v>152</v>
      </c>
      <c r="C9" s="41" t="s">
        <v>120</v>
      </c>
      <c r="D9" s="22" t="s">
        <v>122</v>
      </c>
      <c r="E9" s="170"/>
      <c r="F9" s="170"/>
      <c r="G9" s="170"/>
      <c r="H9" s="170"/>
      <c r="I9" s="170"/>
    </row>
    <row r="10" spans="2:9">
      <c r="B10" s="42" t="s">
        <v>299</v>
      </c>
      <c r="C10" s="22" t="s">
        <v>300</v>
      </c>
      <c r="D10" s="22" t="s">
        <v>122</v>
      </c>
      <c r="E10" s="170"/>
      <c r="F10" s="170"/>
      <c r="G10" s="170"/>
      <c r="H10" s="170"/>
      <c r="I10" s="170"/>
    </row>
    <row r="11" spans="2:9">
      <c r="B11" s="43" t="s">
        <v>131</v>
      </c>
      <c r="C11" s="33" t="s">
        <v>301</v>
      </c>
      <c r="D11" s="33" t="s">
        <v>122</v>
      </c>
      <c r="E11" s="170"/>
      <c r="F11" s="170"/>
      <c r="G11" s="170"/>
      <c r="H11" s="170"/>
      <c r="I11" s="170"/>
    </row>
    <row r="12" spans="2:9">
      <c r="B12" s="37" t="s">
        <v>150</v>
      </c>
      <c r="C12" s="38" t="s">
        <v>151</v>
      </c>
      <c r="D12" s="39" t="s">
        <v>122</v>
      </c>
      <c r="E12" s="171"/>
      <c r="F12" s="171"/>
      <c r="G12" s="171"/>
      <c r="H12" s="171"/>
      <c r="I12" s="171"/>
    </row>
    <row r="13" spans="2:9">
      <c r="B13" s="172" t="s">
        <v>152</v>
      </c>
      <c r="C13" s="173" t="s">
        <v>302</v>
      </c>
      <c r="D13" s="36" t="s">
        <v>122</v>
      </c>
      <c r="E13" s="171"/>
      <c r="F13" s="171"/>
      <c r="G13" s="171"/>
      <c r="H13" s="171"/>
      <c r="I13" s="171"/>
    </row>
    <row r="14" spans="2:9">
      <c r="B14" s="40" t="s">
        <v>256</v>
      </c>
      <c r="C14" s="28" t="s">
        <v>303</v>
      </c>
      <c r="D14" s="22" t="s">
        <v>122</v>
      </c>
      <c r="E14" s="170"/>
      <c r="F14" s="170"/>
      <c r="G14" s="170"/>
      <c r="H14" s="170"/>
      <c r="I14" s="170"/>
    </row>
    <row r="15" spans="2:9">
      <c r="B15" s="42" t="s">
        <v>304</v>
      </c>
      <c r="C15" s="30" t="s">
        <v>305</v>
      </c>
      <c r="D15" s="22" t="s">
        <v>122</v>
      </c>
      <c r="E15" s="170"/>
      <c r="F15" s="170"/>
      <c r="G15" s="170"/>
      <c r="H15" s="170"/>
      <c r="I15" s="170"/>
    </row>
    <row r="16" spans="2:9">
      <c r="B16" s="42" t="s">
        <v>306</v>
      </c>
      <c r="C16" s="30" t="s">
        <v>307</v>
      </c>
      <c r="D16" s="22" t="s">
        <v>122</v>
      </c>
      <c r="E16" s="170"/>
      <c r="F16" s="170"/>
      <c r="G16" s="170"/>
      <c r="H16" s="170"/>
      <c r="I16" s="170"/>
    </row>
    <row r="17" spans="2:9">
      <c r="B17" s="40" t="s">
        <v>264</v>
      </c>
      <c r="C17" s="28" t="s">
        <v>308</v>
      </c>
      <c r="D17" s="22" t="s">
        <v>122</v>
      </c>
      <c r="E17" s="170"/>
      <c r="F17" s="170"/>
      <c r="G17" s="170"/>
      <c r="H17" s="170"/>
      <c r="I17" s="170"/>
    </row>
    <row r="18" spans="2:9">
      <c r="B18" s="42" t="s">
        <v>309</v>
      </c>
      <c r="C18" s="30" t="s">
        <v>310</v>
      </c>
      <c r="D18" s="22" t="s">
        <v>122</v>
      </c>
      <c r="E18" s="170"/>
      <c r="F18" s="170"/>
      <c r="G18" s="170"/>
      <c r="H18" s="170"/>
      <c r="I18" s="170"/>
    </row>
    <row r="19" spans="2:9">
      <c r="B19" s="42" t="s">
        <v>311</v>
      </c>
      <c r="C19" s="30" t="s">
        <v>312</v>
      </c>
      <c r="D19" s="22" t="s">
        <v>122</v>
      </c>
      <c r="E19" s="170"/>
      <c r="F19" s="170"/>
      <c r="G19" s="170"/>
      <c r="H19" s="170"/>
      <c r="I19" s="170"/>
    </row>
    <row r="20" spans="2:9">
      <c r="B20" s="40" t="s">
        <v>271</v>
      </c>
      <c r="C20" s="28" t="s">
        <v>313</v>
      </c>
      <c r="D20" s="22" t="s">
        <v>122</v>
      </c>
      <c r="E20" s="170"/>
      <c r="F20" s="170"/>
      <c r="G20" s="170"/>
      <c r="H20" s="170"/>
      <c r="I20" s="170"/>
    </row>
    <row r="21" spans="2:9">
      <c r="B21" s="42" t="s">
        <v>314</v>
      </c>
      <c r="C21" s="30" t="s">
        <v>310</v>
      </c>
      <c r="D21" s="22" t="s">
        <v>122</v>
      </c>
      <c r="E21" s="170"/>
      <c r="F21" s="170"/>
      <c r="G21" s="170"/>
      <c r="H21" s="170"/>
      <c r="I21" s="170"/>
    </row>
    <row r="22" spans="2:9">
      <c r="B22" s="43" t="s">
        <v>315</v>
      </c>
      <c r="C22" s="32" t="s">
        <v>316</v>
      </c>
      <c r="D22" s="22" t="s">
        <v>122</v>
      </c>
      <c r="E22" s="170"/>
      <c r="F22" s="170"/>
      <c r="G22" s="170"/>
      <c r="H22" s="170"/>
      <c r="I22" s="170"/>
    </row>
    <row r="23" spans="2:9">
      <c r="B23" s="34" t="s">
        <v>317</v>
      </c>
      <c r="C23" s="35" t="s">
        <v>318</v>
      </c>
      <c r="D23" s="36" t="s">
        <v>122</v>
      </c>
      <c r="E23" s="171"/>
      <c r="F23" s="171"/>
      <c r="G23" s="171"/>
      <c r="H23" s="171"/>
      <c r="I23" s="171"/>
    </row>
    <row r="24" spans="2:9">
      <c r="B24" s="174" t="s">
        <v>319</v>
      </c>
      <c r="C24" s="175" t="s">
        <v>320</v>
      </c>
      <c r="D24" s="176" t="s">
        <v>122</v>
      </c>
      <c r="E24" s="171"/>
      <c r="F24" s="171"/>
      <c r="G24" s="171"/>
      <c r="H24" s="171"/>
      <c r="I24" s="171"/>
    </row>
    <row r="25" spans="2:9">
      <c r="B25" s="177" t="s">
        <v>321</v>
      </c>
      <c r="C25" s="178" t="s">
        <v>322</v>
      </c>
      <c r="D25" s="44" t="s">
        <v>122</v>
      </c>
      <c r="E25" s="171"/>
      <c r="F25" s="171"/>
      <c r="G25" s="171"/>
      <c r="H25" s="171"/>
      <c r="I25" s="171"/>
    </row>
    <row r="26" spans="2:9">
      <c r="B26" s="125" t="s">
        <v>323</v>
      </c>
      <c r="C26" s="126" t="s">
        <v>324</v>
      </c>
      <c r="D26" s="126" t="s">
        <v>122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38" activePane="bottomRight" state="frozen"/>
      <selection pane="topRight" activeCell="E1" sqref="E1:CD1"/>
      <selection pane="bottomLeft" activeCell="E1" sqref="E1:CD1"/>
      <selection pane="bottomRight" activeCell="E6" sqref="E6:I7"/>
    </sheetView>
  </sheetViews>
  <sheetFormatPr baseColWidth="10" defaultColWidth="11.453125" defaultRowHeight="14.5"/>
  <cols>
    <col min="1" max="1" width="1.6328125" customWidth="1"/>
    <col min="3" max="3" width="60" customWidth="1"/>
    <col min="4" max="4" width="2.08984375" customWidth="1"/>
    <col min="5" max="7" width="12.81640625" style="51" bestFit="1" customWidth="1"/>
    <col min="8" max="8" width="13.81640625" style="51" customWidth="1"/>
    <col min="9" max="9" width="13.2695312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6" t="s">
        <v>1204</v>
      </c>
      <c r="F2" s="236"/>
      <c r="G2" s="236"/>
      <c r="H2" s="236"/>
      <c r="I2" s="236"/>
    </row>
    <row r="3" spans="2:9" ht="15.5">
      <c r="B3" s="52" t="s">
        <v>325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87" t="s">
        <v>326</v>
      </c>
      <c r="C5" s="88"/>
      <c r="D5" s="22"/>
      <c r="E5" s="234"/>
      <c r="F5" s="235"/>
      <c r="G5" s="235"/>
      <c r="H5" s="235"/>
      <c r="I5" s="235"/>
    </row>
    <row r="6" spans="2:9" ht="14.5" customHeight="1">
      <c r="B6" s="87"/>
      <c r="C6" s="88"/>
      <c r="D6" s="22"/>
      <c r="E6" s="252">
        <v>2019</v>
      </c>
      <c r="F6" s="252">
        <v>2020</v>
      </c>
      <c r="G6" s="252">
        <v>2021</v>
      </c>
      <c r="H6" s="252">
        <v>2022</v>
      </c>
      <c r="I6" s="253">
        <v>2023</v>
      </c>
    </row>
    <row r="7" spans="2:9">
      <c r="B7" s="89"/>
      <c r="C7" s="90"/>
      <c r="D7" s="22"/>
      <c r="E7" s="254"/>
      <c r="F7" s="254"/>
      <c r="G7" s="254"/>
      <c r="H7" s="254"/>
      <c r="I7" s="255"/>
    </row>
    <row r="8" spans="2:9">
      <c r="B8" s="91" t="s">
        <v>299</v>
      </c>
      <c r="C8" s="92" t="s">
        <v>327</v>
      </c>
      <c r="D8" s="92" t="s">
        <v>122</v>
      </c>
      <c r="E8" s="189">
        <v>4219475.4247142803</v>
      </c>
      <c r="F8" s="189">
        <v>4220606.0780825205</v>
      </c>
      <c r="G8" s="189">
        <v>4659983.4909867495</v>
      </c>
      <c r="H8" s="189">
        <v>5215711.74848413</v>
      </c>
      <c r="I8" s="189">
        <v>5650928.7101007802</v>
      </c>
    </row>
    <row r="9" spans="2:9">
      <c r="B9" s="40" t="s">
        <v>123</v>
      </c>
      <c r="C9" s="28" t="s">
        <v>328</v>
      </c>
      <c r="D9" s="28" t="s">
        <v>122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</row>
    <row r="10" spans="2:9">
      <c r="B10" s="40" t="s">
        <v>329</v>
      </c>
      <c r="C10" s="95" t="s">
        <v>330</v>
      </c>
      <c r="D10" s="95" t="s">
        <v>122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</row>
    <row r="11" spans="2:9">
      <c r="B11" s="42" t="s">
        <v>331</v>
      </c>
      <c r="C11" s="96" t="s">
        <v>332</v>
      </c>
      <c r="D11" s="96" t="s">
        <v>122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</row>
    <row r="12" spans="2:9">
      <c r="B12" s="42" t="s">
        <v>333</v>
      </c>
      <c r="C12" s="96" t="s">
        <v>334</v>
      </c>
      <c r="D12" s="96" t="s">
        <v>122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</row>
    <row r="13" spans="2:9">
      <c r="B13" s="42" t="s">
        <v>335</v>
      </c>
      <c r="C13" s="96" t="s">
        <v>336</v>
      </c>
      <c r="D13" s="96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</row>
    <row r="14" spans="2:9">
      <c r="B14" s="40" t="s">
        <v>337</v>
      </c>
      <c r="C14" s="95" t="s">
        <v>338</v>
      </c>
      <c r="D14" s="95" t="s">
        <v>122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</row>
    <row r="15" spans="2:9">
      <c r="B15" s="40" t="s">
        <v>339</v>
      </c>
      <c r="C15" s="95" t="s">
        <v>340</v>
      </c>
      <c r="D15" s="95" t="s">
        <v>122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>
      <c r="B16" s="42" t="s">
        <v>341</v>
      </c>
      <c r="C16" s="96" t="s">
        <v>342</v>
      </c>
      <c r="D16" s="96" t="s">
        <v>122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</row>
    <row r="17" spans="2:9">
      <c r="B17" s="42" t="s">
        <v>343</v>
      </c>
      <c r="C17" s="96" t="s">
        <v>344</v>
      </c>
      <c r="D17" s="96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</row>
    <row r="18" spans="2:9">
      <c r="B18" s="42" t="s">
        <v>345</v>
      </c>
      <c r="C18" s="96" t="s">
        <v>346</v>
      </c>
      <c r="D18" s="96" t="s">
        <v>122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</row>
    <row r="19" spans="2:9">
      <c r="B19" s="42" t="s">
        <v>347</v>
      </c>
      <c r="C19" s="96" t="s">
        <v>348</v>
      </c>
      <c r="D19" s="96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349</v>
      </c>
      <c r="C20" s="96" t="s">
        <v>350</v>
      </c>
      <c r="D20" s="96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>
      <c r="B21" s="40" t="s">
        <v>351</v>
      </c>
      <c r="C21" s="95" t="s">
        <v>352</v>
      </c>
      <c r="D21" s="95" t="s">
        <v>122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</row>
    <row r="22" spans="2:9">
      <c r="B22" s="42" t="s">
        <v>353</v>
      </c>
      <c r="C22" s="96" t="s">
        <v>354</v>
      </c>
      <c r="D22" s="96" t="s">
        <v>122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</row>
    <row r="23" spans="2:9">
      <c r="B23" s="42" t="s">
        <v>355</v>
      </c>
      <c r="C23" s="97" t="s">
        <v>356</v>
      </c>
      <c r="D23" s="97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357</v>
      </c>
      <c r="C24" s="97" t="s">
        <v>358</v>
      </c>
      <c r="D24" s="97" t="s">
        <v>122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2:9">
      <c r="B25" s="42" t="s">
        <v>359</v>
      </c>
      <c r="C25" s="97" t="s">
        <v>360</v>
      </c>
      <c r="D25" s="97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>
      <c r="B26" s="42" t="s">
        <v>361</v>
      </c>
      <c r="C26" s="97" t="s">
        <v>362</v>
      </c>
      <c r="D26" s="97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2:9">
      <c r="B27" s="42" t="s">
        <v>363</v>
      </c>
      <c r="C27" s="96" t="s">
        <v>364</v>
      </c>
      <c r="D27" s="96" t="s">
        <v>122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</row>
    <row r="28" spans="2:9">
      <c r="B28" s="42" t="s">
        <v>365</v>
      </c>
      <c r="C28" s="96" t="s">
        <v>366</v>
      </c>
      <c r="D28" s="96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</row>
    <row r="29" spans="2:9">
      <c r="B29" s="42" t="s">
        <v>367</v>
      </c>
      <c r="C29" s="96" t="s">
        <v>368</v>
      </c>
      <c r="D29" s="96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>
      <c r="B30" s="42" t="s">
        <v>369</v>
      </c>
      <c r="C30" s="96" t="s">
        <v>370</v>
      </c>
      <c r="D30" s="96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371</v>
      </c>
      <c r="C31" s="97" t="s">
        <v>372</v>
      </c>
      <c r="D31" s="97" t="s">
        <v>122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</row>
    <row r="32" spans="2:9">
      <c r="B32" s="42" t="s">
        <v>373</v>
      </c>
      <c r="C32" s="97" t="s">
        <v>374</v>
      </c>
      <c r="D32" s="97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375</v>
      </c>
      <c r="C33" s="96" t="s">
        <v>376</v>
      </c>
      <c r="D33" s="96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377</v>
      </c>
      <c r="C34" s="95" t="s">
        <v>378</v>
      </c>
      <c r="D34" s="95" t="s">
        <v>122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</row>
    <row r="35" spans="2:9">
      <c r="B35" s="42" t="s">
        <v>379</v>
      </c>
      <c r="C35" s="96" t="s">
        <v>380</v>
      </c>
      <c r="D35" s="96" t="s">
        <v>122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>
      <c r="B36" s="42" t="s">
        <v>381</v>
      </c>
      <c r="C36" s="96" t="s">
        <v>382</v>
      </c>
      <c r="D36" s="96" t="s">
        <v>122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</row>
    <row r="37" spans="2:9">
      <c r="B37" s="42" t="s">
        <v>383</v>
      </c>
      <c r="C37" s="96" t="s">
        <v>384</v>
      </c>
      <c r="D37" s="96" t="s">
        <v>122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>
      <c r="B38" s="42" t="s">
        <v>385</v>
      </c>
      <c r="C38" s="96" t="s">
        <v>386</v>
      </c>
      <c r="D38" s="96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387</v>
      </c>
      <c r="C39" s="96" t="s">
        <v>388</v>
      </c>
      <c r="D39" s="96" t="s">
        <v>122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>
      <c r="B40" s="42" t="s">
        <v>389</v>
      </c>
      <c r="C40" s="96" t="s">
        <v>390</v>
      </c>
      <c r="D40" s="96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</row>
    <row r="41" spans="2:9">
      <c r="B41" s="98" t="s">
        <v>391</v>
      </c>
      <c r="C41" s="99" t="s">
        <v>392</v>
      </c>
      <c r="D41" s="99" t="s">
        <v>122</v>
      </c>
      <c r="E41" s="207">
        <v>0</v>
      </c>
      <c r="F41" s="207">
        <v>0</v>
      </c>
      <c r="G41" s="207">
        <v>0</v>
      </c>
      <c r="H41" s="207">
        <v>0</v>
      </c>
      <c r="I41" s="207">
        <v>0</v>
      </c>
    </row>
    <row r="42" spans="2:9">
      <c r="B42" s="40" t="s">
        <v>125</v>
      </c>
      <c r="C42" s="28" t="s">
        <v>393</v>
      </c>
      <c r="D42" s="28" t="s">
        <v>122</v>
      </c>
      <c r="E42" s="205">
        <v>2947976.0125309895</v>
      </c>
      <c r="F42" s="205">
        <v>2977262.5279606204</v>
      </c>
      <c r="G42" s="205">
        <v>3184611.6079403097</v>
      </c>
      <c r="H42" s="205">
        <v>3458033.7984127798</v>
      </c>
      <c r="I42" s="205">
        <v>3735254.8915685397</v>
      </c>
    </row>
    <row r="43" spans="2:9">
      <c r="B43" s="40" t="s">
        <v>394</v>
      </c>
      <c r="C43" s="95" t="s">
        <v>395</v>
      </c>
      <c r="D43" s="95" t="s">
        <v>122</v>
      </c>
      <c r="E43" s="207">
        <v>2947976.0125309895</v>
      </c>
      <c r="F43" s="207">
        <v>2977262.5279606204</v>
      </c>
      <c r="G43" s="207">
        <v>3184611.6079403097</v>
      </c>
      <c r="H43" s="207">
        <v>3458033.7984127798</v>
      </c>
      <c r="I43" s="207">
        <v>3735254.8915685397</v>
      </c>
    </row>
    <row r="44" spans="2:9">
      <c r="B44" s="42" t="s">
        <v>396</v>
      </c>
      <c r="C44" s="96" t="s">
        <v>397</v>
      </c>
      <c r="D44" s="96" t="s">
        <v>122</v>
      </c>
      <c r="E44" s="65">
        <v>1037773.8067264301</v>
      </c>
      <c r="F44" s="65">
        <v>1058936.02389189</v>
      </c>
      <c r="G44" s="65">
        <v>1107037.7581593699</v>
      </c>
      <c r="H44" s="65">
        <v>1212334.2161560501</v>
      </c>
      <c r="I44" s="65">
        <v>1208327.4726775899</v>
      </c>
    </row>
    <row r="45" spans="2:9">
      <c r="B45" s="42" t="s">
        <v>398</v>
      </c>
      <c r="C45" s="96" t="s">
        <v>399</v>
      </c>
      <c r="D45" s="96" t="s">
        <v>122</v>
      </c>
      <c r="E45" s="65">
        <v>1722214</v>
      </c>
      <c r="F45" s="65">
        <v>1758189</v>
      </c>
      <c r="G45" s="65">
        <v>1844081</v>
      </c>
      <c r="H45" s="65">
        <v>2021161</v>
      </c>
      <c r="I45" s="65">
        <v>2195330</v>
      </c>
    </row>
    <row r="46" spans="2:9">
      <c r="B46" s="42" t="s">
        <v>400</v>
      </c>
      <c r="C46" s="96" t="s">
        <v>401</v>
      </c>
      <c r="D46" s="96" t="s">
        <v>122</v>
      </c>
      <c r="E46" s="65">
        <v>158718</v>
      </c>
      <c r="F46" s="65">
        <v>131012</v>
      </c>
      <c r="G46" s="65">
        <v>196565</v>
      </c>
      <c r="H46" s="65">
        <v>186475</v>
      </c>
      <c r="I46" s="65">
        <v>198458</v>
      </c>
    </row>
    <row r="47" spans="2:9">
      <c r="B47" s="42" t="s">
        <v>402</v>
      </c>
      <c r="C47" s="96" t="s">
        <v>403</v>
      </c>
      <c r="D47" s="96" t="s">
        <v>122</v>
      </c>
      <c r="E47" s="65">
        <v>29270.205804560002</v>
      </c>
      <c r="F47" s="65">
        <v>29125.504068729999</v>
      </c>
      <c r="G47" s="65">
        <v>36927.84978094</v>
      </c>
      <c r="H47" s="65">
        <v>38063.582256730006</v>
      </c>
      <c r="I47" s="65">
        <v>133139.41889095001</v>
      </c>
    </row>
    <row r="48" spans="2:9">
      <c r="B48" s="40" t="s">
        <v>404</v>
      </c>
      <c r="C48" s="95" t="s">
        <v>405</v>
      </c>
      <c r="D48" s="95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406</v>
      </c>
      <c r="C49" s="96" t="s">
        <v>397</v>
      </c>
      <c r="D49" s="96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407</v>
      </c>
      <c r="C50" s="96" t="s">
        <v>399</v>
      </c>
      <c r="D50" s="96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3" t="s">
        <v>408</v>
      </c>
      <c r="C51" s="100" t="s">
        <v>409</v>
      </c>
      <c r="D51" s="10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0" t="s">
        <v>127</v>
      </c>
      <c r="C52" s="28" t="s">
        <v>410</v>
      </c>
      <c r="D52" s="28" t="s">
        <v>122</v>
      </c>
      <c r="E52" s="205">
        <v>444618</v>
      </c>
      <c r="F52" s="205">
        <v>387476</v>
      </c>
      <c r="G52" s="205">
        <v>441679.74</v>
      </c>
      <c r="H52" s="205">
        <v>427328</v>
      </c>
      <c r="I52" s="205">
        <v>517047</v>
      </c>
    </row>
    <row r="53" spans="2:9">
      <c r="B53" s="40" t="s">
        <v>411</v>
      </c>
      <c r="C53" s="95" t="s">
        <v>412</v>
      </c>
      <c r="D53" s="95" t="s">
        <v>122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>
      <c r="B54" s="42" t="s">
        <v>413</v>
      </c>
      <c r="C54" s="96" t="s">
        <v>414</v>
      </c>
      <c r="D54" s="96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415</v>
      </c>
      <c r="C55" s="96" t="s">
        <v>416</v>
      </c>
      <c r="D55" s="96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>
      <c r="B56" s="40" t="s">
        <v>417</v>
      </c>
      <c r="C56" s="95" t="s">
        <v>418</v>
      </c>
      <c r="D56" s="95" t="s">
        <v>122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>
      <c r="B57" s="42" t="s">
        <v>419</v>
      </c>
      <c r="C57" s="96" t="s">
        <v>420</v>
      </c>
      <c r="D57" s="96" t="s">
        <v>122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>
      <c r="B58" s="42" t="s">
        <v>421</v>
      </c>
      <c r="C58" s="96" t="s">
        <v>422</v>
      </c>
      <c r="D58" s="96" t="s">
        <v>122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</row>
    <row r="59" spans="2:9">
      <c r="B59" s="40" t="s">
        <v>423</v>
      </c>
      <c r="C59" s="95" t="s">
        <v>424</v>
      </c>
      <c r="D59" s="95" t="s">
        <v>122</v>
      </c>
      <c r="E59" s="207">
        <v>444618</v>
      </c>
      <c r="F59" s="207">
        <v>387476</v>
      </c>
      <c r="G59" s="207">
        <v>441679.74</v>
      </c>
      <c r="H59" s="207">
        <v>427328</v>
      </c>
      <c r="I59" s="207">
        <v>517047</v>
      </c>
    </row>
    <row r="60" spans="2:9">
      <c r="B60" s="42" t="s">
        <v>425</v>
      </c>
      <c r="C60" s="96" t="s">
        <v>420</v>
      </c>
      <c r="D60" s="96" t="s">
        <v>122</v>
      </c>
      <c r="E60" s="65">
        <v>444618</v>
      </c>
      <c r="F60" s="65">
        <v>387476</v>
      </c>
      <c r="G60" s="65">
        <v>441679.74</v>
      </c>
      <c r="H60" s="65">
        <v>427328</v>
      </c>
      <c r="I60" s="65">
        <v>517047</v>
      </c>
    </row>
    <row r="61" spans="2:9">
      <c r="B61" s="43" t="s">
        <v>426</v>
      </c>
      <c r="C61" s="100" t="s">
        <v>427</v>
      </c>
      <c r="D61" s="100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0" t="s">
        <v>129</v>
      </c>
      <c r="C62" s="28" t="s">
        <v>428</v>
      </c>
      <c r="D62" s="28" t="s">
        <v>122</v>
      </c>
      <c r="E62" s="205">
        <v>826881.41218329</v>
      </c>
      <c r="F62" s="205">
        <v>855867.55012190016</v>
      </c>
      <c r="G62" s="205">
        <v>1033692.1430464401</v>
      </c>
      <c r="H62" s="205">
        <v>1330349.9500713497</v>
      </c>
      <c r="I62" s="205">
        <v>1398626.8185322399</v>
      </c>
    </row>
    <row r="63" spans="2:9">
      <c r="B63" s="40" t="s">
        <v>429</v>
      </c>
      <c r="C63" s="95" t="s">
        <v>430</v>
      </c>
      <c r="D63" s="95" t="s">
        <v>122</v>
      </c>
      <c r="E63" s="207">
        <v>685106.9732374599</v>
      </c>
      <c r="F63" s="207">
        <v>702465.00789128989</v>
      </c>
      <c r="G63" s="207">
        <v>797132.17711029982</v>
      </c>
      <c r="H63" s="207">
        <v>1062150.36128747</v>
      </c>
      <c r="I63" s="207">
        <v>1193265.52987105</v>
      </c>
    </row>
    <row r="64" spans="2:9">
      <c r="B64" s="42" t="s">
        <v>431</v>
      </c>
      <c r="C64" s="96" t="s">
        <v>432</v>
      </c>
      <c r="D64" s="96" t="s">
        <v>122</v>
      </c>
      <c r="E64" s="65">
        <v>685106.9732374599</v>
      </c>
      <c r="F64" s="65">
        <v>702465.00789128989</v>
      </c>
      <c r="G64" s="65">
        <v>797132.17711029982</v>
      </c>
      <c r="H64" s="65">
        <v>1062150.36128747</v>
      </c>
      <c r="I64" s="65">
        <v>1193265.52987105</v>
      </c>
    </row>
    <row r="65" spans="2:9">
      <c r="B65" s="42" t="s">
        <v>433</v>
      </c>
      <c r="C65" s="97" t="s">
        <v>434</v>
      </c>
      <c r="D65" s="97" t="s">
        <v>122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</row>
    <row r="66" spans="2:9">
      <c r="B66" s="42" t="s">
        <v>435</v>
      </c>
      <c r="C66" s="97" t="s">
        <v>436</v>
      </c>
      <c r="D66" s="97" t="s">
        <v>122</v>
      </c>
      <c r="E66" s="65">
        <v>685079.88075644989</v>
      </c>
      <c r="F66" s="65">
        <v>702465.00789128989</v>
      </c>
      <c r="G66" s="65">
        <v>797132.17711029982</v>
      </c>
      <c r="H66" s="65">
        <v>1062150.36128747</v>
      </c>
      <c r="I66" s="65">
        <v>1193265.52987105</v>
      </c>
    </row>
    <row r="67" spans="2:9">
      <c r="B67" s="42" t="s">
        <v>437</v>
      </c>
      <c r="C67" s="97" t="s">
        <v>424</v>
      </c>
      <c r="D67" s="97" t="s">
        <v>122</v>
      </c>
      <c r="E67" s="65">
        <v>27.09248101</v>
      </c>
      <c r="F67" s="65">
        <v>0</v>
      </c>
      <c r="G67" s="65">
        <v>0</v>
      </c>
      <c r="H67" s="65">
        <v>0</v>
      </c>
      <c r="I67" s="65">
        <v>0</v>
      </c>
    </row>
    <row r="68" spans="2:9">
      <c r="B68" s="42" t="s">
        <v>438</v>
      </c>
      <c r="C68" s="96" t="s">
        <v>439</v>
      </c>
      <c r="D68" s="96" t="s">
        <v>122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</row>
    <row r="69" spans="2:9">
      <c r="B69" s="42" t="s">
        <v>440</v>
      </c>
      <c r="C69" s="96" t="s">
        <v>441</v>
      </c>
      <c r="D69" s="96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9">
      <c r="B70" s="42" t="s">
        <v>442</v>
      </c>
      <c r="C70" s="96" t="s">
        <v>443</v>
      </c>
      <c r="D70" s="96" t="s">
        <v>122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</row>
    <row r="71" spans="2:9">
      <c r="B71" s="42" t="s">
        <v>444</v>
      </c>
      <c r="C71" s="96" t="s">
        <v>445</v>
      </c>
      <c r="D71" s="96" t="s">
        <v>122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</row>
    <row r="72" spans="2:9">
      <c r="B72" s="42" t="s">
        <v>446</v>
      </c>
      <c r="C72" s="96" t="s">
        <v>447</v>
      </c>
      <c r="D72" s="96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9">
      <c r="B73" s="40" t="s">
        <v>448</v>
      </c>
      <c r="C73" s="95" t="s">
        <v>449</v>
      </c>
      <c r="D73" s="95" t="s">
        <v>122</v>
      </c>
      <c r="E73" s="207">
        <v>90041</v>
      </c>
      <c r="F73" s="207">
        <v>66943</v>
      </c>
      <c r="G73" s="207">
        <v>77658</v>
      </c>
      <c r="H73" s="207">
        <v>74434</v>
      </c>
      <c r="I73" s="207">
        <v>93206</v>
      </c>
    </row>
    <row r="74" spans="2:9">
      <c r="B74" s="42" t="s">
        <v>450</v>
      </c>
      <c r="C74" s="96" t="s">
        <v>451</v>
      </c>
      <c r="D74" s="96" t="s">
        <v>122</v>
      </c>
      <c r="E74" s="65">
        <v>90041</v>
      </c>
      <c r="F74" s="65">
        <v>66943</v>
      </c>
      <c r="G74" s="65">
        <v>77658</v>
      </c>
      <c r="H74" s="65">
        <v>74434</v>
      </c>
      <c r="I74" s="65">
        <v>93206</v>
      </c>
    </row>
    <row r="75" spans="2:9">
      <c r="B75" s="42" t="s">
        <v>452</v>
      </c>
      <c r="C75" s="96" t="s">
        <v>453</v>
      </c>
      <c r="D75" s="96" t="s">
        <v>122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</row>
    <row r="76" spans="2:9">
      <c r="B76" s="42" t="s">
        <v>454</v>
      </c>
      <c r="C76" s="96" t="s">
        <v>455</v>
      </c>
      <c r="D76" s="96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9">
      <c r="B77" s="42" t="s">
        <v>456</v>
      </c>
      <c r="C77" s="96" t="s">
        <v>457</v>
      </c>
      <c r="D77" s="96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9">
      <c r="B78" s="40" t="s">
        <v>458</v>
      </c>
      <c r="C78" s="95" t="s">
        <v>459</v>
      </c>
      <c r="D78" s="95" t="s">
        <v>122</v>
      </c>
      <c r="E78" s="207">
        <v>25662.47750931</v>
      </c>
      <c r="F78" s="207">
        <v>48036.877177379996</v>
      </c>
      <c r="G78" s="207">
        <v>21413.073098150002</v>
      </c>
      <c r="H78" s="207">
        <v>86772.832843840006</v>
      </c>
      <c r="I78" s="207">
        <v>37201.150376149999</v>
      </c>
    </row>
    <row r="79" spans="2:9">
      <c r="B79" s="40" t="s">
        <v>460</v>
      </c>
      <c r="C79" s="95" t="s">
        <v>461</v>
      </c>
      <c r="D79" s="95" t="s">
        <v>122</v>
      </c>
      <c r="E79" s="207">
        <v>26070.96143652</v>
      </c>
      <c r="F79" s="207">
        <v>38422.665053229961</v>
      </c>
      <c r="G79" s="207">
        <v>137488.89283798996</v>
      </c>
      <c r="H79" s="207">
        <v>106992.75594003998</v>
      </c>
      <c r="I79" s="207">
        <v>74954.138285039953</v>
      </c>
    </row>
    <row r="80" spans="2:9">
      <c r="B80" s="42" t="s">
        <v>462</v>
      </c>
      <c r="C80" s="96" t="s">
        <v>420</v>
      </c>
      <c r="D80" s="96" t="s">
        <v>122</v>
      </c>
      <c r="E80" s="65">
        <v>26070.96143652</v>
      </c>
      <c r="F80" s="65">
        <v>38422.665053229961</v>
      </c>
      <c r="G80" s="65">
        <v>137488.89283798996</v>
      </c>
      <c r="H80" s="65">
        <v>106992.75594003998</v>
      </c>
      <c r="I80" s="65">
        <v>74954.138285039953</v>
      </c>
    </row>
    <row r="81" spans="2:9">
      <c r="B81" s="42" t="s">
        <v>463</v>
      </c>
      <c r="C81" s="97" t="s">
        <v>464</v>
      </c>
      <c r="D81" s="97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465</v>
      </c>
      <c r="C82" s="97" t="s">
        <v>466</v>
      </c>
      <c r="D82" s="97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467</v>
      </c>
      <c r="C83" s="96" t="s">
        <v>468</v>
      </c>
      <c r="D83" s="96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 ht="33.75" customHeight="1">
      <c r="B84" s="40" t="s">
        <v>469</v>
      </c>
      <c r="C84" s="101" t="s">
        <v>470</v>
      </c>
      <c r="D84" s="101" t="s">
        <v>122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</row>
    <row r="85" spans="2:9">
      <c r="B85" s="42" t="s">
        <v>471</v>
      </c>
      <c r="C85" s="96" t="s">
        <v>472</v>
      </c>
      <c r="D85" s="96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473</v>
      </c>
      <c r="C86" s="97" t="s">
        <v>474</v>
      </c>
      <c r="D86" s="97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475</v>
      </c>
      <c r="C87" s="97" t="s">
        <v>476</v>
      </c>
      <c r="D87" s="97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477</v>
      </c>
      <c r="C88" s="97" t="s">
        <v>478</v>
      </c>
      <c r="D88" s="97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24" t="s">
        <v>479</v>
      </c>
      <c r="C89" s="102" t="s">
        <v>480</v>
      </c>
      <c r="D89" s="102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1" spans="2:9">
      <c r="C91" s="127"/>
    </row>
    <row r="92" spans="2:9">
      <c r="C92" s="127"/>
    </row>
    <row r="93" spans="2:9">
      <c r="C93" s="127"/>
    </row>
    <row r="94" spans="2:9">
      <c r="C94" s="127"/>
    </row>
    <row r="95" spans="2:9">
      <c r="C95" s="127"/>
    </row>
    <row r="96" spans="2:9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8"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7"/>
  <sheetViews>
    <sheetView showGridLines="0" zoomScale="120" zoomScaleNormal="12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H11" sqref="H11"/>
    </sheetView>
  </sheetViews>
  <sheetFormatPr baseColWidth="10" defaultColWidth="11.453125" defaultRowHeight="14.5"/>
  <cols>
    <col min="1" max="1" width="2.6328125" customWidth="1"/>
    <col min="3" max="3" width="44.453125" customWidth="1"/>
    <col min="4" max="4" width="3.08984375" customWidth="1"/>
    <col min="5" max="5" width="12.81640625" style="51" bestFit="1" customWidth="1"/>
    <col min="6" max="6" width="12.54296875" style="51" bestFit="1" customWidth="1"/>
    <col min="7" max="9" width="12.8164062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5">
      <c r="B2" s="52" t="s">
        <v>115</v>
      </c>
      <c r="C2" s="53"/>
      <c r="D2" s="28"/>
      <c r="E2" s="236" t="s">
        <v>1204</v>
      </c>
      <c r="F2" s="236"/>
      <c r="G2" s="236"/>
      <c r="H2" s="236"/>
      <c r="I2" s="236"/>
    </row>
    <row r="3" spans="2:9" ht="15.5">
      <c r="B3" s="52" t="s">
        <v>481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4" t="s">
        <v>482</v>
      </c>
      <c r="C5" s="245"/>
      <c r="D5" s="22"/>
      <c r="E5" s="234"/>
      <c r="F5" s="235"/>
      <c r="G5" s="235"/>
      <c r="H5" s="235"/>
      <c r="I5" s="235"/>
    </row>
    <row r="6" spans="2:9">
      <c r="B6" s="244"/>
      <c r="C6" s="245"/>
      <c r="D6" s="22"/>
      <c r="E6" s="248">
        <v>2019</v>
      </c>
      <c r="F6" s="248">
        <v>2020</v>
      </c>
      <c r="G6" s="248">
        <v>2021</v>
      </c>
      <c r="H6" s="248">
        <v>2022</v>
      </c>
      <c r="I6" s="250">
        <v>2023</v>
      </c>
    </row>
    <row r="7" spans="2:9">
      <c r="B7" s="103"/>
      <c r="C7" s="104"/>
      <c r="D7" s="22"/>
      <c r="E7" s="249"/>
      <c r="F7" s="249"/>
      <c r="G7" s="249"/>
      <c r="H7" s="249"/>
      <c r="I7" s="251"/>
    </row>
    <row r="8" spans="2:9">
      <c r="B8" s="91" t="s">
        <v>131</v>
      </c>
      <c r="C8" s="92" t="s">
        <v>483</v>
      </c>
      <c r="D8" s="105" t="s">
        <v>122</v>
      </c>
      <c r="E8" s="189">
        <v>3369636.9900412001</v>
      </c>
      <c r="F8" s="189">
        <v>3619044.8007622804</v>
      </c>
      <c r="G8" s="189">
        <v>3944045.5845928802</v>
      </c>
      <c r="H8" s="189">
        <v>4429118.1503720898</v>
      </c>
      <c r="I8" s="189">
        <v>4675147.0346647995</v>
      </c>
    </row>
    <row r="9" spans="2:9">
      <c r="B9" s="40" t="s">
        <v>133</v>
      </c>
      <c r="C9" s="28" t="s">
        <v>484</v>
      </c>
      <c r="D9" s="22" t="s">
        <v>122</v>
      </c>
      <c r="E9" s="205">
        <v>1458261.6138108498</v>
      </c>
      <c r="F9" s="205">
        <v>1537805.0476944242</v>
      </c>
      <c r="G9" s="205">
        <v>1566302.9001850402</v>
      </c>
      <c r="H9" s="205">
        <v>1581873.5290321698</v>
      </c>
      <c r="I9" s="205">
        <v>1566126.6827041397</v>
      </c>
    </row>
    <row r="10" spans="2:9">
      <c r="B10" s="42" t="s">
        <v>485</v>
      </c>
      <c r="C10" s="30" t="s">
        <v>486</v>
      </c>
      <c r="D10" s="22" t="s">
        <v>122</v>
      </c>
      <c r="E10" s="207">
        <v>1190431.25502236</v>
      </c>
      <c r="F10" s="207">
        <v>1254182.2067599194</v>
      </c>
      <c r="G10" s="207">
        <v>1278857.3747800398</v>
      </c>
      <c r="H10" s="207">
        <v>1289904.9042851699</v>
      </c>
      <c r="I10" s="207">
        <v>1276924.1277771401</v>
      </c>
    </row>
    <row r="11" spans="2:9">
      <c r="B11" s="42" t="s">
        <v>487</v>
      </c>
      <c r="C11" s="30" t="s">
        <v>488</v>
      </c>
      <c r="D11" s="22" t="s">
        <v>122</v>
      </c>
      <c r="E11" s="207">
        <v>267830.35878849</v>
      </c>
      <c r="F11" s="207">
        <v>283622.84093450458</v>
      </c>
      <c r="G11" s="207">
        <v>287445.52540499996</v>
      </c>
      <c r="H11" s="207">
        <v>291968.62474699994</v>
      </c>
      <c r="I11" s="207">
        <v>289202.55492700002</v>
      </c>
    </row>
    <row r="12" spans="2:9">
      <c r="B12" s="42" t="s">
        <v>489</v>
      </c>
      <c r="C12" s="96" t="s">
        <v>490</v>
      </c>
      <c r="D12" s="22" t="s">
        <v>122</v>
      </c>
      <c r="E12" s="65">
        <v>267830.35878849</v>
      </c>
      <c r="F12" s="65">
        <v>283622.84093450458</v>
      </c>
      <c r="G12" s="65">
        <v>287445.52540499996</v>
      </c>
      <c r="H12" s="65">
        <v>291968.62474699994</v>
      </c>
      <c r="I12" s="65">
        <v>289202.55492700002</v>
      </c>
    </row>
    <row r="13" spans="2:9">
      <c r="B13" s="43" t="s">
        <v>491</v>
      </c>
      <c r="C13" s="100" t="s">
        <v>492</v>
      </c>
      <c r="D13" s="33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</row>
    <row r="14" spans="2:9">
      <c r="B14" s="106" t="s">
        <v>135</v>
      </c>
      <c r="C14" s="107" t="s">
        <v>493</v>
      </c>
      <c r="D14" s="108" t="s">
        <v>122</v>
      </c>
      <c r="E14" s="205">
        <v>554214.87735213002</v>
      </c>
      <c r="F14" s="205">
        <v>584080.93764601997</v>
      </c>
      <c r="G14" s="205">
        <v>711146.26025370997</v>
      </c>
      <c r="H14" s="205">
        <v>727847.72502301005</v>
      </c>
      <c r="I14" s="205">
        <v>768502.05580332002</v>
      </c>
    </row>
    <row r="15" spans="2:9">
      <c r="B15" s="106" t="s">
        <v>137</v>
      </c>
      <c r="C15" s="107" t="s">
        <v>494</v>
      </c>
      <c r="D15" s="108" t="s">
        <v>122</v>
      </c>
      <c r="E15" s="205">
        <v>62096.234131479992</v>
      </c>
      <c r="F15" s="205">
        <v>84503.845695989992</v>
      </c>
      <c r="G15" s="205">
        <v>88810.88050082</v>
      </c>
      <c r="H15" s="205">
        <v>148713.79030170001</v>
      </c>
      <c r="I15" s="205">
        <v>117275.05009232</v>
      </c>
    </row>
    <row r="16" spans="2:9">
      <c r="B16" s="40" t="s">
        <v>139</v>
      </c>
      <c r="C16" s="28" t="s">
        <v>495</v>
      </c>
      <c r="D16" s="22" t="s">
        <v>122</v>
      </c>
      <c r="E16" s="205">
        <v>0</v>
      </c>
      <c r="F16" s="205">
        <v>0</v>
      </c>
      <c r="G16" s="205">
        <v>3388</v>
      </c>
      <c r="H16" s="205">
        <v>4746</v>
      </c>
      <c r="I16" s="205">
        <v>8179</v>
      </c>
    </row>
    <row r="17" spans="2:9">
      <c r="B17" s="42" t="s">
        <v>496</v>
      </c>
      <c r="C17" s="30" t="s">
        <v>497</v>
      </c>
      <c r="D17" s="22" t="s">
        <v>122</v>
      </c>
      <c r="E17" s="207">
        <v>0</v>
      </c>
      <c r="F17" s="207">
        <v>0</v>
      </c>
      <c r="G17" s="207">
        <v>3388</v>
      </c>
      <c r="H17" s="207">
        <v>4746</v>
      </c>
      <c r="I17" s="207">
        <v>8179</v>
      </c>
    </row>
    <row r="18" spans="2:9">
      <c r="B18" s="42" t="s">
        <v>498</v>
      </c>
      <c r="C18" s="30" t="s">
        <v>499</v>
      </c>
      <c r="D18" s="22" t="s">
        <v>122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>
      <c r="B19" s="43" t="s">
        <v>500</v>
      </c>
      <c r="C19" s="32" t="s">
        <v>501</v>
      </c>
      <c r="D19" s="33" t="s">
        <v>122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>
      <c r="B20" s="40" t="s">
        <v>141</v>
      </c>
      <c r="C20" s="28" t="s">
        <v>502</v>
      </c>
      <c r="D20" s="22" t="s">
        <v>122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</row>
    <row r="21" spans="2:9">
      <c r="B21" s="42" t="s">
        <v>503</v>
      </c>
      <c r="C21" s="30" t="s">
        <v>504</v>
      </c>
      <c r="D21" s="22" t="s">
        <v>122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</row>
    <row r="22" spans="2:9">
      <c r="B22" s="42" t="s">
        <v>505</v>
      </c>
      <c r="C22" s="30" t="s">
        <v>506</v>
      </c>
      <c r="D22" s="22" t="s">
        <v>122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>
      <c r="B23" s="43" t="s">
        <v>507</v>
      </c>
      <c r="C23" s="32" t="s">
        <v>508</v>
      </c>
      <c r="D23" s="33" t="s">
        <v>122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</row>
    <row r="24" spans="2:9">
      <c r="B24" s="40" t="s">
        <v>143</v>
      </c>
      <c r="C24" s="28" t="s">
        <v>509</v>
      </c>
      <c r="D24" s="22" t="s">
        <v>122</v>
      </c>
      <c r="E24" s="205">
        <v>3.5483349999999989</v>
      </c>
      <c r="F24" s="205">
        <v>12.534165</v>
      </c>
      <c r="G24" s="205">
        <v>21.381086</v>
      </c>
      <c r="H24" s="205">
        <v>23.481576</v>
      </c>
      <c r="I24" s="205">
        <v>21.264342999999997</v>
      </c>
    </row>
    <row r="25" spans="2:9">
      <c r="B25" s="42" t="s">
        <v>510</v>
      </c>
      <c r="C25" s="30" t="s">
        <v>511</v>
      </c>
      <c r="D25" s="22" t="s">
        <v>122</v>
      </c>
      <c r="E25" s="207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>
      <c r="B26" s="42" t="s">
        <v>512</v>
      </c>
      <c r="C26" s="96" t="s">
        <v>513</v>
      </c>
      <c r="D26" s="22" t="s">
        <v>122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</row>
    <row r="27" spans="2:9">
      <c r="B27" s="42" t="s">
        <v>514</v>
      </c>
      <c r="C27" s="96" t="s">
        <v>515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>
      <c r="B28" s="42" t="s">
        <v>516</v>
      </c>
      <c r="C28" s="30" t="s">
        <v>517</v>
      </c>
      <c r="D28" s="22" t="s">
        <v>122</v>
      </c>
      <c r="E28" s="207">
        <v>3.5483349999999989</v>
      </c>
      <c r="F28" s="207">
        <v>12.534165</v>
      </c>
      <c r="G28" s="207">
        <v>21.381086</v>
      </c>
      <c r="H28" s="207">
        <v>23.481576</v>
      </c>
      <c r="I28" s="207">
        <v>21.264342999999997</v>
      </c>
    </row>
    <row r="29" spans="2:9">
      <c r="B29" s="42" t="s">
        <v>518</v>
      </c>
      <c r="C29" s="96" t="s">
        <v>513</v>
      </c>
      <c r="D29" s="22" t="s">
        <v>122</v>
      </c>
      <c r="E29" s="65">
        <v>3.5483349999999989</v>
      </c>
      <c r="F29" s="65">
        <v>12.534165</v>
      </c>
      <c r="G29" s="65">
        <v>21.381086</v>
      </c>
      <c r="H29" s="65">
        <v>23.481576</v>
      </c>
      <c r="I29" s="65">
        <v>21.264342999999997</v>
      </c>
    </row>
    <row r="30" spans="2:9">
      <c r="B30" s="42" t="s">
        <v>519</v>
      </c>
      <c r="C30" s="96" t="s">
        <v>515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520</v>
      </c>
      <c r="C31" s="30" t="s">
        <v>521</v>
      </c>
      <c r="D31" s="22" t="s">
        <v>122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>
      <c r="B32" s="42" t="s">
        <v>522</v>
      </c>
      <c r="C32" s="96" t="s">
        <v>513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3" t="s">
        <v>523</v>
      </c>
      <c r="C33" s="100" t="s">
        <v>515</v>
      </c>
      <c r="D33" s="33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144</v>
      </c>
      <c r="C34" s="28" t="s">
        <v>524</v>
      </c>
      <c r="D34" s="22" t="s">
        <v>122</v>
      </c>
      <c r="E34" s="205">
        <v>1279121</v>
      </c>
      <c r="F34" s="205">
        <v>1353290</v>
      </c>
      <c r="G34" s="205">
        <v>1455969</v>
      </c>
      <c r="H34" s="205">
        <v>1601400</v>
      </c>
      <c r="I34" s="205">
        <v>1752752</v>
      </c>
    </row>
    <row r="35" spans="2:9">
      <c r="B35" s="42" t="s">
        <v>525</v>
      </c>
      <c r="C35" s="30" t="s">
        <v>526</v>
      </c>
      <c r="D35" s="22" t="s">
        <v>122</v>
      </c>
      <c r="E35" s="207">
        <v>1043830</v>
      </c>
      <c r="F35" s="207">
        <v>1110874</v>
      </c>
      <c r="G35" s="207">
        <v>1197876</v>
      </c>
      <c r="H35" s="207">
        <v>1319285</v>
      </c>
      <c r="I35" s="207">
        <v>1448733</v>
      </c>
    </row>
    <row r="36" spans="2:9">
      <c r="B36" s="42" t="s">
        <v>527</v>
      </c>
      <c r="C36" s="30" t="s">
        <v>528</v>
      </c>
      <c r="D36" s="22" t="s">
        <v>122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>
      <c r="B37" s="43" t="s">
        <v>529</v>
      </c>
      <c r="C37" s="32" t="s">
        <v>530</v>
      </c>
      <c r="D37" s="33" t="s">
        <v>122</v>
      </c>
      <c r="E37" s="208">
        <v>235291</v>
      </c>
      <c r="F37" s="208">
        <v>242416</v>
      </c>
      <c r="G37" s="208">
        <v>258093</v>
      </c>
      <c r="H37" s="208">
        <v>282115</v>
      </c>
      <c r="I37" s="208">
        <v>304019</v>
      </c>
    </row>
    <row r="38" spans="2:9">
      <c r="B38" s="40" t="s">
        <v>146</v>
      </c>
      <c r="C38" s="28" t="s">
        <v>531</v>
      </c>
      <c r="D38" s="22" t="s">
        <v>122</v>
      </c>
      <c r="E38" s="205">
        <v>15939.716411740001</v>
      </c>
      <c r="F38" s="205">
        <v>59352.435560845988</v>
      </c>
      <c r="G38" s="205">
        <v>118407.16256731001</v>
      </c>
      <c r="H38" s="205">
        <v>364513.62443920999</v>
      </c>
      <c r="I38" s="205">
        <v>462290.98172201996</v>
      </c>
    </row>
    <row r="39" spans="2:9">
      <c r="B39" s="42" t="s">
        <v>532</v>
      </c>
      <c r="C39" s="30" t="s">
        <v>533</v>
      </c>
      <c r="D39" s="22" t="s">
        <v>122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>
      <c r="B40" s="42" t="s">
        <v>534</v>
      </c>
      <c r="C40" s="96" t="s">
        <v>535</v>
      </c>
      <c r="D40" s="22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</row>
    <row r="41" spans="2:9">
      <c r="B41" s="42" t="s">
        <v>536</v>
      </c>
      <c r="C41" s="96" t="s">
        <v>537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538</v>
      </c>
      <c r="C42" s="96" t="s">
        <v>539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540</v>
      </c>
      <c r="C43" s="96" t="s">
        <v>541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542</v>
      </c>
      <c r="C44" s="96" t="s">
        <v>543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544</v>
      </c>
      <c r="C45" s="30" t="s">
        <v>545</v>
      </c>
      <c r="D45" s="22" t="s">
        <v>122</v>
      </c>
      <c r="E45" s="207">
        <v>15939.716411740001</v>
      </c>
      <c r="F45" s="207">
        <v>59352.435560845988</v>
      </c>
      <c r="G45" s="207">
        <v>118407.16256731001</v>
      </c>
      <c r="H45" s="207">
        <v>364513.62443920999</v>
      </c>
      <c r="I45" s="207">
        <v>462290.98172201996</v>
      </c>
    </row>
    <row r="46" spans="2:9">
      <c r="B46" s="42" t="s">
        <v>546</v>
      </c>
      <c r="C46" s="96" t="s">
        <v>414</v>
      </c>
      <c r="D46" s="22" t="s">
        <v>122</v>
      </c>
      <c r="E46" s="65">
        <v>15939.716411740001</v>
      </c>
      <c r="F46" s="65">
        <v>59352.435560845988</v>
      </c>
      <c r="G46" s="65">
        <v>118407.16256731001</v>
      </c>
      <c r="H46" s="65">
        <v>364513.62443920999</v>
      </c>
      <c r="I46" s="65">
        <v>462290.98172201996</v>
      </c>
    </row>
    <row r="47" spans="2:9">
      <c r="B47" s="42" t="s">
        <v>547</v>
      </c>
      <c r="C47" s="96" t="s">
        <v>416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ht="33.75" customHeight="1">
      <c r="B48" s="42" t="s">
        <v>548</v>
      </c>
      <c r="C48" s="109" t="s">
        <v>549</v>
      </c>
      <c r="D48" s="110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550</v>
      </c>
      <c r="C49" s="96" t="s">
        <v>551</v>
      </c>
      <c r="D49" s="110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552</v>
      </c>
      <c r="C50" s="97" t="s">
        <v>553</v>
      </c>
      <c r="D50" s="110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554</v>
      </c>
      <c r="C51" s="97" t="s">
        <v>476</v>
      </c>
      <c r="D51" s="11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555</v>
      </c>
      <c r="C52" s="97" t="s">
        <v>478</v>
      </c>
      <c r="D52" s="110" t="s">
        <v>122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>
      <c r="B53" s="24" t="s">
        <v>556</v>
      </c>
      <c r="C53" s="102" t="s">
        <v>480</v>
      </c>
      <c r="D53" s="111" t="s">
        <v>122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6" spans="2:9">
      <c r="B56" s="219" t="s">
        <v>1202</v>
      </c>
    </row>
    <row r="57" spans="2:9">
      <c r="B57" s="220" t="s">
        <v>1203</v>
      </c>
      <c r="C57" s="22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110" zoomScaleNormal="11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L15" sqref="L15"/>
    </sheetView>
  </sheetViews>
  <sheetFormatPr baseColWidth="10" defaultColWidth="11.453125" defaultRowHeight="14.5"/>
  <cols>
    <col min="1" max="1" width="2" style="112" customWidth="1"/>
    <col min="2" max="2" width="11.453125" style="112"/>
    <col min="3" max="3" width="39.453125" style="112" customWidth="1"/>
    <col min="4" max="4" width="3" style="112" customWidth="1"/>
    <col min="5" max="6" width="13.1796875" style="51" bestFit="1" customWidth="1"/>
    <col min="7" max="7" width="13.1796875" style="118" bestFit="1" customWidth="1"/>
    <col min="8" max="8" width="12.26953125" style="118" bestFit="1" customWidth="1"/>
    <col min="9" max="9" width="11.453125" style="118"/>
    <col min="10" max="16384" width="11.453125" style="112"/>
  </cols>
  <sheetData>
    <row r="1" spans="2:9" customFormat="1">
      <c r="B1" s="12" t="s">
        <v>114</v>
      </c>
    </row>
    <row r="2" spans="2:9" ht="15.5">
      <c r="B2" s="52" t="s">
        <v>115</v>
      </c>
      <c r="C2" s="53"/>
      <c r="D2" s="28"/>
      <c r="E2" s="236" t="s">
        <v>1204</v>
      </c>
      <c r="F2" s="236"/>
      <c r="G2" s="236"/>
      <c r="H2" s="236"/>
      <c r="I2" s="236"/>
    </row>
    <row r="3" spans="2:9" ht="15.5">
      <c r="B3" s="52" t="s">
        <v>557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4" t="s">
        <v>558</v>
      </c>
      <c r="C5" s="245"/>
      <c r="D5" s="22"/>
      <c r="E5" s="234"/>
      <c r="F5" s="235"/>
      <c r="G5" s="235"/>
      <c r="H5" s="235"/>
      <c r="I5" s="235"/>
    </row>
    <row r="6" spans="2:9" ht="14.5" customHeight="1">
      <c r="B6" s="244"/>
      <c r="C6" s="245"/>
      <c r="D6" s="22"/>
      <c r="E6" s="252">
        <v>2019</v>
      </c>
      <c r="F6" s="252">
        <v>2020</v>
      </c>
      <c r="G6" s="252">
        <v>2021</v>
      </c>
      <c r="H6" s="252">
        <v>2022</v>
      </c>
      <c r="I6" s="253">
        <v>2023</v>
      </c>
    </row>
    <row r="7" spans="2:9" ht="14">
      <c r="B7" s="103"/>
      <c r="C7" s="104"/>
      <c r="D7" s="22"/>
      <c r="E7" s="254"/>
      <c r="F7" s="254"/>
      <c r="G7" s="254"/>
      <c r="H7" s="254"/>
      <c r="I7" s="255"/>
    </row>
    <row r="8" spans="2:9" ht="14">
      <c r="B8" s="91" t="s">
        <v>25</v>
      </c>
      <c r="C8" s="92" t="s">
        <v>26</v>
      </c>
      <c r="D8" s="105" t="s">
        <v>122</v>
      </c>
      <c r="E8" s="206"/>
      <c r="F8" s="206"/>
      <c r="G8" s="206"/>
      <c r="H8" s="206"/>
      <c r="I8" s="206"/>
    </row>
    <row r="9" spans="2:9" ht="14">
      <c r="B9" s="98" t="s">
        <v>27</v>
      </c>
      <c r="C9" s="113" t="s">
        <v>28</v>
      </c>
      <c r="D9" s="33" t="s">
        <v>122</v>
      </c>
      <c r="E9" s="205">
        <v>46271.426864100002</v>
      </c>
      <c r="F9" s="205">
        <v>104127.21376155001</v>
      </c>
      <c r="G9" s="205">
        <v>85871.765265349983</v>
      </c>
      <c r="H9" s="205">
        <v>85254.666553839983</v>
      </c>
      <c r="I9" s="205">
        <v>78686.906393429992</v>
      </c>
    </row>
    <row r="10" spans="2:9" ht="14">
      <c r="B10" s="40" t="s">
        <v>29</v>
      </c>
      <c r="C10" s="95" t="s">
        <v>30</v>
      </c>
      <c r="D10" s="22" t="s">
        <v>122</v>
      </c>
      <c r="E10" s="207">
        <v>46085.629160609999</v>
      </c>
      <c r="F10" s="207">
        <v>92268.67328599999</v>
      </c>
      <c r="G10" s="207">
        <v>37695.379507859987</v>
      </c>
      <c r="H10" s="207">
        <v>48303.058911170003</v>
      </c>
      <c r="I10" s="207">
        <v>79542.004824060001</v>
      </c>
    </row>
    <row r="11" spans="2:9" ht="14">
      <c r="B11" s="42" t="s">
        <v>31</v>
      </c>
      <c r="C11" s="96" t="s">
        <v>32</v>
      </c>
      <c r="D11" s="22" t="s">
        <v>122</v>
      </c>
      <c r="E11" s="65">
        <v>25986.767639999998</v>
      </c>
      <c r="F11" s="65">
        <v>64008.65690200001</v>
      </c>
      <c r="G11" s="65">
        <v>28135.636188000008</v>
      </c>
      <c r="H11" s="65">
        <v>61318.12171669001</v>
      </c>
      <c r="I11" s="65">
        <v>89602.52926000001</v>
      </c>
    </row>
    <row r="12" spans="2:9" ht="14">
      <c r="B12" s="42" t="s">
        <v>33</v>
      </c>
      <c r="C12" s="96" t="s">
        <v>34</v>
      </c>
      <c r="D12" s="22" t="s">
        <v>122</v>
      </c>
      <c r="E12" s="65">
        <v>20064.426522000002</v>
      </c>
      <c r="F12" s="65">
        <v>28164.805970000001</v>
      </c>
      <c r="G12" s="65">
        <v>9672.3570619999973</v>
      </c>
      <c r="H12" s="65">
        <v>-13225.077817000005</v>
      </c>
      <c r="I12" s="65">
        <v>-10250.761603000004</v>
      </c>
    </row>
    <row r="13" spans="2:9" ht="14">
      <c r="B13" s="42" t="s">
        <v>35</v>
      </c>
      <c r="C13" s="96" t="s">
        <v>36</v>
      </c>
      <c r="D13" s="22" t="s">
        <v>122</v>
      </c>
      <c r="E13" s="65">
        <v>34.434998609999994</v>
      </c>
      <c r="F13" s="65">
        <v>95.210414</v>
      </c>
      <c r="G13" s="65">
        <v>-112.61374214</v>
      </c>
      <c r="H13" s="65">
        <v>210.01501147999994</v>
      </c>
      <c r="I13" s="65">
        <v>190.23716705999999</v>
      </c>
    </row>
    <row r="14" spans="2:9" ht="14">
      <c r="B14" s="42" t="s">
        <v>37</v>
      </c>
      <c r="C14" s="96" t="s">
        <v>38</v>
      </c>
      <c r="D14" s="22" t="s">
        <v>122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2:9" ht="14">
      <c r="B15" s="40" t="s">
        <v>39</v>
      </c>
      <c r="C15" s="95" t="s">
        <v>40</v>
      </c>
      <c r="D15" s="22" t="s">
        <v>122</v>
      </c>
      <c r="E15" s="207">
        <v>-4302.2977434600007</v>
      </c>
      <c r="F15" s="207">
        <v>10702.77450503</v>
      </c>
      <c r="G15" s="207">
        <v>37890.546197790005</v>
      </c>
      <c r="H15" s="207">
        <v>27428.350981859996</v>
      </c>
      <c r="I15" s="207">
        <v>-4485.8387738999991</v>
      </c>
    </row>
    <row r="16" spans="2:9" ht="14">
      <c r="B16" s="40" t="s">
        <v>41</v>
      </c>
      <c r="C16" s="95" t="s">
        <v>42</v>
      </c>
      <c r="D16" s="22" t="s">
        <v>122</v>
      </c>
      <c r="E16" s="207">
        <v>-3.1640000000000001E-2</v>
      </c>
      <c r="F16" s="207">
        <v>9.0166800000000009</v>
      </c>
      <c r="G16" s="207">
        <v>-3</v>
      </c>
      <c r="H16" s="207">
        <v>75</v>
      </c>
      <c r="I16" s="207">
        <v>3</v>
      </c>
    </row>
    <row r="17" spans="2:9" ht="14">
      <c r="B17" s="40" t="s">
        <v>43</v>
      </c>
      <c r="C17" s="95" t="s">
        <v>44</v>
      </c>
      <c r="D17" s="22" t="s">
        <v>122</v>
      </c>
      <c r="E17" s="207">
        <v>4488.1270869500004</v>
      </c>
      <c r="F17" s="207">
        <v>1146.7492905199999</v>
      </c>
      <c r="G17" s="207">
        <v>10288.8395597</v>
      </c>
      <c r="H17" s="207">
        <v>9448.2566608099987</v>
      </c>
      <c r="I17" s="207">
        <v>3627.7403432700003</v>
      </c>
    </row>
    <row r="18" spans="2:9" ht="14">
      <c r="B18" s="42" t="s">
        <v>45</v>
      </c>
      <c r="C18" s="96" t="s">
        <v>46</v>
      </c>
      <c r="D18" s="22" t="s">
        <v>122</v>
      </c>
      <c r="E18" s="65">
        <v>4398</v>
      </c>
      <c r="F18" s="65">
        <v>534</v>
      </c>
      <c r="G18" s="65">
        <v>8812</v>
      </c>
      <c r="H18" s="65">
        <v>7642.4615130000002</v>
      </c>
      <c r="I18" s="65">
        <v>2072</v>
      </c>
    </row>
    <row r="19" spans="2:9" ht="14">
      <c r="B19" s="42" t="s">
        <v>47</v>
      </c>
      <c r="C19" s="96" t="s">
        <v>48</v>
      </c>
      <c r="D19" s="22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 ht="14">
      <c r="B20" s="42" t="s">
        <v>49</v>
      </c>
      <c r="C20" s="96" t="s">
        <v>50</v>
      </c>
      <c r="D20" s="22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 ht="14">
      <c r="B21" s="42" t="s">
        <v>51</v>
      </c>
      <c r="C21" s="96" t="s">
        <v>52</v>
      </c>
      <c r="D21" s="22" t="s">
        <v>122</v>
      </c>
      <c r="E21" s="65">
        <v>90.127086949999978</v>
      </c>
      <c r="F21" s="65">
        <v>612.74929051999993</v>
      </c>
      <c r="G21" s="65">
        <v>1476.8395597000001</v>
      </c>
      <c r="H21" s="65">
        <v>1805.7951478100001</v>
      </c>
      <c r="I21" s="65">
        <v>1555.74034327</v>
      </c>
    </row>
    <row r="22" spans="2:9" ht="14">
      <c r="B22" s="114" t="s">
        <v>53</v>
      </c>
      <c r="C22" s="115" t="s">
        <v>54</v>
      </c>
      <c r="D22" s="116" t="s">
        <v>122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</row>
    <row r="23" spans="2:9" ht="14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 ht="14">
      <c r="B24" s="42" t="s">
        <v>57</v>
      </c>
      <c r="C24" s="30" t="s">
        <v>58</v>
      </c>
      <c r="D24" s="22" t="s">
        <v>122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2:9" ht="14">
      <c r="B25" s="42" t="s">
        <v>59</v>
      </c>
      <c r="C25" s="30" t="s">
        <v>60</v>
      </c>
      <c r="D25" s="22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 ht="14">
      <c r="B26" s="42" t="s">
        <v>61</v>
      </c>
      <c r="C26" s="30" t="s">
        <v>62</v>
      </c>
      <c r="D26" s="22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2:9" ht="14">
      <c r="B27" s="42" t="s">
        <v>63</v>
      </c>
      <c r="C27" s="30" t="s">
        <v>64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 ht="14">
      <c r="B28" s="42" t="s">
        <v>65</v>
      </c>
      <c r="C28" s="30" t="s">
        <v>66</v>
      </c>
      <c r="D28" s="22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</row>
    <row r="29" spans="2:9" ht="14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 ht="14">
      <c r="B30" s="42" t="s">
        <v>69</v>
      </c>
      <c r="C30" s="30" t="s">
        <v>70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 ht="14">
      <c r="B31" s="40" t="s">
        <v>71</v>
      </c>
      <c r="C31" s="95" t="s">
        <v>72</v>
      </c>
      <c r="D31" s="22" t="s">
        <v>122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 ht="14">
      <c r="B32" s="42" t="s">
        <v>73</v>
      </c>
      <c r="C32" s="96" t="s">
        <v>74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 ht="14">
      <c r="B33" s="42" t="s">
        <v>75</v>
      </c>
      <c r="C33" s="96" t="s">
        <v>76</v>
      </c>
      <c r="D33" s="22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 ht="14">
      <c r="B34" s="42" t="s">
        <v>77</v>
      </c>
      <c r="C34" s="96" t="s">
        <v>78</v>
      </c>
      <c r="D34" s="22" t="s">
        <v>122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</row>
    <row r="35" spans="2:9" ht="14">
      <c r="B35" s="42" t="s">
        <v>79</v>
      </c>
      <c r="C35" s="96" t="s">
        <v>80</v>
      </c>
      <c r="D35" s="22" t="s">
        <v>122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ht="14">
      <c r="B36" s="42" t="s">
        <v>81</v>
      </c>
      <c r="C36" s="96" t="s">
        <v>82</v>
      </c>
      <c r="D36" s="22" t="s">
        <v>122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</row>
    <row r="37" spans="2:9" ht="14">
      <c r="B37" s="42" t="s">
        <v>83</v>
      </c>
      <c r="C37" s="96" t="s">
        <v>84</v>
      </c>
      <c r="D37" s="22" t="s">
        <v>122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 ht="14">
      <c r="B38" s="42" t="s">
        <v>85</v>
      </c>
      <c r="C38" s="96" t="s">
        <v>86</v>
      </c>
      <c r="D38" s="22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 ht="14">
      <c r="B39" s="42" t="s">
        <v>87</v>
      </c>
      <c r="C39" s="96" t="s">
        <v>88</v>
      </c>
      <c r="D39" s="22" t="s">
        <v>122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ht="14">
      <c r="B40" s="40" t="s">
        <v>89</v>
      </c>
      <c r="C40" s="95" t="s">
        <v>90</v>
      </c>
      <c r="D40" s="22" t="s">
        <v>122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</row>
    <row r="41" spans="2:9" ht="14">
      <c r="B41" s="42" t="s">
        <v>91</v>
      </c>
      <c r="C41" s="96" t="s">
        <v>74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ht="14">
      <c r="B42" s="42" t="s">
        <v>92</v>
      </c>
      <c r="C42" s="96" t="s">
        <v>76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 ht="14">
      <c r="B43" s="42" t="s">
        <v>93</v>
      </c>
      <c r="C43" s="96" t="s">
        <v>94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ht="14">
      <c r="B44" s="42" t="s">
        <v>95</v>
      </c>
      <c r="C44" s="96" t="s">
        <v>96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 ht="14">
      <c r="B45" s="42" t="s">
        <v>97</v>
      </c>
      <c r="C45" s="96" t="s">
        <v>82</v>
      </c>
      <c r="D45" s="22" t="s">
        <v>122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ht="14">
      <c r="B46" s="42" t="s">
        <v>98</v>
      </c>
      <c r="C46" s="96" t="s">
        <v>99</v>
      </c>
      <c r="D46" s="22" t="s">
        <v>122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</row>
    <row r="47" spans="2:9" ht="14">
      <c r="B47" s="42" t="s">
        <v>100</v>
      </c>
      <c r="C47" s="96" t="s">
        <v>101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ht="14">
      <c r="B48" s="42" t="s">
        <v>102</v>
      </c>
      <c r="C48" s="96" t="s">
        <v>103</v>
      </c>
      <c r="D48" s="22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 ht="14">
      <c r="B49" s="114" t="s">
        <v>104</v>
      </c>
      <c r="C49" s="115" t="s">
        <v>105</v>
      </c>
      <c r="D49" s="116" t="s">
        <v>122</v>
      </c>
      <c r="E49" s="205">
        <v>0</v>
      </c>
      <c r="F49" s="205">
        <v>0</v>
      </c>
      <c r="G49" s="205">
        <v>0</v>
      </c>
      <c r="H49" s="205">
        <v>0</v>
      </c>
      <c r="I49" s="205">
        <v>0</v>
      </c>
    </row>
    <row r="50" spans="2:9" ht="14">
      <c r="B50" s="42" t="s">
        <v>106</v>
      </c>
      <c r="C50" s="30" t="s">
        <v>107</v>
      </c>
      <c r="D50" s="22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 ht="14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ht="14">
      <c r="B52" s="42" t="s">
        <v>110</v>
      </c>
      <c r="C52" s="30" t="s">
        <v>111</v>
      </c>
      <c r="D52" s="22" t="s">
        <v>122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 ht="14">
      <c r="B53" s="42" t="s">
        <v>112</v>
      </c>
      <c r="C53" s="30" t="s">
        <v>113</v>
      </c>
      <c r="D53" s="22" t="s">
        <v>122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ht="14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 ht="14">
      <c r="B55" s="42" t="s">
        <v>561</v>
      </c>
      <c r="C55" s="30" t="s">
        <v>562</v>
      </c>
      <c r="D55" s="22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ht="14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</row>
    <row r="57" spans="2:9" ht="14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</row>
    <row r="58" spans="2:9" ht="14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</row>
    <row r="59" spans="2:9" ht="14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</row>
    <row r="60" spans="2:9" ht="14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</row>
    <row r="61" spans="2:9" ht="14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 ht="14">
      <c r="B62" s="42" t="s">
        <v>575</v>
      </c>
      <c r="C62" s="30" t="s">
        <v>576</v>
      </c>
      <c r="D62" s="22" t="s">
        <v>122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</row>
    <row r="63" spans="2:9" ht="14">
      <c r="B63" s="40" t="s">
        <v>168</v>
      </c>
      <c r="C63" s="95" t="s">
        <v>577</v>
      </c>
      <c r="D63" s="22" t="s">
        <v>122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ht="14">
      <c r="B64" s="42" t="s">
        <v>578</v>
      </c>
      <c r="C64" s="96" t="s">
        <v>76</v>
      </c>
      <c r="D64" s="22" t="s">
        <v>122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</row>
    <row r="65" spans="2:10" ht="14">
      <c r="B65" s="42" t="s">
        <v>579</v>
      </c>
      <c r="C65" s="96" t="s">
        <v>78</v>
      </c>
      <c r="D65" s="22" t="s">
        <v>122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</row>
    <row r="66" spans="2:10" ht="14">
      <c r="B66" s="42" t="s">
        <v>580</v>
      </c>
      <c r="C66" s="96" t="s">
        <v>80</v>
      </c>
      <c r="D66" s="22" t="s">
        <v>122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</row>
    <row r="67" spans="2:10" ht="14">
      <c r="B67" s="42" t="s">
        <v>581</v>
      </c>
      <c r="C67" s="96" t="s">
        <v>82</v>
      </c>
      <c r="D67" s="22" t="s">
        <v>122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</row>
    <row r="68" spans="2:10" ht="14">
      <c r="B68" s="42" t="s">
        <v>582</v>
      </c>
      <c r="C68" s="96" t="s">
        <v>84</v>
      </c>
      <c r="D68" s="22" t="s">
        <v>122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</row>
    <row r="69" spans="2:10" ht="14">
      <c r="B69" s="42" t="s">
        <v>583</v>
      </c>
      <c r="C69" s="96" t="s">
        <v>584</v>
      </c>
      <c r="D69" s="22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10" ht="14">
      <c r="B70" s="42" t="s">
        <v>585</v>
      </c>
      <c r="C70" s="96" t="s">
        <v>586</v>
      </c>
      <c r="D70" s="22" t="s">
        <v>122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</row>
    <row r="71" spans="2:10" ht="14">
      <c r="B71" s="40" t="s">
        <v>170</v>
      </c>
      <c r="C71" s="95" t="s">
        <v>587</v>
      </c>
      <c r="D71" s="22" t="s">
        <v>122</v>
      </c>
      <c r="E71" s="207">
        <v>0</v>
      </c>
      <c r="F71" s="207">
        <v>0</v>
      </c>
      <c r="G71" s="207">
        <v>0</v>
      </c>
      <c r="H71" s="207">
        <v>0</v>
      </c>
      <c r="I71" s="207">
        <v>0</v>
      </c>
    </row>
    <row r="72" spans="2:10" ht="14">
      <c r="B72" s="42" t="s">
        <v>588</v>
      </c>
      <c r="C72" s="96" t="s">
        <v>589</v>
      </c>
      <c r="D72" s="22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10" ht="14">
      <c r="B73" s="42" t="s">
        <v>590</v>
      </c>
      <c r="C73" s="96" t="s">
        <v>76</v>
      </c>
      <c r="D73" s="22" t="s">
        <v>122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</row>
    <row r="74" spans="2:10" ht="14">
      <c r="B74" s="42" t="s">
        <v>591</v>
      </c>
      <c r="C74" s="96" t="s">
        <v>592</v>
      </c>
      <c r="D74" s="22" t="s">
        <v>122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10" ht="14">
      <c r="B75" s="42" t="s">
        <v>593</v>
      </c>
      <c r="C75" s="96" t="s">
        <v>594</v>
      </c>
      <c r="D75" s="22" t="s">
        <v>122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</row>
    <row r="76" spans="2:10" ht="14">
      <c r="B76" s="42" t="s">
        <v>595</v>
      </c>
      <c r="C76" s="96" t="s">
        <v>596</v>
      </c>
      <c r="D76" s="22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10" ht="14">
      <c r="B77" s="42" t="s">
        <v>597</v>
      </c>
      <c r="C77" s="96" t="s">
        <v>99</v>
      </c>
      <c r="D77" s="22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10" ht="14">
      <c r="B78" s="42" t="s">
        <v>598</v>
      </c>
      <c r="C78" s="96" t="s">
        <v>599</v>
      </c>
      <c r="D78" s="22" t="s">
        <v>122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10" ht="14">
      <c r="B79" s="24" t="s">
        <v>600</v>
      </c>
      <c r="C79" s="102" t="s">
        <v>601</v>
      </c>
      <c r="D79" s="25" t="s">
        <v>122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190"/>
    </row>
    <row r="80" spans="2:10" ht="14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 ht="14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 ht="14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 ht="14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 ht="14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 ht="14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 ht="14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 ht="14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ht="14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ht="14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 ht="14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 ht="14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 ht="14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 ht="14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 ht="14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 ht="14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 ht="14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ht="14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 ht="14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 ht="14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114</v>
      </c>
    </row>
    <row r="2" spans="2:9" ht="15.5">
      <c r="B2" s="52" t="s">
        <v>115</v>
      </c>
      <c r="C2" s="53"/>
      <c r="D2" s="28"/>
      <c r="E2" s="237" t="str">
        <f>+Indice!H25</f>
        <v>Costa Rica Fondos Seguridad Social</v>
      </c>
      <c r="F2" s="237"/>
      <c r="G2" s="237"/>
      <c r="H2" s="237"/>
      <c r="I2" s="237"/>
    </row>
    <row r="3" spans="2:9" ht="15.5">
      <c r="B3" s="52" t="s">
        <v>637</v>
      </c>
      <c r="C3" s="54"/>
      <c r="D3" s="22"/>
      <c r="E3" s="238" t="s">
        <v>186</v>
      </c>
      <c r="F3" s="238"/>
      <c r="G3" s="238"/>
      <c r="H3" s="238"/>
      <c r="I3" s="238"/>
    </row>
    <row r="4" spans="2:9">
      <c r="B4" s="19"/>
      <c r="C4" s="20"/>
      <c r="D4" s="21"/>
      <c r="E4" s="239" t="s">
        <v>250</v>
      </c>
      <c r="F4" s="240"/>
      <c r="G4" s="240"/>
      <c r="H4" s="240"/>
      <c r="I4" s="240"/>
    </row>
    <row r="5" spans="2:9">
      <c r="B5" s="244" t="s">
        <v>638</v>
      </c>
      <c r="C5" s="245"/>
      <c r="D5" s="22"/>
      <c r="E5" s="232"/>
      <c r="F5" s="233"/>
      <c r="G5" s="233"/>
      <c r="H5" s="233"/>
      <c r="I5" s="233"/>
    </row>
    <row r="6" spans="2:9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 ht="20">
      <c r="B8" s="128" t="s">
        <v>639</v>
      </c>
      <c r="C8" s="129" t="s">
        <v>640</v>
      </c>
      <c r="D8" s="130" t="s">
        <v>122</v>
      </c>
      <c r="E8" s="131"/>
      <c r="F8" s="131"/>
      <c r="G8" s="131"/>
      <c r="H8" s="131"/>
      <c r="I8" s="131"/>
    </row>
    <row r="9" spans="2:9">
      <c r="B9" s="42" t="s">
        <v>304</v>
      </c>
      <c r="C9" s="22" t="s">
        <v>641</v>
      </c>
      <c r="D9" s="22" t="s">
        <v>122</v>
      </c>
      <c r="E9" s="132"/>
      <c r="F9" s="132"/>
      <c r="G9" s="132"/>
      <c r="H9" s="132"/>
      <c r="I9" s="132"/>
    </row>
    <row r="10" spans="2:9">
      <c r="B10" s="42" t="s">
        <v>642</v>
      </c>
      <c r="C10" s="30" t="s">
        <v>643</v>
      </c>
      <c r="D10" s="22" t="s">
        <v>122</v>
      </c>
      <c r="E10" s="132"/>
      <c r="F10" s="132"/>
      <c r="G10" s="132"/>
      <c r="H10" s="132"/>
      <c r="I10" s="132"/>
    </row>
    <row r="11" spans="2:9">
      <c r="B11" s="42" t="s">
        <v>644</v>
      </c>
      <c r="C11" s="30" t="s">
        <v>645</v>
      </c>
      <c r="D11" s="22" t="s">
        <v>122</v>
      </c>
      <c r="E11" s="132"/>
      <c r="F11" s="132"/>
      <c r="G11" s="132"/>
      <c r="H11" s="132"/>
      <c r="I11" s="132"/>
    </row>
    <row r="12" spans="2:9">
      <c r="B12" s="42" t="s">
        <v>646</v>
      </c>
      <c r="C12" s="30" t="s">
        <v>647</v>
      </c>
      <c r="D12" s="22" t="s">
        <v>122</v>
      </c>
      <c r="E12" s="132"/>
      <c r="F12" s="132"/>
      <c r="G12" s="132"/>
      <c r="H12" s="132"/>
      <c r="I12" s="132"/>
    </row>
    <row r="13" spans="2:9">
      <c r="B13" s="42" t="s">
        <v>648</v>
      </c>
      <c r="C13" s="30" t="s">
        <v>649</v>
      </c>
      <c r="D13" s="22" t="s">
        <v>122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650</v>
      </c>
      <c r="D14" s="22" t="s">
        <v>122</v>
      </c>
      <c r="E14" s="132"/>
      <c r="F14" s="132"/>
      <c r="G14" s="132"/>
      <c r="H14" s="132"/>
      <c r="I14" s="132"/>
    </row>
    <row r="15" spans="2:9">
      <c r="B15" s="42" t="s">
        <v>651</v>
      </c>
      <c r="C15" s="30" t="s">
        <v>652</v>
      </c>
      <c r="D15" s="22" t="s">
        <v>122</v>
      </c>
      <c r="E15" s="132"/>
      <c r="F15" s="132"/>
      <c r="G15" s="132"/>
      <c r="H15" s="132"/>
      <c r="I15" s="132"/>
    </row>
    <row r="16" spans="2:9">
      <c r="B16" s="42" t="s">
        <v>653</v>
      </c>
      <c r="C16" s="30" t="s">
        <v>654</v>
      </c>
      <c r="D16" s="22" t="s">
        <v>122</v>
      </c>
      <c r="E16" s="132"/>
      <c r="F16" s="132"/>
      <c r="G16" s="132"/>
      <c r="H16" s="132"/>
      <c r="I16" s="132"/>
    </row>
    <row r="17" spans="2:9">
      <c r="B17" s="42" t="s">
        <v>655</v>
      </c>
      <c r="C17" s="30" t="s">
        <v>656</v>
      </c>
      <c r="D17" s="22" t="s">
        <v>122</v>
      </c>
      <c r="E17" s="132"/>
      <c r="F17" s="132"/>
      <c r="G17" s="132"/>
      <c r="H17" s="132"/>
      <c r="I17" s="132"/>
    </row>
    <row r="18" spans="2:9">
      <c r="B18" s="42" t="s">
        <v>657</v>
      </c>
      <c r="C18" s="30" t="s">
        <v>658</v>
      </c>
      <c r="D18" s="22" t="s">
        <v>122</v>
      </c>
      <c r="E18" s="132"/>
      <c r="F18" s="132"/>
      <c r="G18" s="132"/>
      <c r="H18" s="132"/>
      <c r="I18" s="132"/>
    </row>
    <row r="19" spans="2:9">
      <c r="B19" s="42" t="s">
        <v>659</v>
      </c>
      <c r="C19" s="30" t="s">
        <v>660</v>
      </c>
      <c r="D19" s="22" t="s">
        <v>122</v>
      </c>
      <c r="E19" s="132"/>
      <c r="F19" s="132"/>
      <c r="G19" s="132"/>
      <c r="H19" s="132"/>
      <c r="I19" s="132"/>
    </row>
    <row r="20" spans="2:9">
      <c r="B20" s="42" t="s">
        <v>661</v>
      </c>
      <c r="C20" s="30" t="s">
        <v>662</v>
      </c>
      <c r="D20" s="22" t="s">
        <v>122</v>
      </c>
      <c r="E20" s="132"/>
      <c r="F20" s="132"/>
      <c r="G20" s="132"/>
      <c r="H20" s="132"/>
      <c r="I20" s="132"/>
    </row>
    <row r="21" spans="2:9">
      <c r="B21" s="42" t="s">
        <v>663</v>
      </c>
      <c r="C21" s="30" t="s">
        <v>664</v>
      </c>
      <c r="D21" s="22" t="s">
        <v>122</v>
      </c>
      <c r="E21" s="132"/>
      <c r="F21" s="132"/>
      <c r="G21" s="132"/>
      <c r="H21" s="132"/>
      <c r="I21" s="132"/>
    </row>
    <row r="22" spans="2:9">
      <c r="B22" s="42" t="s">
        <v>665</v>
      </c>
      <c r="C22" s="30" t="s">
        <v>666</v>
      </c>
      <c r="D22" s="22" t="s">
        <v>122</v>
      </c>
      <c r="E22" s="132"/>
      <c r="F22" s="132"/>
      <c r="G22" s="132"/>
      <c r="H22" s="132"/>
      <c r="I22" s="132"/>
    </row>
    <row r="23" spans="2:9">
      <c r="B23" s="42" t="s">
        <v>667</v>
      </c>
      <c r="C23" s="30" t="s">
        <v>72</v>
      </c>
      <c r="D23" s="22" t="s">
        <v>122</v>
      </c>
      <c r="E23" s="132"/>
      <c r="F23" s="132"/>
      <c r="G23" s="132"/>
      <c r="H23" s="132"/>
      <c r="I23" s="132"/>
    </row>
    <row r="24" spans="2:9">
      <c r="B24" s="42" t="s">
        <v>668</v>
      </c>
      <c r="C24" s="30" t="s">
        <v>90</v>
      </c>
      <c r="D24" s="22" t="s">
        <v>122</v>
      </c>
      <c r="E24" s="132"/>
      <c r="F24" s="132"/>
      <c r="G24" s="132"/>
      <c r="H24" s="132"/>
      <c r="I24" s="132"/>
    </row>
    <row r="25" spans="2:9">
      <c r="B25" s="43" t="s">
        <v>314</v>
      </c>
      <c r="C25" s="33" t="s">
        <v>669</v>
      </c>
      <c r="D25" s="33" t="s">
        <v>122</v>
      </c>
      <c r="E25" s="132"/>
      <c r="F25" s="132"/>
      <c r="G25" s="132"/>
      <c r="H25" s="132"/>
      <c r="I25" s="132"/>
    </row>
    <row r="26" spans="2:9">
      <c r="B26" s="42" t="s">
        <v>670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672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674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676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678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680</v>
      </c>
      <c r="C31" s="30" t="s">
        <v>681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682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684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686</v>
      </c>
      <c r="C34" s="95" t="s">
        <v>687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688</v>
      </c>
      <c r="C35" s="134" t="s">
        <v>689</v>
      </c>
      <c r="D35" s="25" t="s">
        <v>122</v>
      </c>
      <c r="E35" s="132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690</v>
      </c>
      <c r="C37" s="45" t="s">
        <v>691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2024-04-17T21:59:44Z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