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Z:\Documentos\Comite finanzas publicas\Costa Rica\"/>
    </mc:Choice>
  </mc:AlternateContent>
  <xr:revisionPtr revIDLastSave="0" documentId="13_ncr:1_{2D596F4F-344A-4400-ACD1-1C64B8C4C329}" xr6:coauthVersionLast="47" xr6:coauthVersionMax="47" xr10:uidLastSave="{00000000-0000-0000-0000-000000000000}"/>
  <bookViews>
    <workbookView xWindow="28680" yWindow="-120" windowWidth="20730" windowHeight="11040" tabRatio="887" xr2:uid="{00000000-000D-0000-FFFF-FFFF00000000}"/>
  </bookViews>
  <sheets>
    <sheet name="Indice" sheetId="2" r:id="rId1"/>
    <sheet name="Estado I" sheetId="3" r:id="rId2"/>
    <sheet name="Estado II" sheetId="4" state="hidden" r:id="rId3"/>
    <sheet name="Estado III" sheetId="13" state="hidden" r:id="rId4"/>
    <sheet name="Estado IV" sheetId="14" state="hidden" r:id="rId5"/>
    <sheet name="Ingreso" sheetId="5" r:id="rId6"/>
    <sheet name="Gasto" sheetId="6" r:id="rId7"/>
    <sheet name="Transacciones Activos y Pasivo " sheetId="7" r:id="rId8"/>
    <sheet name="Ganancias y Perdidas Tenencias" sheetId="9" state="hidden" r:id="rId9"/>
    <sheet name="Otras variaciones en Volumen" sheetId="10" state="hidden" r:id="rId10"/>
    <sheet name="Balance" sheetId="11" state="hidden" r:id="rId11"/>
    <sheet name="Erogación funciones de Gobierno" sheetId="8" r:id="rId12"/>
    <sheet name="Transacciones A-P Fin. por Sect" sheetId="15" state="hidden" r:id="rId13"/>
    <sheet name="Saldos A-P financieros por Sect" sheetId="16" state="hidden" r:id="rId14"/>
    <sheet name="Total otros flujos econo." sheetId="12" state="hidden" r:id="rId15"/>
  </sheets>
  <externalReferences>
    <externalReference r:id="rId16"/>
  </externalReferences>
  <definedNames>
    <definedName name="Reporting_Country_Code">[1]Coverpage!$I$9</definedName>
    <definedName name="Reporting_Country_Name">[1]Coverpage!$I$8</definedName>
    <definedName name="Reporting_Period_Code">[1]Coverpage!$I$10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" i="16" l="1"/>
  <c r="G6" i="16" s="1"/>
  <c r="H6" i="16" s="1"/>
  <c r="I6" i="16" s="1"/>
  <c r="F6" i="15"/>
  <c r="G6" i="15" s="1"/>
  <c r="H6" i="15" s="1"/>
  <c r="I6" i="15" s="1"/>
  <c r="F6" i="14" l="1"/>
  <c r="G6" i="14" s="1"/>
  <c r="H6" i="14" s="1"/>
  <c r="I6" i="14" s="1"/>
  <c r="F6" i="13"/>
  <c r="G6" i="13" s="1"/>
  <c r="H6" i="13" s="1"/>
  <c r="I6" i="13" s="1"/>
  <c r="F6" i="12"/>
  <c r="G6" i="12" s="1"/>
  <c r="H6" i="12" s="1"/>
  <c r="I6" i="12" s="1"/>
  <c r="F6" i="11" l="1"/>
  <c r="G6" i="11" s="1"/>
  <c r="H6" i="11" s="1"/>
  <c r="I6" i="11" s="1"/>
  <c r="E2" i="9"/>
  <c r="E2" i="10"/>
  <c r="E2" i="11" s="1"/>
  <c r="F6" i="10"/>
  <c r="G6" i="10" s="1"/>
  <c r="H6" i="10" s="1"/>
  <c r="I6" i="10" s="1"/>
  <c r="F6" i="9"/>
  <c r="G6" i="9" s="1"/>
  <c r="H6" i="9" s="1"/>
  <c r="I6" i="9" s="1"/>
  <c r="F7" i="8" l="1"/>
  <c r="G6" i="8" s="1"/>
  <c r="H6" i="8" s="1"/>
  <c r="I6" i="8" s="1"/>
  <c r="F7" i="4"/>
  <c r="G7" i="4" s="1"/>
  <c r="H7" i="4" s="1"/>
  <c r="I7" i="4" s="1"/>
  <c r="E2" i="4"/>
  <c r="E2" i="13" s="1"/>
  <c r="E2" i="14" s="1"/>
  <c r="E2" i="15" l="1"/>
  <c r="E2" i="16" s="1"/>
  <c r="E2" i="12"/>
</calcChain>
</file>

<file path=xl/sharedStrings.xml><?xml version="1.0" encoding="utf-8"?>
<sst xmlns="http://schemas.openxmlformats.org/spreadsheetml/2006/main" count="2344" uniqueCount="1207">
  <si>
    <t>Consejo Monetario Centroamericano</t>
  </si>
  <si>
    <t>Secretaría Ejecutiva</t>
  </si>
  <si>
    <t>www.secmca.org</t>
  </si>
  <si>
    <t>Estadísticas de Finanzas Públicas Armonizadas</t>
  </si>
  <si>
    <t>Estadísticas de Deuda Pública del Sector Público</t>
  </si>
  <si>
    <t>Contenido:</t>
  </si>
  <si>
    <t>Estado de Operaciones</t>
  </si>
  <si>
    <t>Estado de Fuentes y Usos de Efectivo</t>
  </si>
  <si>
    <t>Estado Integrado de Saldos y Flujos</t>
  </si>
  <si>
    <t>Estado de Variaciones Totales en el Patrimonio Neto</t>
  </si>
  <si>
    <t>Ingreso</t>
  </si>
  <si>
    <t>Gasto</t>
  </si>
  <si>
    <t>Transacciones en Activos y Pasivos</t>
  </si>
  <si>
    <t>Ganancias y Pérdidas por Tenencia de Activos</t>
  </si>
  <si>
    <t>Otras Variaciones en el Volumen de Activos y Pasivos</t>
  </si>
  <si>
    <t>Balance</t>
  </si>
  <si>
    <t>Pasivos de Deuda al Valor Nominal/de Mercado</t>
  </si>
  <si>
    <t>Pasivos de Deuda al Valor Facial</t>
  </si>
  <si>
    <t>Erogación por Funciones de Gobierno</t>
  </si>
  <si>
    <t>Transacciones en Activos y Pasivos Financieros por Sector de la Contraparte</t>
  </si>
  <si>
    <t>Saldos de Activos y Pasivos Financieros por Sector de la Contraparte</t>
  </si>
  <si>
    <t>Total Otros Flujos Económicos en Activos y Pasivos</t>
  </si>
  <si>
    <r>
      <t xml:space="preserve">ADVERTENCIA
   El Consejo Monetario Centroamericano y su Secretaría Ejecutiva autorizan la reproducción total, gráficos y cifras de esta publicación, siempre que se mencione la fuente. No  obstante, no asumen responsabilidad legal alguna o de cualquier otra índole, por la manipulación, interpretación personal y uso de dicha información.   
</t>
    </r>
    <r>
      <rPr>
        <b/>
        <sz val="10"/>
        <color indexed="63"/>
        <rFont val="Futura LT Condensed"/>
      </rPr>
      <t>Derechos Reservados © 2019</t>
    </r>
  </si>
  <si>
    <t>3</t>
  </si>
  <si>
    <t>TRANSACCIONES NETAS EN ACTIVOS Y PASIVOS</t>
  </si>
  <si>
    <t>31</t>
  </si>
  <si>
    <t>Inversión neta/bruta en activos no financieros .................................................................................................................................................</t>
  </si>
  <si>
    <t>311</t>
  </si>
  <si>
    <t>Activos fijos ..........................................................................................................................................................................</t>
  </si>
  <si>
    <t>3111</t>
  </si>
  <si>
    <t>Edificios y estructuras ..........................................................................................................................................................................</t>
  </si>
  <si>
    <t>3112</t>
  </si>
  <si>
    <t>Maquinaria y equipo ..........................................................................................................................................................................</t>
  </si>
  <si>
    <t>3113</t>
  </si>
  <si>
    <t>Otros activos fijos ..........................................................................................................................................................................</t>
  </si>
  <si>
    <t>3114</t>
  </si>
  <si>
    <t>Sistemas de armamentos ..........................................................................................................................................................................</t>
  </si>
  <si>
    <t>312</t>
  </si>
  <si>
    <t>Existencias ..........................................................................................................................................................................</t>
  </si>
  <si>
    <t>313</t>
  </si>
  <si>
    <t>Objetos de valor ..........................................................................................................................................................................</t>
  </si>
  <si>
    <t>314</t>
  </si>
  <si>
    <t>Activos no producidos ..........................................................................................................................................................................</t>
  </si>
  <si>
    <t>3141</t>
  </si>
  <si>
    <t>Tierras y terrenos ..........................................................................................................................................................................</t>
  </si>
  <si>
    <t>3142</t>
  </si>
  <si>
    <t>Recursos minerales y energéticos .........................................................................................................................................................................</t>
  </si>
  <si>
    <t>3143</t>
  </si>
  <si>
    <t>Otros activos de origen natural ..........................................................................................................................................................................</t>
  </si>
  <si>
    <t>3144</t>
  </si>
  <si>
    <t>Activos intangibles no producidos ..........................................................................................................................................................................</t>
  </si>
  <si>
    <t>32</t>
  </si>
  <si>
    <t>Adquisición neta de activos financieros ..........................................................................................................................................................................</t>
  </si>
  <si>
    <t>3201</t>
  </si>
  <si>
    <t>Oro monetario y DEG [3211+3212] ..........................................................................................................................................................................</t>
  </si>
  <si>
    <t>3202</t>
  </si>
  <si>
    <t>Billetes y monedas y depósitos [3212+3222] .........................................................................................................................................................................</t>
  </si>
  <si>
    <t>3203</t>
  </si>
  <si>
    <t>Títulos de deuda [3213+3223] ...........................................................................................................................................................................</t>
  </si>
  <si>
    <t>3204</t>
  </si>
  <si>
    <t>Préstamos  [3214+3224] ............................................................................................................................................................................</t>
  </si>
  <si>
    <t>3205</t>
  </si>
  <si>
    <t>Participaciones de capital y en fondos de inversión [3215+3225] ....................................................................................................</t>
  </si>
  <si>
    <t>3206</t>
  </si>
  <si>
    <t>Seguros, pensiones y sistemas de garantías estandarizadas [3216+3226] ............................................................................................................................................................................</t>
  </si>
  <si>
    <t>3207</t>
  </si>
  <si>
    <t>Derivados fin. y opciones de compra de acciones por empleados [3217+3227] .</t>
  </si>
  <si>
    <t>3208</t>
  </si>
  <si>
    <t>Otras cuentas por cobrar [3218+3228] .......................................................................................................</t>
  </si>
  <si>
    <t>321</t>
  </si>
  <si>
    <t>Deudores internos .....................................................................................................................................................................</t>
  </si>
  <si>
    <t>3211</t>
  </si>
  <si>
    <t>Oro monetario y DEG ............................................................................................................................................................................</t>
  </si>
  <si>
    <t>3212</t>
  </si>
  <si>
    <t>Billetes y monedas y depósitos ............................................................................................................................................................................</t>
  </si>
  <si>
    <t>3213</t>
  </si>
  <si>
    <t>Títulos de deuda ............................................................................................................................................................................</t>
  </si>
  <si>
    <t>3214</t>
  </si>
  <si>
    <t>Préstamos ............................................................................................................................................................................</t>
  </si>
  <si>
    <t>3215</t>
  </si>
  <si>
    <t>Participaciones de capital y en fondos de inversión ............................................................................................................................................................................</t>
  </si>
  <si>
    <t>3216</t>
  </si>
  <si>
    <t>Seguros, pensiones y sistemas de garantías estandarizadas .............................................................................................................................................................................</t>
  </si>
  <si>
    <t>3217</t>
  </si>
  <si>
    <t>Derivados fin. y opciones de compra de acciones por parte de empleados .</t>
  </si>
  <si>
    <t>3218</t>
  </si>
  <si>
    <t>Otras cuentas por cobrar ............................................................................................................................................................................</t>
  </si>
  <si>
    <t>322</t>
  </si>
  <si>
    <t>Deudores externos ..............................................................................................................................................................................</t>
  </si>
  <si>
    <t>3221</t>
  </si>
  <si>
    <t>3222</t>
  </si>
  <si>
    <t>3223</t>
  </si>
  <si>
    <t>Títulos de deuda ..........................................................................................................................................................................</t>
  </si>
  <si>
    <t>3224</t>
  </si>
  <si>
    <t>Préstamos ..........................................................................................................................................................................</t>
  </si>
  <si>
    <t>3225</t>
  </si>
  <si>
    <t>3226</t>
  </si>
  <si>
    <t>Seguros, pensiones y sistemas de garantías estandarizadas ............................................................................................................................................................................</t>
  </si>
  <si>
    <t>3227</t>
  </si>
  <si>
    <t>Derivados fin. y opciones de compra de acciones por parte de empleados ..............................................................................................................................................................................</t>
  </si>
  <si>
    <t>3228</t>
  </si>
  <si>
    <t>Otras cuentas por cobrar ...........................................................................................................................................................................</t>
  </si>
  <si>
    <t>33</t>
  </si>
  <si>
    <t>Incurrimiento neto de pasivos ......................................................................................................................................................................</t>
  </si>
  <si>
    <t>3301</t>
  </si>
  <si>
    <t>Derechos especiales de giro (DEG) [3321] .....................................................................................................................................................................</t>
  </si>
  <si>
    <t>3302</t>
  </si>
  <si>
    <t>Billetes y monedas y depósitos [3312+3322] ....................................................................................................................................................................</t>
  </si>
  <si>
    <t>3303</t>
  </si>
  <si>
    <t>Títulos de deuda [3313+3323] ....................................................................................................................................................................</t>
  </si>
  <si>
    <t>3304</t>
  </si>
  <si>
    <t>Préstamos [3314+3324] ..........................................................................................................................................</t>
  </si>
  <si>
    <t>Regresar</t>
  </si>
  <si>
    <t>GFSM2014_V1.5</t>
  </si>
  <si>
    <t>ESTADO I</t>
  </si>
  <si>
    <t>Millones colones</t>
  </si>
  <si>
    <t xml:space="preserve"> Años</t>
  </si>
  <si>
    <t>ESTADO DE OPERACIONES</t>
  </si>
  <si>
    <t>TRANSACCIONES QUE AFECTAN AL PATRIMONIO NETO:</t>
  </si>
  <si>
    <t>Ingreso ..................................................................................................................................</t>
  </si>
  <si>
    <t xml:space="preserve"> </t>
  </si>
  <si>
    <t>11</t>
  </si>
  <si>
    <t xml:space="preserve">Impuestos .................................................................................................................................................................. </t>
  </si>
  <si>
    <t>12</t>
  </si>
  <si>
    <t>Contribuciones sociales ...........................................................................................................................................</t>
  </si>
  <si>
    <t>13</t>
  </si>
  <si>
    <t xml:space="preserve">Donaciones ............................................................................................................................................................ </t>
  </si>
  <si>
    <t>14</t>
  </si>
  <si>
    <t>Otros ingresos..........................................................................................................................................................</t>
  </si>
  <si>
    <t>2</t>
  </si>
  <si>
    <t>Gasto....................................................................................................................................................................................</t>
  </si>
  <si>
    <t>21</t>
  </si>
  <si>
    <t xml:space="preserve">Remuneración a los empleados ............................................................................................................................................................ </t>
  </si>
  <si>
    <t>22</t>
  </si>
  <si>
    <t xml:space="preserve">Uso de bienes y servicios ............................................................................................................................................................ </t>
  </si>
  <si>
    <t>23</t>
  </si>
  <si>
    <t xml:space="preserve">Consumo de capital fijo ............................................................................................................................................................ </t>
  </si>
  <si>
    <t>24</t>
  </si>
  <si>
    <t xml:space="preserve">Intereses ............................................................................................................................................................ </t>
  </si>
  <si>
    <t>25</t>
  </si>
  <si>
    <t xml:space="preserve">Subsidios ............................................................................................................................................................ </t>
  </si>
  <si>
    <t>26</t>
  </si>
  <si>
    <t>27</t>
  </si>
  <si>
    <t xml:space="preserve">Prestaciones sociales ............................................................................................................................................................. </t>
  </si>
  <si>
    <t>28</t>
  </si>
  <si>
    <t xml:space="preserve">Otros gastos ............................................................................................................................................................ </t>
  </si>
  <si>
    <t>GOB</t>
  </si>
  <si>
    <t>Resultado operativo bruto   (1-2+23) ..................................................................................................................................</t>
  </si>
  <si>
    <t>NOB</t>
  </si>
  <si>
    <t>Resultado operativo neto       (1-2) ...............................................................................................................................................</t>
  </si>
  <si>
    <t>x</t>
  </si>
  <si>
    <t>TRANSACCIONES EN ACTIVOS NO FINANCIEROS:</t>
  </si>
  <si>
    <t>Inversión neta/bruta en activos no financieros .......................................................................................................................</t>
  </si>
  <si>
    <t>Activos fijos .............................................................................................................................................................................</t>
  </si>
  <si>
    <t>Existencias .............................................................................................................................................................................</t>
  </si>
  <si>
    <t>Objetos de valor .............................................................................................................................................................................</t>
  </si>
  <si>
    <t>Activos no producidos ..............................................................................................................................................................................</t>
  </si>
  <si>
    <t>2M</t>
  </si>
  <si>
    <t>Erogación (2+31) .........................................................................................................................................</t>
  </si>
  <si>
    <t>NLB</t>
  </si>
  <si>
    <t>Préstamo neto (+) / endeudamiento neto (-) (1-2-31) o (1-2M) .........................................................................................................................................</t>
  </si>
  <si>
    <t>TRANSACCIONES EN ACTIVOS Y PASIVOS FINANCIEROS (FINANCIAMIENTO):</t>
  </si>
  <si>
    <t>Adquisición neta de activos financieros ................................................................................................................................</t>
  </si>
  <si>
    <t>Deudores internos ...................................................................................................................................................................................</t>
  </si>
  <si>
    <t>Deudores externos ........................................................................................................................................................................................</t>
  </si>
  <si>
    <t>Incurrimiento neto de pasivos ....................................................................................................................................................................................</t>
  </si>
  <si>
    <t>331</t>
  </si>
  <si>
    <t>Acreedores internos ....................................................................................................................................................................................</t>
  </si>
  <si>
    <t>332</t>
  </si>
  <si>
    <t>Acreedores externos ...................................................................................................................................................................................</t>
  </si>
  <si>
    <t>Partidas informativas:</t>
  </si>
  <si>
    <t>2g</t>
  </si>
  <si>
    <t>Gasto, excluido el consumo de capital fijo  (=2-23) ...............................................................................................</t>
  </si>
  <si>
    <t>31g</t>
  </si>
  <si>
    <t>Inversión bruta en activos no financieros  (=31+23) ...............................................................................................</t>
  </si>
  <si>
    <t>NCB</t>
  </si>
  <si>
    <t>Variación neta en las tenencias de efectivo  (=3202=3212+3222) ...............................................................................................</t>
  </si>
  <si>
    <t>PB</t>
  </si>
  <si>
    <t>Préstamo neto primario/endeudamiento neto primario (NLB+24) ...................................................................................................................................................................................</t>
  </si>
  <si>
    <t>GB</t>
  </si>
  <si>
    <t>Balance del gobierno según la definición nacional ...............................................................................................</t>
  </si>
  <si>
    <t>NLBz</t>
  </si>
  <si>
    <t>Discrepancia estadística global: Diferencia entre préstamo/endeudam. neto y financiamiento (32-33-NLB) ..................................................................................................................</t>
  </si>
  <si>
    <t>ESTADO II</t>
  </si>
  <si>
    <t>Millones moneda nacional</t>
  </si>
  <si>
    <t>ESTADO DE FUENTES Y USOS DE EFECTIVO</t>
  </si>
  <si>
    <t>FLUJOS DE EFECTIVO POR ACTIVIDADES OPERATIVAS:</t>
  </si>
  <si>
    <t>C1</t>
  </si>
  <si>
    <t>Entradas de efectivo ....................................................................................................................................................................................</t>
  </si>
  <si>
    <t>C11</t>
  </si>
  <si>
    <t>Impuestos ......................................................................................................................................................................................</t>
  </si>
  <si>
    <t>C12</t>
  </si>
  <si>
    <t>Contribuciones sociales ......................................................................................................................................................................................</t>
  </si>
  <si>
    <t>C13</t>
  </si>
  <si>
    <t>Donaciones ......................................................................................................................................................................................</t>
  </si>
  <si>
    <t>C14</t>
  </si>
  <si>
    <t>Otras entradas ......................................................................................................................................................................................</t>
  </si>
  <si>
    <t>C2</t>
  </si>
  <si>
    <t>Pagos en efectivo ......................................................................................................................................................................................</t>
  </si>
  <si>
    <t>C21</t>
  </si>
  <si>
    <t>Remuneración a los empleados .......................................................................................................................................................................................</t>
  </si>
  <si>
    <t>C22</t>
  </si>
  <si>
    <t>Compras de bienes y servicios .......................................................................................................................................................................................</t>
  </si>
  <si>
    <t>C24</t>
  </si>
  <si>
    <t>Intereses .......................................................................................................................................................................................</t>
  </si>
  <si>
    <t>C25</t>
  </si>
  <si>
    <t>Subsidios .......................................................................................................................................................................................</t>
  </si>
  <si>
    <t>C26</t>
  </si>
  <si>
    <t>Donaciones ........................................................................................................................................................................................</t>
  </si>
  <si>
    <t>C27</t>
  </si>
  <si>
    <t>Prestaciones sociales ........................................................................................................................................................................................</t>
  </si>
  <si>
    <t>C28</t>
  </si>
  <si>
    <t>Otros pagos ........................................................................................................................................................................................</t>
  </si>
  <si>
    <t>CIO</t>
  </si>
  <si>
    <t>Entrada neta de efectivo por actividades operativas (1-2) ...............................................................................................................................................</t>
  </si>
  <si>
    <t>FLUJOS DE EFECTIVO POR TRANSACCIONES EN ACTIVOS NO FINANCIEROS:</t>
  </si>
  <si>
    <t>C31</t>
  </si>
  <si>
    <t>Salida neta de efectivo por inversiones en activos no financieros .........................................................................................................................................</t>
  </si>
  <si>
    <t>C311</t>
  </si>
  <si>
    <t>Activos fijos ........................................................................................................................................................................................</t>
  </si>
  <si>
    <t>C312</t>
  </si>
  <si>
    <t>Existencias ........................................................................................................................................................................................</t>
  </si>
  <si>
    <t>C313</t>
  </si>
  <si>
    <t>Objetos de valor ........................................................................................................................................................................................</t>
  </si>
  <si>
    <t>C314</t>
  </si>
  <si>
    <t>Activos no producidos ........................................................................................................................................................................................</t>
  </si>
  <si>
    <t>C2M</t>
  </si>
  <si>
    <t>Salida neta de efectivo por erogaciónes (2+31) .........................................................................................................................................</t>
  </si>
  <si>
    <t>CSD</t>
  </si>
  <si>
    <t>Superávit de efectivo (+) / déficit de efectivo (-) (1-2-31) .........................................................................................................................................</t>
  </si>
  <si>
    <t>FLUJOS DE EFECTIVO POR TRANSACCIONES EN ACTIVOS Y PASIVOS FINANCIEROS (FINANCIAMIENTO):</t>
  </si>
  <si>
    <t>C32x</t>
  </si>
  <si>
    <t xml:space="preserve"> Adquisición neta de activos financieros, excluido el efectivo ................................................................................................................................</t>
  </si>
  <si>
    <t>C321x</t>
  </si>
  <si>
    <t>C322x</t>
  </si>
  <si>
    <t>C33</t>
  </si>
  <si>
    <r>
      <rPr>
        <b/>
        <sz val="7.5"/>
        <color indexed="9"/>
        <rFont val="Futura Lt BT"/>
        <family val="2"/>
      </rPr>
      <t>Incurrimiento neto de pasivos</t>
    </r>
    <r>
      <rPr>
        <sz val="7.5"/>
        <color indexed="9"/>
        <rFont val="Futura Lt BT"/>
        <family val="2"/>
      </rPr>
      <t xml:space="preserve"> .........................................................................................................................................................................................</t>
    </r>
  </si>
  <si>
    <t>C331</t>
  </si>
  <si>
    <t>C332</t>
  </si>
  <si>
    <t>Acreedores externos ....................................................................................................................................................................................</t>
  </si>
  <si>
    <t>NFB</t>
  </si>
  <si>
    <t>Entrada neta de efectivo por actividades de financiamiento (33-32x) .........................................................................................................................................</t>
  </si>
  <si>
    <t>Variación neta en las tenencias de efectivo (CSD+NFB=3202=3212+3222) ...............................................................................................</t>
  </si>
  <si>
    <t>CPB</t>
  </si>
  <si>
    <t>Superávit/déficit de efectivo primario (CSD+24) ...................................................................................................................................................................................</t>
  </si>
  <si>
    <t>CSDz</t>
  </si>
  <si>
    <t>Discrepancia estadística global: Diferencia entre superávit/déficit en efectivo y financiamiento  (C32x+NCB-C33-CSD) ..................................................................................................................</t>
  </si>
  <si>
    <t>ESTADO III</t>
  </si>
  <si>
    <t>Años</t>
  </si>
  <si>
    <t>ESTADO INTEGRADO DE SALDOS Y FLUJOS</t>
  </si>
  <si>
    <t>ACTIVOS NO FINANCIEROS</t>
  </si>
  <si>
    <r>
      <t>61</t>
    </r>
    <r>
      <rPr>
        <b/>
        <vertAlign val="subscript"/>
        <sz val="8.25"/>
        <color indexed="9"/>
        <rFont val="Futura Lt BT"/>
        <family val="2"/>
      </rPr>
      <t>t-1</t>
    </r>
  </si>
  <si>
    <t>Saldo de apertura ....................................................................................................................................................................</t>
  </si>
  <si>
    <t>Transacciones (neto) ....................................................................................................................................................</t>
  </si>
  <si>
    <t>91</t>
  </si>
  <si>
    <t>Total Otros flujos económicos .....................................................................................................................................................</t>
  </si>
  <si>
    <r>
      <t>61</t>
    </r>
    <r>
      <rPr>
        <b/>
        <vertAlign val="subscript"/>
        <sz val="8.25"/>
        <color indexed="9"/>
        <rFont val="Futura Lt BT"/>
        <family val="2"/>
      </rPr>
      <t>t</t>
    </r>
  </si>
  <si>
    <t>Saldo de cierre ....................................................................................................................................................</t>
  </si>
  <si>
    <t>NFAz</t>
  </si>
  <si>
    <t>Discrepancia saldos-flujos de activos no financieros (61t-61t-1-31-91) ...................................................................................................</t>
  </si>
  <si>
    <t>ACTIVOS FINANCIEROS</t>
  </si>
  <si>
    <r>
      <t>62</t>
    </r>
    <r>
      <rPr>
        <b/>
        <vertAlign val="subscript"/>
        <sz val="8.25"/>
        <color indexed="9"/>
        <rFont val="Futura Lt BT"/>
        <family val="2"/>
      </rPr>
      <t>t-1</t>
    </r>
  </si>
  <si>
    <t>92</t>
  </si>
  <si>
    <t>Total Otros flujos económicos .......................................................................................................................................................</t>
  </si>
  <si>
    <r>
      <t>62</t>
    </r>
    <r>
      <rPr>
        <b/>
        <vertAlign val="subscript"/>
        <sz val="8.25"/>
        <color indexed="9"/>
        <rFont val="Futura Lt BT"/>
        <family val="2"/>
      </rPr>
      <t>t</t>
    </r>
  </si>
  <si>
    <t>FAz</t>
  </si>
  <si>
    <t>Discrepancia saldos-flujos de activos financieros (62t-62t-1-32-92) ...................................................................................................</t>
  </si>
  <si>
    <t>PASIVOS</t>
  </si>
  <si>
    <r>
      <t>63</t>
    </r>
    <r>
      <rPr>
        <b/>
        <vertAlign val="subscript"/>
        <sz val="8.25"/>
        <color indexed="9"/>
        <rFont val="Futura Lt BT"/>
        <family val="2"/>
      </rPr>
      <t>t-1</t>
    </r>
  </si>
  <si>
    <t>93</t>
  </si>
  <si>
    <t>Total Otros flujos económicos ......................................................................................................................................................</t>
  </si>
  <si>
    <r>
      <t>63</t>
    </r>
    <r>
      <rPr>
        <b/>
        <vertAlign val="subscript"/>
        <sz val="8.25"/>
        <color indexed="9"/>
        <rFont val="Futura Lt BT"/>
        <family val="2"/>
      </rPr>
      <t>t</t>
    </r>
  </si>
  <si>
    <t>Lz</t>
  </si>
  <si>
    <t>Discrepancia saldos-flujos de pasivos (63t-63t-1-33-93) ...................................................................................................</t>
  </si>
  <si>
    <t>PATRIMONIO FINANCIERO NETO</t>
  </si>
  <si>
    <r>
      <t>6M2</t>
    </r>
    <r>
      <rPr>
        <b/>
        <vertAlign val="subscript"/>
        <sz val="8.25"/>
        <color indexed="9"/>
        <rFont val="Futura Lt BT"/>
        <family val="2"/>
      </rPr>
      <t>t-1</t>
    </r>
  </si>
  <si>
    <t>3M2</t>
  </si>
  <si>
    <t>9M2</t>
  </si>
  <si>
    <t>Total Otros flujos económicos ........................................................................................................................................................</t>
  </si>
  <si>
    <r>
      <t>6M2</t>
    </r>
    <r>
      <rPr>
        <b/>
        <vertAlign val="subscript"/>
        <sz val="8.25"/>
        <color indexed="9"/>
        <rFont val="Futura Lt BT"/>
        <family val="2"/>
      </rPr>
      <t>t</t>
    </r>
  </si>
  <si>
    <t>6M2z</t>
  </si>
  <si>
    <t>Discrepancia saldos-flujos de patrimonio financiero neto (6M2t-6M2t-1-3M2-9M2) ...................................................................................................</t>
  </si>
  <si>
    <t>PASIVO DE DEUDA</t>
  </si>
  <si>
    <r>
      <t>6M3D1</t>
    </r>
    <r>
      <rPr>
        <b/>
        <vertAlign val="subscript"/>
        <sz val="8.25"/>
        <color indexed="9"/>
        <rFont val="Futura Lt BT"/>
        <family val="2"/>
      </rPr>
      <t>t-1</t>
    </r>
  </si>
  <si>
    <t>Saldos de apertrua</t>
  </si>
  <si>
    <t>3M3D1</t>
  </si>
  <si>
    <t>Transacciones  (neto) ....................................................................................................................................................</t>
  </si>
  <si>
    <t>9M3D1</t>
  </si>
  <si>
    <t>Total otros flujos económicos ..................................................................................................................................................................</t>
  </si>
  <si>
    <r>
      <t>6M3D1</t>
    </r>
    <r>
      <rPr>
        <b/>
        <vertAlign val="subscript"/>
        <sz val="8.25"/>
        <color indexed="9"/>
        <rFont val="Futura Lt BT"/>
        <family val="2"/>
      </rPr>
      <t>t</t>
    </r>
  </si>
  <si>
    <t>Saldos de cierre ...................................................................................................................................................</t>
  </si>
  <si>
    <t>6M3D1z</t>
  </si>
  <si>
    <t>Discrepancia saldos-flujos  de la deudaD1 (6MD1t-6MD1t-1-3MD1-9MD1) ...................................................................................................</t>
  </si>
  <si>
    <t>ESTADO IV</t>
  </si>
  <si>
    <t>ESTADO DE VARIACIONES TOTALES EN EL PATRIMONIO NETO</t>
  </si>
  <si>
    <r>
      <t>6</t>
    </r>
    <r>
      <rPr>
        <b/>
        <vertAlign val="subscript"/>
        <sz val="8.25"/>
        <rFont val="Futura Lt BT"/>
        <family val="2"/>
      </rPr>
      <t>t-1</t>
    </r>
  </si>
  <si>
    <t>PATRIMONIO NETO AL PRINCIPIO DEL PERÍODO ...............................................................................................................................................</t>
  </si>
  <si>
    <t>1</t>
  </si>
  <si>
    <t>Ingreso ...............................................................................................................................................</t>
  </si>
  <si>
    <t>Gasto ................................................................................................................................................</t>
  </si>
  <si>
    <t>VARIACIÓN EN EL PATRIMONIO NETO COMO RESULTADO DE OTROS FLUJOS ECONÓMICOS:</t>
  </si>
  <si>
    <t>Activos no financieros ................................................................................................................................................</t>
  </si>
  <si>
    <t>41</t>
  </si>
  <si>
    <t>Ganancias por tenencia ................................................................................................................................................</t>
  </si>
  <si>
    <t>51</t>
  </si>
  <si>
    <t>Otras variaciones del volumen de activos no financieros .................................................................................................................................................</t>
  </si>
  <si>
    <t>Activos financieros .................................................................................................................................................</t>
  </si>
  <si>
    <t>42</t>
  </si>
  <si>
    <t>Ganancias por tenencia .................................................................................................................................................</t>
  </si>
  <si>
    <t>52</t>
  </si>
  <si>
    <t>Otras variaciones del volumen de activos financieros .................................................................................................................................................</t>
  </si>
  <si>
    <t>Pasivos .................................................................................................................................................</t>
  </si>
  <si>
    <t>43</t>
  </si>
  <si>
    <t>53</t>
  </si>
  <si>
    <t>Otras variaciones del volumen de pasivos .................................................................................................................................................</t>
  </si>
  <si>
    <t>9</t>
  </si>
  <si>
    <t>Total otros flujos económicos  (91+92+93) .........................................................................................................................................</t>
  </si>
  <si>
    <t>CNW</t>
  </si>
  <si>
    <t>Total variación en patrimonio neto (NOB+9) .........................................................................................................................................</t>
  </si>
  <si>
    <r>
      <t>6</t>
    </r>
    <r>
      <rPr>
        <b/>
        <vertAlign val="subscript"/>
        <sz val="8.25"/>
        <color indexed="8"/>
        <rFont val="Futura Lt BT"/>
        <family val="2"/>
      </rPr>
      <t>t</t>
    </r>
  </si>
  <si>
    <t>PATRIMONIO NETO AL FINAL DEL PERÍODO .................................................................................................................................................</t>
  </si>
  <si>
    <t>CNWz</t>
  </si>
  <si>
    <t>Discrepancia saldos-flujos: CNW vs Variación en saldos  (CNW-6t+6t-1) ..................................................................................................................</t>
  </si>
  <si>
    <t>CUADRO 1</t>
  </si>
  <si>
    <t>INGRESO</t>
  </si>
  <si>
    <t>INGRESO ...............................................................................................................................................</t>
  </si>
  <si>
    <t>Impuestos ................................................................................................................................................</t>
  </si>
  <si>
    <t>111</t>
  </si>
  <si>
    <t>Impuestos sobre el ingreso, las utilidades y las ganancias de capital ................................................................................................................................................</t>
  </si>
  <si>
    <t>1111</t>
  </si>
  <si>
    <t>Pagaderos por personas físicas ................................................................................................................................................</t>
  </si>
  <si>
    <t>1112</t>
  </si>
  <si>
    <t>Pagaderos por sociedades y otras empresas ................................................................................................................................................</t>
  </si>
  <si>
    <t>1113</t>
  </si>
  <si>
    <t>Otros ................................................................................................................................................</t>
  </si>
  <si>
    <t>112</t>
  </si>
  <si>
    <t>Impuestos sobre la nómina y la fuerza de trabajo ................................................................................................................................................</t>
  </si>
  <si>
    <t>113</t>
  </si>
  <si>
    <t>Impuestos sobre la propiedad ................................................................................................................................................</t>
  </si>
  <si>
    <t>1131</t>
  </si>
  <si>
    <t>Impuestos recurrentes sobre la propiedad inmueble ................................................................................................................................................</t>
  </si>
  <si>
    <t>1132</t>
  </si>
  <si>
    <t>Impuestos recurrentes sobre el patrimonio neto .................................................................................................................................................</t>
  </si>
  <si>
    <t>1133</t>
  </si>
  <si>
    <t>Impuestos sobre sucesiones, herencia y regalos .................................................................................................................................................</t>
  </si>
  <si>
    <t>1135</t>
  </si>
  <si>
    <t>Gravámenes sobre el capital .................................................................................................................................................</t>
  </si>
  <si>
    <t>1136</t>
  </si>
  <si>
    <t>Otros impuestos recurrentes sobre la propiedad ...............................................................................................................................................</t>
  </si>
  <si>
    <t>114</t>
  </si>
  <si>
    <t>Impuestos sobre los bienes y servicios ..................................................................................................................................................</t>
  </si>
  <si>
    <t>1141</t>
  </si>
  <si>
    <t>Impuestos generales sobre los bienes y servicios ..................................................................................................................................................</t>
  </si>
  <si>
    <t>11411</t>
  </si>
  <si>
    <t>Impuestos sobre el valor agregado ..................................................................................................................................................</t>
  </si>
  <si>
    <t>11412</t>
  </si>
  <si>
    <t>Impuestos sobre las ventas ..................................................................................................................................................</t>
  </si>
  <si>
    <t>11413</t>
  </si>
  <si>
    <t>Impuestos sobre el volumen de ventas y otros impuestos generales sobre los bienes y servicios ...................................................................................................................................................................</t>
  </si>
  <si>
    <t>11414</t>
  </si>
  <si>
    <t>Impuestos sobre transacciones financieras y de capital ...................................................................................................................................................</t>
  </si>
  <si>
    <t>1142</t>
  </si>
  <si>
    <t>Impuestos selectivos ...................................................................................................................................................</t>
  </si>
  <si>
    <t>1143</t>
  </si>
  <si>
    <t>Utilidades de los monopolios fiscales ...................................................................................................................................................</t>
  </si>
  <si>
    <t>1144</t>
  </si>
  <si>
    <t>Impuestos sobre servicios específicos ...................................................................................................................................................</t>
  </si>
  <si>
    <t>1145</t>
  </si>
  <si>
    <t>Impuestos sobre el uso de bienes y sobre el permiso para usar bienes o realizar actividades ...................................................................................................................................................</t>
  </si>
  <si>
    <t>11451</t>
  </si>
  <si>
    <t xml:space="preserve"> Impuestos sobre los vehículos automotores ...................................................................................................................................................</t>
  </si>
  <si>
    <t>11452</t>
  </si>
  <si>
    <t>Otros ...................................................................................................................................................</t>
  </si>
  <si>
    <t>1146</t>
  </si>
  <si>
    <t>Otros impuestos sobre los bienes y servicios ...................................................................................................................................................</t>
  </si>
  <si>
    <t>115</t>
  </si>
  <si>
    <t>Impuestos sobre el comercio y las transacciones internacionales ...................................................................................................................................................</t>
  </si>
  <si>
    <t>1151</t>
  </si>
  <si>
    <t>Derechos de aduana y otros derechos de importación ...................................................................................................................................................</t>
  </si>
  <si>
    <t>1152</t>
  </si>
  <si>
    <t>Impuestos sobre las exportaciones ...................................................................................................................................................</t>
  </si>
  <si>
    <t>1153</t>
  </si>
  <si>
    <t>Utilidades de los monopolios de exportación o de importación ...................................................................................................................................................</t>
  </si>
  <si>
    <t>1154</t>
  </si>
  <si>
    <t>Utilidades de operaciones cambiarias ...................................................................................................................................................</t>
  </si>
  <si>
    <t>1155</t>
  </si>
  <si>
    <t>Impuestos sobre las operaciones cambiarias ...................................................................................................................................................</t>
  </si>
  <si>
    <t>1156</t>
  </si>
  <si>
    <t>Otros impuestos sobre el comercio y las transacciones internacionales .......................................</t>
  </si>
  <si>
    <t>116</t>
  </si>
  <si>
    <t>Otros impuestos ...................................................................................................................................................</t>
  </si>
  <si>
    <t>Contribuciones sociales ...................................................................................................................................................</t>
  </si>
  <si>
    <t>121</t>
  </si>
  <si>
    <t>Contribuciones a la seguridad social ...................................................................................................................................................</t>
  </si>
  <si>
    <t>1211</t>
  </si>
  <si>
    <t>Contribuciones de los empleados ...................................................................................................................................................</t>
  </si>
  <si>
    <t>1212</t>
  </si>
  <si>
    <t>Contribuciones de los empleadores ...................................................................................................................................................</t>
  </si>
  <si>
    <t>1213</t>
  </si>
  <si>
    <t>Contribuciones de los trabajadores por cuenta propia o no empleados ...................................................................................................................................................</t>
  </si>
  <si>
    <t>1214</t>
  </si>
  <si>
    <t>Contribuciones no clasificables ...................................................................................................................................................</t>
  </si>
  <si>
    <t>122</t>
  </si>
  <si>
    <t>Otras contribuciones sociales ...................................................................................................................................................</t>
  </si>
  <si>
    <t>1221</t>
  </si>
  <si>
    <t>1222</t>
  </si>
  <si>
    <t>1223</t>
  </si>
  <si>
    <t>Contribuciones imputadas ...................................................................................................................................................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</si>
  <si>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...................................................................................................................................................</t>
  </si>
  <si>
    <t>131</t>
  </si>
  <si>
    <t>De gobiernos extranjeros ...................................................................................................................................................</t>
  </si>
  <si>
    <t>1311</t>
  </si>
  <si>
    <t>Corrientes ...................................................................................................................................................</t>
  </si>
  <si>
    <t>1312</t>
  </si>
  <si>
    <t>Capital ...................................................................................................................................................</t>
  </si>
  <si>
    <t>132</t>
  </si>
  <si>
    <t>De organismos internacionales.</t>
  </si>
  <si>
    <t>1321</t>
  </si>
  <si>
    <t>Corrientes .............................................................................................................................................................</t>
  </si>
  <si>
    <t>1322</t>
  </si>
  <si>
    <t>Capital ..................................................................................................................................................................</t>
  </si>
  <si>
    <t>133</t>
  </si>
  <si>
    <t>De otras unidades del gobierno general ....................................................................................................................................................</t>
  </si>
  <si>
    <t>1331</t>
  </si>
  <si>
    <t>1332</t>
  </si>
  <si>
    <t>Capital ................................................................................................................................................................</t>
  </si>
  <si>
    <t>Otros ingresos ....................................................................................................................................................</t>
  </si>
  <si>
    <t>141</t>
  </si>
  <si>
    <t>Rentas de la propiedad ....................................................................................................................................................</t>
  </si>
  <si>
    <t>1411</t>
  </si>
  <si>
    <t>Intereses ............................................................................................................................................................</t>
  </si>
  <si>
    <t>14111</t>
  </si>
  <si>
    <t>Dividendos ...................................................................................................................................................</t>
  </si>
  <si>
    <t>14112</t>
  </si>
  <si>
    <t>De residentes distintos del gobierno general ....................................................................................................................................................</t>
  </si>
  <si>
    <t>14113</t>
  </si>
  <si>
    <t>1412</t>
  </si>
  <si>
    <t xml:space="preserve">Dividendos ........................................................................................................................................................ </t>
  </si>
  <si>
    <t>1413</t>
  </si>
  <si>
    <t>Retiros de los ingresos de las cuasisociedades ....................................................................................................................................................</t>
  </si>
  <si>
    <t>1414</t>
  </si>
  <si>
    <t>Rentas de la propiedad relac. con distribución de rentas de la inversión ..........................................................</t>
  </si>
  <si>
    <t>1415</t>
  </si>
  <si>
    <t>Arriendo de activos públicos naturales .............................................................................................................................................................</t>
  </si>
  <si>
    <t>1416</t>
  </si>
  <si>
    <t>Utilidades reinvertidas en inversión extranjera directa .............................................................................................................................................................</t>
  </si>
  <si>
    <t>142</t>
  </si>
  <si>
    <t xml:space="preserve">Venta de bienes y servicios ............................................................................................................................................................. </t>
  </si>
  <si>
    <t>1421</t>
  </si>
  <si>
    <t>Ventas de establecimientos de mercado ...................................................................................................................</t>
  </si>
  <si>
    <t>1422</t>
  </si>
  <si>
    <t>Derechos administrativos .............................................................................................................................................................</t>
  </si>
  <si>
    <t>1423</t>
  </si>
  <si>
    <t>Ventas incidentales de establecimientos no de mercado .............................................................................................................................................................</t>
  </si>
  <si>
    <t>1424</t>
  </si>
  <si>
    <t>Ventas imputadas de bienes y servicios .............................................................................................................................................................</t>
  </si>
  <si>
    <t>143</t>
  </si>
  <si>
    <t>Multas, sanciones pecuniarias y depósitos en caución transferidos .............................................................................................................................................................</t>
  </si>
  <si>
    <t>144</t>
  </si>
  <si>
    <t>Transferencias no clasificadas en otra parte .............................................................................................................................................................</t>
  </si>
  <si>
    <t>1441</t>
  </si>
  <si>
    <t>14411</t>
  </si>
  <si>
    <t>Subsidios .............................................................................................................................................................</t>
  </si>
  <si>
    <t>14412</t>
  </si>
  <si>
    <t>Otros .............................................................................................................................................................</t>
  </si>
  <si>
    <t>1442</t>
  </si>
  <si>
    <t>Capital .............................................................................................................................................................</t>
  </si>
  <si>
    <t>145</t>
  </si>
  <si>
    <t>Primas, tasas y acreencias relacionadas con seguros no de vida y sistemas de garantías estandarizadas ..........................................................</t>
  </si>
  <si>
    <t>1451</t>
  </si>
  <si>
    <t>Primas, tasas y derechos corrientes ...................................................................................................................</t>
  </si>
  <si>
    <t>14511</t>
  </si>
  <si>
    <t>Primas ......................................................................................................................................................................................................................................</t>
  </si>
  <si>
    <t>14512</t>
  </si>
  <si>
    <t>Tasas para sistemas de garantías estandarizadas  .............................................................................................................................</t>
  </si>
  <si>
    <t>14513</t>
  </si>
  <si>
    <t>Derechos corrientes ..................................................................................................................................</t>
  </si>
  <si>
    <t>1452</t>
  </si>
  <si>
    <t>Derechos de capital .......................................................................................................................................................</t>
  </si>
  <si>
    <t>CUADRO 2</t>
  </si>
  <si>
    <t>GASTO</t>
  </si>
  <si>
    <t>GASTO ................................................................................................................................................</t>
  </si>
  <si>
    <t>Remuneración a los empleados .................................................................................................................................................</t>
  </si>
  <si>
    <t>211</t>
  </si>
  <si>
    <t>Sueldos y salarios .................................................................................................................................................</t>
  </si>
  <si>
    <t>212</t>
  </si>
  <si>
    <t>Contribuciones sociales de empleadores .................................................................................................................................................</t>
  </si>
  <si>
    <t>2121</t>
  </si>
  <si>
    <t>Contribuciones sociales efectivas de empleadores .................................................................................................................................................</t>
  </si>
  <si>
    <t>2122</t>
  </si>
  <si>
    <t>Contribuciones sociales imputadas de empleadores .................................................................................................................................................</t>
  </si>
  <si>
    <t xml:space="preserve">Uso de bienes y servicios ................................................................................................................................................. </t>
  </si>
  <si>
    <t>Consumo de capital fijo .................................................................................................................................................</t>
  </si>
  <si>
    <t>Intereses .................................................................................................................................................</t>
  </si>
  <si>
    <t>241</t>
  </si>
  <si>
    <t>A no residentes .................................................................................................................................................</t>
  </si>
  <si>
    <t>242</t>
  </si>
  <si>
    <t>A residentes distintos del gobierno general .................................................................................................................................................</t>
  </si>
  <si>
    <t>243</t>
  </si>
  <si>
    <t>A otras unidades del gobierno general .................................................................................................................................................</t>
  </si>
  <si>
    <t>Subsidios .................................................................................................................................................</t>
  </si>
  <si>
    <t>251</t>
  </si>
  <si>
    <t>A corporaciones públicas ..................................................................................................................................................</t>
  </si>
  <si>
    <t>252</t>
  </si>
  <si>
    <t>A empresas privadas ..................................................................................................................................................</t>
  </si>
  <si>
    <t>253</t>
  </si>
  <si>
    <t>A otros sectores 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</si>
  <si>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</t>
  </si>
  <si>
    <t>261</t>
  </si>
  <si>
    <t>A gobiernos extranjeros ..................................................................................................................................................</t>
  </si>
  <si>
    <t>2611</t>
  </si>
  <si>
    <t>Corrientes ..................................................................................................................................................</t>
  </si>
  <si>
    <t>2612</t>
  </si>
  <si>
    <t>Capital ..................................................................................................................................................</t>
  </si>
  <si>
    <t>262</t>
  </si>
  <si>
    <t>A organismos internacionales ..................................................................................................................................................</t>
  </si>
  <si>
    <t>2621</t>
  </si>
  <si>
    <t>2622</t>
  </si>
  <si>
    <t>263</t>
  </si>
  <si>
    <t>A otras unidades del gobierno general ..................................................................................................................................................</t>
  </si>
  <si>
    <t>2631</t>
  </si>
  <si>
    <t>2632</t>
  </si>
  <si>
    <t>Prestaciones sociales ..................................................................................................................................................</t>
  </si>
  <si>
    <t>271</t>
  </si>
  <si>
    <t>Prestaciones de la seguridad social ..................................................................................................................................................</t>
  </si>
  <si>
    <t>272</t>
  </si>
  <si>
    <t>Prestaciones de asistencia social ..................................................................................................................................................</t>
  </si>
  <si>
    <t>273</t>
  </si>
  <si>
    <t>Prestaciones sociales relacionadas al empleo ..................................................................................................................................................</t>
  </si>
  <si>
    <t>Otros gastos ..................................................................................................................................................</t>
  </si>
  <si>
    <t>281</t>
  </si>
  <si>
    <t>Gasto de la propiedad distinto de intereses ..................................................................................................................................................</t>
  </si>
  <si>
    <t>2811</t>
  </si>
  <si>
    <t>Dividendos ..................................................................................................................................................</t>
  </si>
  <si>
    <t>2812</t>
  </si>
  <si>
    <t>Retiros de los ingresos de las cuasisociedades ..................................................................................................................................................</t>
  </si>
  <si>
    <t>2813</t>
  </si>
  <si>
    <t>Rentas de la propiedad relac. con distribución de rentas de la inversión ....................................................................................................</t>
  </si>
  <si>
    <t>2814</t>
  </si>
  <si>
    <t>Arriendo de activos públicos naturales ...................................................................................................................................................</t>
  </si>
  <si>
    <t>2815</t>
  </si>
  <si>
    <t>Utilidades reinvertidas en inversión extranjera directa ...................................................................................................................................................</t>
  </si>
  <si>
    <t>282</t>
  </si>
  <si>
    <t>Transferencias no clasificadas en otra parte ...................................................................................................................................................</t>
  </si>
  <si>
    <t>2821</t>
  </si>
  <si>
    <t>2822</t>
  </si>
  <si>
    <t>283</t>
  </si>
  <si>
    <t>Primas, tasas y derechos relacionados con seguros no de vida y sistemas de garantías estandarizadas ...................................................................</t>
  </si>
  <si>
    <t>2831</t>
  </si>
  <si>
    <t>Primas, tasas y derechos corrientes ....................................................................................................................................................................</t>
  </si>
  <si>
    <t>28311</t>
  </si>
  <si>
    <t>Primas ..................................................................................................................................................</t>
  </si>
  <si>
    <t>28312</t>
  </si>
  <si>
    <t>28313</t>
  </si>
  <si>
    <t>2832</t>
  </si>
  <si>
    <t>CUADRO 3</t>
  </si>
  <si>
    <t>TRANSACCIONES EN
ACTIVOS Y PASIVOS</t>
  </si>
  <si>
    <t>3305</t>
  </si>
  <si>
    <t>Participaciones de capital y en fondos de inversión [3315+3325] ....................................................................................................</t>
  </si>
  <si>
    <t>3306</t>
  </si>
  <si>
    <t>Seguros, pensiones y sistemas de garantías estandarizadas [3316+3326] .........................................................................................................................................</t>
  </si>
  <si>
    <t>33061</t>
  </si>
  <si>
    <t>Reservas técnicas de seguros no de vida ......................................................................................................................................................................</t>
  </si>
  <si>
    <t>33062</t>
  </si>
  <si>
    <t>Seguros de vida y derechos a rentas vitalicias ......................................................................................................................................................................</t>
  </si>
  <si>
    <t>33063</t>
  </si>
  <si>
    <t>Derechos de pensiones ......................................................................................................................................................................</t>
  </si>
  <si>
    <t>33064</t>
  </si>
  <si>
    <t>Derechos de los fondos de pensiones frente a los administradores de pensiones ......................................................................................................................................................................</t>
  </si>
  <si>
    <t>33065</t>
  </si>
  <si>
    <t>Provisiones para las peticiones de fondos en virtud de garantías estandarizadas ......................................................................................................................................................................</t>
  </si>
  <si>
    <t>3307</t>
  </si>
  <si>
    <t>Derivados fin. y opciones de compra de acciones por empleados [3317+3327] ........................................................................................................................................................................</t>
  </si>
  <si>
    <t>3308</t>
  </si>
  <si>
    <t>Otras cuentas por pagar [3318+3328] .......................................................................................................</t>
  </si>
  <si>
    <t>Acreedores internos .............................................................................................................................................................................</t>
  </si>
  <si>
    <t>3312</t>
  </si>
  <si>
    <t>3313</t>
  </si>
  <si>
    <t>3314</t>
  </si>
  <si>
    <t>3315</t>
  </si>
  <si>
    <t>3316</t>
  </si>
  <si>
    <t>3317</t>
  </si>
  <si>
    <t>Derivados fin. y opciones de compra de acciones por parte de empleados .............................................................................................................................................................................</t>
  </si>
  <si>
    <t>3318</t>
  </si>
  <si>
    <t>Otras cuentas por pagar ............................................................................................................................................................................</t>
  </si>
  <si>
    <t>Acreedores externos .............................................................................................................................................................................</t>
  </si>
  <si>
    <t>3321</t>
  </si>
  <si>
    <t>Derechos especiales de giro (DEG).</t>
  </si>
  <si>
    <t>3322</t>
  </si>
  <si>
    <t>3323</t>
  </si>
  <si>
    <t>Títulos de deuda .............................................................................................................................................................................</t>
  </si>
  <si>
    <t>3324</t>
  </si>
  <si>
    <t>Préstamos .............................................................................................................................................................................</t>
  </si>
  <si>
    <t>3325</t>
  </si>
  <si>
    <t>Participaciones de capital y en fondos de inversión .............................................................................................................................................................................</t>
  </si>
  <si>
    <t>3326</t>
  </si>
  <si>
    <t>3327</t>
  </si>
  <si>
    <t>Derivados financieros y opciones de compra de acciones por parte de empleados.</t>
  </si>
  <si>
    <t>3328</t>
  </si>
  <si>
    <t>Otras cuentas por pagar .............................................................................................................................................................................</t>
  </si>
  <si>
    <t>31x.1</t>
  </si>
  <si>
    <t>Adquisiciones de activos no financieros, distintas de las existencias ...................................................................................................................................................................</t>
  </si>
  <si>
    <t>311.1</t>
  </si>
  <si>
    <t>Adquisiciones: Activos fijos ...................................................................................................................................................................</t>
  </si>
  <si>
    <t>313.1</t>
  </si>
  <si>
    <t>Adquisiciones: Objetos de valor ...............................................................................................................................................................</t>
  </si>
  <si>
    <t>314.1</t>
  </si>
  <si>
    <t>Adquisiciones: Activos producidos ..................................................................................</t>
  </si>
  <si>
    <t>31x.2</t>
  </si>
  <si>
    <t>Disposiciones de activos no financieros, distintas de las existencias ...................................................................................................................................................................</t>
  </si>
  <si>
    <t>311.2</t>
  </si>
  <si>
    <t>Disposiciones: Activos fijos ...................................................................................................................................................................</t>
  </si>
  <si>
    <t>313.2</t>
  </si>
  <si>
    <t>Disposiciones: Objetos de valor ...............................................................................................................................................................</t>
  </si>
  <si>
    <t>314.2</t>
  </si>
  <si>
    <t>Disposiciones: Activos producidos ..................................................................................</t>
  </si>
  <si>
    <t>31.3</t>
  </si>
  <si>
    <t>Consumo de capital fijo ................................................................................................................................................................</t>
  </si>
  <si>
    <t>3M1</t>
  </si>
  <si>
    <t>Formación de capital por cuenta propia ................................................................................................................................................................</t>
  </si>
  <si>
    <t>3M11</t>
  </si>
  <si>
    <t>Remuneración a los empleados ................................................................................................................................................................</t>
  </si>
  <si>
    <t>3M12</t>
  </si>
  <si>
    <t>Uso de bienes y servicios ................................................................................................................................................................</t>
  </si>
  <si>
    <t>3M13</t>
  </si>
  <si>
    <t>3M14</t>
  </si>
  <si>
    <t>Otros impuestos menos otros subsidios (sobre la producción) ...........................................................................................................................</t>
  </si>
  <si>
    <t>Transacciones en activos y pasivos financieros [=32-33] ..............................................................................................................................................................</t>
  </si>
  <si>
    <t>3M3</t>
  </si>
  <si>
    <t>Deuda bruta (D4) al valor de mercado: Transacciones ...................................................................................................................................................................</t>
  </si>
  <si>
    <t>3M3D3</t>
  </si>
  <si>
    <t>Pasivos D3 de deuda al valor de mercado: Transacciones ...................................................................................................................................................................</t>
  </si>
  <si>
    <t>3M3D2</t>
  </si>
  <si>
    <t>Pasivos D2 de deuda al valor de mercado: Transacciones ...................................................................................................................................................................</t>
  </si>
  <si>
    <t>Pasivos D1 de deuda al valor de mercado: Transacciones ...................................................................................................................................................................</t>
  </si>
  <si>
    <t>CUADRO 4</t>
  </si>
  <si>
    <t>GANANCIAS Y PÉRDIDAS POR TENENCIA DE ACTIVOS Y PASIVOS</t>
  </si>
  <si>
    <t>4</t>
  </si>
  <si>
    <t>VARIACIÓN EN EL PATRIMONIO NETO COMO RESULTADO DE GANANCIAS Y PÉRDIDAS POR TENENCIA ......................................................................................................</t>
  </si>
  <si>
    <t>Ganancias y pérdidas por tenencia de activos no financieros ...................................................................................................................................................................................................................................</t>
  </si>
  <si>
    <t>411</t>
  </si>
  <si>
    <t>Activos fijos ......................................................................................................................................................................</t>
  </si>
  <si>
    <t>412</t>
  </si>
  <si>
    <t>Existencias ......................................................................................................................................................................</t>
  </si>
  <si>
    <t>413</t>
  </si>
  <si>
    <t>Objetos de valor ......................................................................................................................................................................</t>
  </si>
  <si>
    <t>414</t>
  </si>
  <si>
    <t>Activos no producidos ......................................................................................................................................................................</t>
  </si>
  <si>
    <t>Ganancias y pérdidas por tenencia de activos financieros ..........................................................................................................................................................................................</t>
  </si>
  <si>
    <t>4201</t>
  </si>
  <si>
    <t>Oro monetario y DEG ......................................................................................................................................................................</t>
  </si>
  <si>
    <t>4202</t>
  </si>
  <si>
    <t>Billetes y monedas y depósitos .....................................................................................................................................................................</t>
  </si>
  <si>
    <t>4203</t>
  </si>
  <si>
    <t>Títulos de deuda ......................................................................................................................................................................</t>
  </si>
  <si>
    <t>4204</t>
  </si>
  <si>
    <t>Préstamos ......................................................................................................................................................................</t>
  </si>
  <si>
    <t>4205</t>
  </si>
  <si>
    <t>Participaciones de capital y en fondos de inversión ......................................................................................................................................................................</t>
  </si>
  <si>
    <t>4206</t>
  </si>
  <si>
    <t>Seguros, pensiones y sistemas de garantías estandarizadas ......................................................................................................................................................................</t>
  </si>
  <si>
    <t>4207</t>
  </si>
  <si>
    <t>Derivados financieros y opciones de compra de acciones por parte de empleados ......................................................................................................................................................................</t>
  </si>
  <si>
    <t>4208</t>
  </si>
  <si>
    <t>Otras cuentas por cobrar ......................................................................................................................................................................</t>
  </si>
  <si>
    <t>421</t>
  </si>
  <si>
    <t>422</t>
  </si>
  <si>
    <t>Ganancias y pérdidas por tenencia de activos y pasivos .......................................................................................................................................................................</t>
  </si>
  <si>
    <t>4301</t>
  </si>
  <si>
    <t>Derechos especiales de giro (DEG) .......................................................................................................................................................................</t>
  </si>
  <si>
    <t>4302</t>
  </si>
  <si>
    <t>Billetes y monedas y depósitos .......................................................................................................................................................................</t>
  </si>
  <si>
    <t>4303</t>
  </si>
  <si>
    <t>Títulos de deuda .......................................................................................................................................................................</t>
  </si>
  <si>
    <t>4304</t>
  </si>
  <si>
    <t>Préstamos .......................................................................................................................................................................</t>
  </si>
  <si>
    <t>4305</t>
  </si>
  <si>
    <t>Participaciones de capital y en fondos de inversión .......................................................................................................................................................................</t>
  </si>
  <si>
    <t>4306</t>
  </si>
  <si>
    <t>Seguros, pensiones y sistemas de garantías estandarizadas .......................................................................................................................................................................</t>
  </si>
  <si>
    <t>4307</t>
  </si>
  <si>
    <t>Derivados financieros y opciones de compra de acciones por parte de empleados .......................................................................................................................................................................</t>
  </si>
  <si>
    <t>4308</t>
  </si>
  <si>
    <t>Otras cuentas por pagar .......................................................................................................................................................................</t>
  </si>
  <si>
    <t>431</t>
  </si>
  <si>
    <t>Acreedores internos ........................................................................................................................................................................</t>
  </si>
  <si>
    <t>432</t>
  </si>
  <si>
    <t>Acreedores externos ........................................................................................................................................................................</t>
  </si>
  <si>
    <t>4M2</t>
  </si>
  <si>
    <t>Variación en el patrimonio financiero neto como resultado de ganancias y pérdidas por tenencia [=42-43] ..............................................................................................................................................</t>
  </si>
  <si>
    <t>CUADRO 5</t>
  </si>
  <si>
    <t>OTRAS VARIACIONES EN EL VOLUMEN DE ACTIVOS Y PASIVOS</t>
  </si>
  <si>
    <t>5</t>
  </si>
  <si>
    <t>VARIACIÓN EN EL PATRIM. NETO COMO RESULTADO DE VARIACIONES DEL VOLUMEN .............................................................................</t>
  </si>
  <si>
    <t>Otras variaciones en el volumen de activos no financieros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</si>
  <si>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511</t>
  </si>
  <si>
    <t>Activos fijos .......................................................................................................................................................................</t>
  </si>
  <si>
    <t>512</t>
  </si>
  <si>
    <t>513</t>
  </si>
  <si>
    <t>514</t>
  </si>
  <si>
    <t>Otras variaciones en el volumen de activos financieros .....................................................................................................</t>
  </si>
  <si>
    <t>5201</t>
  </si>
  <si>
    <t>5202</t>
  </si>
  <si>
    <t>5203</t>
  </si>
  <si>
    <t>5204</t>
  </si>
  <si>
    <t>5205</t>
  </si>
  <si>
    <t>5206</t>
  </si>
  <si>
    <t>5207</t>
  </si>
  <si>
    <t>5208</t>
  </si>
  <si>
    <t>521</t>
  </si>
  <si>
    <t>522</t>
  </si>
  <si>
    <t>Otras variaciones en el volumen de pasivos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</si>
  <si>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5301</t>
  </si>
  <si>
    <t>5302</t>
  </si>
  <si>
    <t>5303</t>
  </si>
  <si>
    <t>5304</t>
  </si>
  <si>
    <t>5305</t>
  </si>
  <si>
    <t>5306</t>
  </si>
  <si>
    <t>Seguros, pensiones y sistemas de garantías estandarizadas  .......................................................................................................................................................................</t>
  </si>
  <si>
    <t>5307</t>
  </si>
  <si>
    <t>5308</t>
  </si>
  <si>
    <t>531</t>
  </si>
  <si>
    <t>Acreedores internos ......................................................................................................................................................................</t>
  </si>
  <si>
    <t>532</t>
  </si>
  <si>
    <t>Acreedores externos ......................................................................................................................................................................</t>
  </si>
  <si>
    <t>5M2</t>
  </si>
  <si>
    <t>Variación en el patrimonio financiero neto como resultado de variaciones en el volumen [52-53] ..............................................................................................................................................</t>
  </si>
  <si>
    <t>CUADRO 6</t>
  </si>
  <si>
    <t>BALANCE</t>
  </si>
  <si>
    <t>6</t>
  </si>
  <si>
    <t>PATRIMONIO NETO ............................................................................................................</t>
  </si>
  <si>
    <t>61</t>
  </si>
  <si>
    <t xml:space="preserve">Activos no financieros ...........................................................................................................  </t>
  </si>
  <si>
    <t>611</t>
  </si>
  <si>
    <t>Activos fijos .........................................................................................................................</t>
  </si>
  <si>
    <t>6111</t>
  </si>
  <si>
    <t>6112</t>
  </si>
  <si>
    <t>6113</t>
  </si>
  <si>
    <t>6114</t>
  </si>
  <si>
    <t>612</t>
  </si>
  <si>
    <t>613</t>
  </si>
  <si>
    <t>614</t>
  </si>
  <si>
    <t>6141</t>
  </si>
  <si>
    <t>6142</t>
  </si>
  <si>
    <t>6143</t>
  </si>
  <si>
    <t>6144</t>
  </si>
  <si>
    <t>62</t>
  </si>
  <si>
    <t>Activos financieros .....................................................................................................................................................................</t>
  </si>
  <si>
    <t>6201</t>
  </si>
  <si>
    <t>Oro monetario y DEG [6221] ..........................................................................................................................................................................</t>
  </si>
  <si>
    <t>6202</t>
  </si>
  <si>
    <t>Billetes y monedas y depósitos [6212+6222] .........................................................................................................................................................................</t>
  </si>
  <si>
    <t>6203</t>
  </si>
  <si>
    <t>Títulos de deuda [6213+6223] ...........................................................................................................................................................................</t>
  </si>
  <si>
    <t>6204</t>
  </si>
  <si>
    <t>Préstamos  [6214+6224] ............................................................................................................................................................................</t>
  </si>
  <si>
    <t>6205</t>
  </si>
  <si>
    <t>Participaciones de capital y en fondos de inversión [6215+6225] ....................................................................................................</t>
  </si>
  <si>
    <t>6206</t>
  </si>
  <si>
    <t>Seguros, pensiones y sistemas de garantías estandarizadas   [6216+6226] ............................................................................................................................................................................</t>
  </si>
  <si>
    <t>6207</t>
  </si>
  <si>
    <t>Derivados fin. y opciones de compra de acciones por empleados [6217+6227] .</t>
  </si>
  <si>
    <t>6208</t>
  </si>
  <si>
    <t>Otras cuentas por cobrar [6218+6228] ......................................................................................................................</t>
  </si>
  <si>
    <t>621</t>
  </si>
  <si>
    <t>6211</t>
  </si>
  <si>
    <t>6212</t>
  </si>
  <si>
    <t>6213</t>
  </si>
  <si>
    <t>6214</t>
  </si>
  <si>
    <t>6215</t>
  </si>
  <si>
    <t>6216</t>
  </si>
  <si>
    <t>Seguros, pensiones y sistemas de garantías estandarizadas   .............................................................................................................................................................................</t>
  </si>
  <si>
    <t>6217</t>
  </si>
  <si>
    <t>6218</t>
  </si>
  <si>
    <t>622</t>
  </si>
  <si>
    <t>6221</t>
  </si>
  <si>
    <t>6222</t>
  </si>
  <si>
    <t>6223</t>
  </si>
  <si>
    <t>6224</t>
  </si>
  <si>
    <t>6225</t>
  </si>
  <si>
    <t>6226</t>
  </si>
  <si>
    <t>Seguros, pensiones y sistemas de garantías estandarizadas   ............................................................................................................................................................................</t>
  </si>
  <si>
    <t>6227</t>
  </si>
  <si>
    <t>6228</t>
  </si>
  <si>
    <t>63</t>
  </si>
  <si>
    <t>Pasivos ............................................................................................................................................................................</t>
  </si>
  <si>
    <t>6301</t>
  </si>
  <si>
    <t>Derechos especiales de giro (DEG) [6321] .....................................................................................................................................................................</t>
  </si>
  <si>
    <t>6302</t>
  </si>
  <si>
    <t>Billetes y monedas y depósitos [6312+6322] ....................................................................................................................................................................</t>
  </si>
  <si>
    <t>6303</t>
  </si>
  <si>
    <t>Títulos de deuda [6313+6323] ....................................................................................................................................................................</t>
  </si>
  <si>
    <t>6304</t>
  </si>
  <si>
    <t>Préstamos [6314+6324] ..........................................................................................................................................</t>
  </si>
  <si>
    <t>6305</t>
  </si>
  <si>
    <t>Participaciones de capital y en fondos de inversión [6315+6325] ....................................................................................................</t>
  </si>
  <si>
    <t>6306</t>
  </si>
  <si>
    <t>Seguros, pensiones y sistemas de garantías estandarizadas   [6316+6326] .........................................................................................................................................</t>
  </si>
  <si>
    <t>63061</t>
  </si>
  <si>
    <t>63062</t>
  </si>
  <si>
    <t>63063</t>
  </si>
  <si>
    <t>63064</t>
  </si>
  <si>
    <t>63065</t>
  </si>
  <si>
    <t>Provisiones para las peticiones de fondos en virtud de garantías normalizadas ......................................................................................................................................................................</t>
  </si>
  <si>
    <t>6307</t>
  </si>
  <si>
    <t>Derivados fin. y opciones de compra de acciones por empleados [6317+6327] ........................................................................................................................................................................</t>
  </si>
  <si>
    <t>6308</t>
  </si>
  <si>
    <t>Otras cuentas por pagar [6318+6328] .......................................................................................................</t>
  </si>
  <si>
    <t>631</t>
  </si>
  <si>
    <t>6312</t>
  </si>
  <si>
    <t>6313</t>
  </si>
  <si>
    <t>6314</t>
  </si>
  <si>
    <t>6315</t>
  </si>
  <si>
    <t>6316</t>
  </si>
  <si>
    <t>6317</t>
  </si>
  <si>
    <t>6318</t>
  </si>
  <si>
    <t>632</t>
  </si>
  <si>
    <t>6321</t>
  </si>
  <si>
    <t>Derechos especiales de giro (DEG) .............................................................................................................................................................................</t>
  </si>
  <si>
    <t>6322</t>
  </si>
  <si>
    <t>6323</t>
  </si>
  <si>
    <t>6324</t>
  </si>
  <si>
    <t>6325</t>
  </si>
  <si>
    <t>6326</t>
  </si>
  <si>
    <t>6327</t>
  </si>
  <si>
    <t>derivados financieros y opciones de compra de acciones por parte de empleados.</t>
  </si>
  <si>
    <t>6328</t>
  </si>
  <si>
    <t>6M2</t>
  </si>
  <si>
    <t>Patrimonio financiero neto [=62-63] ..............................................................................................................................................</t>
  </si>
  <si>
    <t>Partidas informativas de deuda</t>
  </si>
  <si>
    <t>6M3</t>
  </si>
  <si>
    <t>Deuda bruta (D4) al valor de mercado .........................................................................................................................................................</t>
  </si>
  <si>
    <t>6M3D3</t>
  </si>
  <si>
    <t>Pasivos D3 de deuda al valor de mercado ...................................................................................................................................................................</t>
  </si>
  <si>
    <t>6M3D2</t>
  </si>
  <si>
    <t>Pasivos D2 de deuda al valor de mercado...................................................................................................................................................................</t>
  </si>
  <si>
    <t>6M3D1</t>
  </si>
  <si>
    <t>Pasivos D1 de deuda al valor de mercado...................................................................................................................................................................</t>
  </si>
  <si>
    <t>6M4</t>
  </si>
  <si>
    <t>Deuda bruta (D4) al valor nominal .........................................................................................................................................................</t>
  </si>
  <si>
    <t>6M4D3</t>
  </si>
  <si>
    <t>Pasivos D3 de deuda al nominal valor ...................................................................................................................................................................</t>
  </si>
  <si>
    <t>6M4D2</t>
  </si>
  <si>
    <t>Pasivos D2 de deuda al nominal valor ...................................................................................................................................................................</t>
  </si>
  <si>
    <t>6M4D1</t>
  </si>
  <si>
    <t>Pasivos D1 de deuda al nominal valor ...................................................................................................................................................................</t>
  </si>
  <si>
    <t>6M35</t>
  </si>
  <si>
    <t>Deuda bruta (D4) al valor facial .........................................................................................................................................................</t>
  </si>
  <si>
    <t>6M35D3</t>
  </si>
  <si>
    <t>Pasivos D3 de deuda al valor facial ...................................................................................................................................................................</t>
  </si>
  <si>
    <t>6M35D2</t>
  </si>
  <si>
    <t>Pasivos D2 de deuda al valor facial ...................................................................................................................................................................</t>
  </si>
  <si>
    <t>6M35D1</t>
  </si>
  <si>
    <t>Pasivos D1 de deuda al valor facial ...................................................................................................................................................................</t>
  </si>
  <si>
    <t>6M36</t>
  </si>
  <si>
    <t>Deuda neta (D4) al valor de mercado ...................................................................................................................................................................................</t>
  </si>
  <si>
    <t>6M91</t>
  </si>
  <si>
    <t xml:space="preserve">Deuda bruta (D4) al valor de mercado, excluidos los activos en billetes y monedas y depósitos ................................................................................................................................................................................... </t>
  </si>
  <si>
    <t>6M91D3</t>
  </si>
  <si>
    <t>Pasivos D3 de deuda,  excluidos los activos en billetes y monedas y depósitos ...................................................................................................................................................................................</t>
  </si>
  <si>
    <t>6M91D2</t>
  </si>
  <si>
    <t>Pasivos D2 de deuda, excluidos los activos en billetes y monedas y depósitos ...................................................................................................................................................................................</t>
  </si>
  <si>
    <t>6M91D1</t>
  </si>
  <si>
    <t>Pasivos D1 de deuda, excluidos los activos en billetes y monedas y depósitos ...................................................................................................................................................................................</t>
  </si>
  <si>
    <t>6M92</t>
  </si>
  <si>
    <t xml:space="preserve">Activos en títulos negociables de alta calidad ................................................................................................................................................................................... </t>
  </si>
  <si>
    <t>6M93</t>
  </si>
  <si>
    <t>Deuda pública bruta según la definición nacional .........................................................................................................................................................</t>
  </si>
  <si>
    <t>Saldos de apertura</t>
  </si>
  <si>
    <r>
      <t>61</t>
    </r>
    <r>
      <rPr>
        <vertAlign val="subscript"/>
        <sz val="8.25"/>
        <color indexed="9"/>
        <rFont val="Futura Lt BT"/>
        <family val="2"/>
      </rPr>
      <t>t-1</t>
    </r>
  </si>
  <si>
    <t>Activos no financieros (balance de apertura) .........................................................................................................................................................</t>
  </si>
  <si>
    <r>
      <t>62</t>
    </r>
    <r>
      <rPr>
        <vertAlign val="subscript"/>
        <sz val="8.25"/>
        <color indexed="9"/>
        <rFont val="Futura Lt BT"/>
        <family val="2"/>
      </rPr>
      <t>t-1</t>
    </r>
  </si>
  <si>
    <t>Activos financieros (balance de apertura) .........................................................................................................................................................</t>
  </si>
  <si>
    <r>
      <t>63</t>
    </r>
    <r>
      <rPr>
        <vertAlign val="subscript"/>
        <sz val="8.25"/>
        <color indexed="9"/>
        <rFont val="Futura Lt BT"/>
        <family val="2"/>
      </rPr>
      <t>t-1</t>
    </r>
  </si>
  <si>
    <t>Pasivos (balance de apertura) .........................................................................................................................................................</t>
  </si>
  <si>
    <r>
      <t>6M3D1</t>
    </r>
    <r>
      <rPr>
        <vertAlign val="subscript"/>
        <sz val="8.25"/>
        <color indexed="9"/>
        <rFont val="Futura Lt BT"/>
        <family val="2"/>
      </rPr>
      <t>t-1</t>
    </r>
  </si>
  <si>
    <t>Pasivos D1 de deuda al valor de mercado (balance de apertura) .........................................................................................................................................................</t>
  </si>
  <si>
    <t>Otras partidas informativas</t>
  </si>
  <si>
    <t>6M391</t>
  </si>
  <si>
    <t>Préstamos concesionarios al nominal valor ...................................................................................................................................................................................</t>
  </si>
  <si>
    <t>6M392</t>
  </si>
  <si>
    <t>Transferencias implícitas resultantes de préstamos a tasas de interés concesionarias ...................................................................................................................................................................................</t>
  </si>
  <si>
    <t>6M5</t>
  </si>
  <si>
    <t>Atrasos ....................................................................................................................................................................................</t>
  </si>
  <si>
    <t>6M6</t>
  </si>
  <si>
    <t>Pasivos contingentes explícitos ....................................................................................................................................................................................</t>
  </si>
  <si>
    <t>6M61</t>
  </si>
  <si>
    <t>De los cuales: Deuda con garantía pública .......................................................................................................................</t>
  </si>
  <si>
    <t>6M7</t>
  </si>
  <si>
    <t>Obligaciones implícitas netas por prestaciones de la seguridad social ................................................................................................................................................................................................................</t>
  </si>
  <si>
    <t>6M8</t>
  </si>
  <si>
    <t>Activos correspondientes a préstamos en mora al valor facial ................................................................................................................................................................................................................</t>
  </si>
  <si>
    <t>6M81</t>
  </si>
  <si>
    <t>Activos correspondientes a préstamos en mora al valor nominal ................................................................................................................................................................................................................</t>
  </si>
  <si>
    <t>CUADRO 7</t>
  </si>
  <si>
    <t>EROGACIÓN POR FUNCIONES DE GOBIERNO (CFG)</t>
  </si>
  <si>
    <t>7</t>
  </si>
  <si>
    <t>EROGACIÓN [=2M] ..............................................................................................................................................................................</t>
  </si>
  <si>
    <t>701</t>
  </si>
  <si>
    <t>Servicios públicos generales ...............................................................................................................................................................................</t>
  </si>
  <si>
    <t>7011</t>
  </si>
  <si>
    <t>Órganos ejecutivos y legislativos, asuntos financieros y fiscales, asuntos exteriores .......................................................................................................................</t>
  </si>
  <si>
    <t>7012</t>
  </si>
  <si>
    <t>Ayuda económica exterior ...............................................................................................................................................................................</t>
  </si>
  <si>
    <t>7013</t>
  </si>
  <si>
    <t>Servicios generales ................................................................................................................................................................................</t>
  </si>
  <si>
    <t>7014</t>
  </si>
  <si>
    <t>Investigación básica  ................................................................................................................................................................................</t>
  </si>
  <si>
    <t>7015</t>
  </si>
  <si>
    <t>Investigación y desarrollo relacionados con los servicios públicos generales ............................................................</t>
  </si>
  <si>
    <t>7016</t>
  </si>
  <si>
    <t>Servicios públicos generales n.e.p. ................................................................................................................................</t>
  </si>
  <si>
    <t>7017</t>
  </si>
  <si>
    <t>Transacciones de deuda pública .................................................................................................................................................................................</t>
  </si>
  <si>
    <t>7018</t>
  </si>
  <si>
    <t>Transferencias de carácter general entre diferentes niveles de gobierno ................................................................................................................................</t>
  </si>
  <si>
    <t>702</t>
  </si>
  <si>
    <t>Defensa ................................................................................................................................................................................</t>
  </si>
  <si>
    <t>7021</t>
  </si>
  <si>
    <t>Defensa militar ................................................................................................................................................................................</t>
  </si>
  <si>
    <t>7022</t>
  </si>
  <si>
    <t>Defensa civil ................................................................................................................................................................................</t>
  </si>
  <si>
    <t>7023</t>
  </si>
  <si>
    <t>Ayuda militar al exterior .................................................................................................................................................................................</t>
  </si>
  <si>
    <t>7024</t>
  </si>
  <si>
    <t>Investigación y desarrollo relacionados con la defensa .................................................................................................................................................................................</t>
  </si>
  <si>
    <t>7025</t>
  </si>
  <si>
    <t>Defensa no clasificada en otra parte .................................................................................................................................................................................</t>
  </si>
  <si>
    <t>703</t>
  </si>
  <si>
    <t>Orden público y seguridad ................................................................................................................................................................................</t>
  </si>
  <si>
    <t>7031</t>
  </si>
  <si>
    <t>Servicios de policía .................................................................................................................................................................................</t>
  </si>
  <si>
    <t>7032</t>
  </si>
  <si>
    <t>Servicios de protección contra incendios .................................................................................................................................................................................</t>
  </si>
  <si>
    <t>7033</t>
  </si>
  <si>
    <t>Tribunales de justicia .................................................................................................................................................................................</t>
  </si>
  <si>
    <t>7034</t>
  </si>
  <si>
    <t>Prisiones .................................................................................................................................................</t>
  </si>
  <si>
    <t>7035</t>
  </si>
  <si>
    <t>Investigación y desarrollo relacionados con el orden público y la seguridad .................................................................................................................................................................................</t>
  </si>
  <si>
    <t>7036</t>
  </si>
  <si>
    <t>Orden público y seguridad n.e.p. ................................................................................................................................</t>
  </si>
  <si>
    <t>704</t>
  </si>
  <si>
    <t>Asuntos económicos .....................................................................................................</t>
  </si>
  <si>
    <t>7041</t>
  </si>
  <si>
    <t>Asuntos económicos, comerciales y laborales en general ..................................................................................................................................................</t>
  </si>
  <si>
    <t>7042</t>
  </si>
  <si>
    <t>Agricultura, silvicultura, pesca y caza .................................................................................................................................................</t>
  </si>
  <si>
    <t>7043</t>
  </si>
  <si>
    <t>Combustibles y energía .................................................................................................................................................</t>
  </si>
  <si>
    <t>7044</t>
  </si>
  <si>
    <t>Minería, manufacturas y construcción .................................................................................................................................................</t>
  </si>
  <si>
    <t>7045</t>
  </si>
  <si>
    <t>Transporte ..................................................................................................................................................</t>
  </si>
  <si>
    <t>7046</t>
  </si>
  <si>
    <t>Comunicación ..................................................................................................................................................</t>
  </si>
  <si>
    <t>7047</t>
  </si>
  <si>
    <t>Otras industrias ..................................................................................................................................................</t>
  </si>
  <si>
    <t>7048</t>
  </si>
  <si>
    <t>Investigación y desarrollo relacionados con asuntos económicos .................................................................................................................................................. .................................................................................................................................................</t>
  </si>
  <si>
    <t>7049</t>
  </si>
  <si>
    <t>Asuntos económicos n.e.p. ................................................................................................................................</t>
  </si>
  <si>
    <t>705</t>
  </si>
  <si>
    <t>Protección del medio ambiente ........................................................................................</t>
  </si>
  <si>
    <t>7051</t>
  </si>
  <si>
    <t>Ordenación de desechos ..................................................................................................................................................</t>
  </si>
  <si>
    <t>7052</t>
  </si>
  <si>
    <t>Ordenación de las aguas residuales ...................................................................................................................................................</t>
  </si>
  <si>
    <t>7053</t>
  </si>
  <si>
    <t>Reducción de la contaminación ...................................................................................................................................................</t>
  </si>
  <si>
    <t>7054</t>
  </si>
  <si>
    <t>Protección de la diversidad biológica y del paisaje ...................................................................................................................................................</t>
  </si>
  <si>
    <t>7055</t>
  </si>
  <si>
    <t>Investigación y desarrollo relacionados con la protección del medio ambiente ...................................................................................................................................................</t>
  </si>
  <si>
    <t>7056</t>
  </si>
  <si>
    <t>Protección del medio ambiente n.e.p. ................................................................................................................................</t>
  </si>
  <si>
    <t>706</t>
  </si>
  <si>
    <t>Vivienda y servicios comunitarios ..................................................................................................................................................</t>
  </si>
  <si>
    <t>7061</t>
  </si>
  <si>
    <t>Urbanización ...................................................................................................................................................</t>
  </si>
  <si>
    <t>7062</t>
  </si>
  <si>
    <t>Desarrollo comunitario ..................................................................................................................................................</t>
  </si>
  <si>
    <t>7063</t>
  </si>
  <si>
    <t>Abastecimiento de agua ...................................................................................................................................................</t>
  </si>
  <si>
    <t>7064</t>
  </si>
  <si>
    <t>Alumbrado público  ...................................................................................................................................................</t>
  </si>
  <si>
    <t>7065</t>
  </si>
  <si>
    <t xml:space="preserve"> Investigación y desarrollo relacionados con la vivienda y los servicios comunitarios ...................................................................................................................................................</t>
  </si>
  <si>
    <t>7066</t>
  </si>
  <si>
    <t>Vivienda y servicios comunitarios n.e.p. ................................................................................................................................</t>
  </si>
  <si>
    <t>707</t>
  </si>
  <si>
    <t>Salud ...................................................................................................................................................</t>
  </si>
  <si>
    <t>7071</t>
  </si>
  <si>
    <t>Productos, útiles y equipo médicos ....................................................................................................................................................</t>
  </si>
  <si>
    <t>7072</t>
  </si>
  <si>
    <t>Servicios de consulta externa ....................................................................................................................................................</t>
  </si>
  <si>
    <t>7073</t>
  </si>
  <si>
    <t>Servicios de hospital ....................................................................................................................................................</t>
  </si>
  <si>
    <t>7074</t>
  </si>
  <si>
    <t>Servicios de salud pública ....................................................................................................................................................</t>
  </si>
  <si>
    <t>7075</t>
  </si>
  <si>
    <t>Investigación y desarrollo relacionados con la salud ....................................................................................................................................................</t>
  </si>
  <si>
    <t>7076</t>
  </si>
  <si>
    <t>Salud n.e.p. .....................................................................................................................................................</t>
  </si>
  <si>
    <t>708</t>
  </si>
  <si>
    <t>Actividades recreativas, cultura y religión ......................................................................................................................................................</t>
  </si>
  <si>
    <t>7081</t>
  </si>
  <si>
    <t>Servicios recreativos y deportivos ......................................................................................................................................................</t>
  </si>
  <si>
    <t>7082</t>
  </si>
  <si>
    <t>Servicios culturales ......................................................................................................................................................</t>
  </si>
  <si>
    <t>7083</t>
  </si>
  <si>
    <t>Servicios de radio y televisión y servicios editoriales ......................................................................................................................................................</t>
  </si>
  <si>
    <t>7084</t>
  </si>
  <si>
    <t>Servicios religiosos y otros servicios comunitarios .......................................................................................................................................................</t>
  </si>
  <si>
    <t>7085</t>
  </si>
  <si>
    <t>Investigación y desarrollo relacionados con esparcimiento, cultura y religión .......................................</t>
  </si>
  <si>
    <t>7086</t>
  </si>
  <si>
    <t>Actividades recreativas, cultura y religión n.e.p.  ................................................................................................................................</t>
  </si>
  <si>
    <t>709</t>
  </si>
  <si>
    <t>Educación .......................................................................................................................................................</t>
  </si>
  <si>
    <t>7091</t>
  </si>
  <si>
    <t>Enseñanza preescolar y primaria ........................................................................................................................................................</t>
  </si>
  <si>
    <t>7092</t>
  </si>
  <si>
    <t>Educación secundaria .......................................................................................................................................................</t>
  </si>
  <si>
    <t>7093</t>
  </si>
  <si>
    <t>Enseñanza postsecundaria no terciaria ................................................................................................................................</t>
  </si>
  <si>
    <t>7094</t>
  </si>
  <si>
    <t>Enseñanza terciaria .......................................................................................................................................................</t>
  </si>
  <si>
    <t>7095</t>
  </si>
  <si>
    <t>Enseñanza no atribuible a ningún nivel .......................................................................................................................................................</t>
  </si>
  <si>
    <t>7096</t>
  </si>
  <si>
    <t>Servicios auxiliares de la educación .......................................................................................................................................................</t>
  </si>
  <si>
    <t>7097</t>
  </si>
  <si>
    <t>Investigación y desarrollo relacionados con la educación .......................................................................................................................................................</t>
  </si>
  <si>
    <t>7098</t>
  </si>
  <si>
    <t>Educación no clasificada en otra parte .......................................................................................................................................................</t>
  </si>
  <si>
    <t>710</t>
  </si>
  <si>
    <t>Protección social .......................................................................................................................................................</t>
  </si>
  <si>
    <t>7101</t>
  </si>
  <si>
    <t>Enfermedad e incapacidad ........................................................................................................................................................</t>
  </si>
  <si>
    <t>7102</t>
  </si>
  <si>
    <t>Edad avanzada ........................................................................................................................................................</t>
  </si>
  <si>
    <t>7103</t>
  </si>
  <si>
    <t>Supérstites ........................................................................................................................................................</t>
  </si>
  <si>
    <t>7104</t>
  </si>
  <si>
    <t>Familia e hijos ........................................................................................................................................................</t>
  </si>
  <si>
    <t>7105</t>
  </si>
  <si>
    <t>Desempleo .........................................................................................................................................................</t>
  </si>
  <si>
    <t>7106</t>
  </si>
  <si>
    <t>Vivienda .........................................................................................................................................................</t>
  </si>
  <si>
    <t>7107</t>
  </si>
  <si>
    <t>Exclusión social n.e.p. .......................................................................................................................................................</t>
  </si>
  <si>
    <t>7108</t>
  </si>
  <si>
    <t>Investigación y desarrollo relacionados con la protección social ........................................................................................................................................................</t>
  </si>
  <si>
    <t>7109</t>
  </si>
  <si>
    <t>Protección social n.e.p. ................................................................................................................................</t>
  </si>
  <si>
    <t>7z</t>
  </si>
  <si>
    <t>Discrepancia estadística: Erogación [2M] vs Suma de divisiones de CFG [7] ..................................................................................................................</t>
  </si>
  <si>
    <t>CUADRO 8A</t>
  </si>
  <si>
    <t>TRANSACCIONES EN ACTIVOS Y PASIVOS FINANCIEROS POR SECTOR DE LA CONTRAPARTE</t>
  </si>
  <si>
    <t>82</t>
  </si>
  <si>
    <t>Adquisición neta de activos financieros [=32] ...........................................................................................................................................................</t>
  </si>
  <si>
    <t>821</t>
  </si>
  <si>
    <t>Deudores internos [=321] ..........................................................................................................................................................</t>
  </si>
  <si>
    <t>8211</t>
  </si>
  <si>
    <t>Gobierno general ...........................................................................................................................................................</t>
  </si>
  <si>
    <t>82111</t>
  </si>
  <si>
    <t>Gobierno central ...........................................................................................................................................................</t>
  </si>
  <si>
    <t>821111</t>
  </si>
  <si>
    <t>Gobierno central presupuestario ...........................................................................................................................................................</t>
  </si>
  <si>
    <t>821112</t>
  </si>
  <si>
    <t>Gobierno central extrapresupuestario ...........................................................................................................................................................</t>
  </si>
  <si>
    <t>82112</t>
  </si>
  <si>
    <t>Fondos de seguridad social ...........................................................................................................................................................</t>
  </si>
  <si>
    <t>82113</t>
  </si>
  <si>
    <t>Gobiernos estatales ...........................................................................................................................................................</t>
  </si>
  <si>
    <t>82114</t>
  </si>
  <si>
    <t>Gobiernos locales ...........................................................................................................................................................</t>
  </si>
  <si>
    <t>8212</t>
  </si>
  <si>
    <t>Banco central ...........................................................................................................................................................</t>
  </si>
  <si>
    <t>8213</t>
  </si>
  <si>
    <t>Sociedades captadoras de depósitos excepto el banco central ..........................................................................................................................................................</t>
  </si>
  <si>
    <t>8214</t>
  </si>
  <si>
    <t>Otras sociedades financieras ...........................................................................................................................................................</t>
  </si>
  <si>
    <t>8215</t>
  </si>
  <si>
    <t>Sociedades no financieras ...........................................................................................................................................................</t>
  </si>
  <si>
    <t>8216</t>
  </si>
  <si>
    <t>Hogares e instituciones sin fines de lucro que sirven a los hogares ..........................................................................................................................................................</t>
  </si>
  <si>
    <t>822</t>
  </si>
  <si>
    <t>Deudores externos [=322] ..........................................................................................................................................................</t>
  </si>
  <si>
    <t>8221</t>
  </si>
  <si>
    <t>8227</t>
  </si>
  <si>
    <t>Organismos internacionales ...........................................................................................................................................................</t>
  </si>
  <si>
    <t>8228</t>
  </si>
  <si>
    <t>Sociedades financieras distintas de organismos internacionales ..............................................................................................................................................................................</t>
  </si>
  <si>
    <t>8229</t>
  </si>
  <si>
    <t>Otros no residentes ...........................................................................................................................................................</t>
  </si>
  <si>
    <t>83</t>
  </si>
  <si>
    <t>Incurrimiento neto de pasivos [=33] ...........................................................................................................................................................</t>
  </si>
  <si>
    <t>831</t>
  </si>
  <si>
    <t>Acreedores internos [=331] .....................................................................................................................................................</t>
  </si>
  <si>
    <t>8311</t>
  </si>
  <si>
    <t>83111</t>
  </si>
  <si>
    <t>831111</t>
  </si>
  <si>
    <t>831112</t>
  </si>
  <si>
    <t>83112</t>
  </si>
  <si>
    <t>83113</t>
  </si>
  <si>
    <t>83114</t>
  </si>
  <si>
    <t>8312</t>
  </si>
  <si>
    <t>8313</t>
  </si>
  <si>
    <t>8314</t>
  </si>
  <si>
    <t>8315</t>
  </si>
  <si>
    <t>8316</t>
  </si>
  <si>
    <t>832</t>
  </si>
  <si>
    <t>Acreedores externos [=332] ..........................................................................................................................................................</t>
  </si>
  <si>
    <t>8321</t>
  </si>
  <si>
    <t>8327</t>
  </si>
  <si>
    <t>8328</t>
  </si>
  <si>
    <t>8329</t>
  </si>
  <si>
    <t>CUADRO 8B</t>
  </si>
  <si>
    <t>SALDOS DE ACTIVOS Y PASIVOS FINANCIEROS POR SECTOR DE LA CONTRAPARTE</t>
  </si>
  <si>
    <t>682</t>
  </si>
  <si>
    <t>Activos financieros [=62] ...........................................................................................................................................................</t>
  </si>
  <si>
    <t>6821</t>
  </si>
  <si>
    <t>Deudores internos [=621] ..........................................................................................................................................................</t>
  </si>
  <si>
    <t>68211</t>
  </si>
  <si>
    <t>682111</t>
  </si>
  <si>
    <t>6821111</t>
  </si>
  <si>
    <t>6821112</t>
  </si>
  <si>
    <t>682112</t>
  </si>
  <si>
    <t>682113</t>
  </si>
  <si>
    <t>682114</t>
  </si>
  <si>
    <t>68212</t>
  </si>
  <si>
    <t>68213</t>
  </si>
  <si>
    <t>68214</t>
  </si>
  <si>
    <t>68215</t>
  </si>
  <si>
    <t>68216</t>
  </si>
  <si>
    <t>6822</t>
  </si>
  <si>
    <t>Deudores externos [=622] ..........................................................................................................................................................</t>
  </si>
  <si>
    <t>68221</t>
  </si>
  <si>
    <t>68227</t>
  </si>
  <si>
    <t>68228</t>
  </si>
  <si>
    <t>68229</t>
  </si>
  <si>
    <t>683</t>
  </si>
  <si>
    <t>Pasivos [=63] ...........................................................................................................................................................</t>
  </si>
  <si>
    <t>6831</t>
  </si>
  <si>
    <t>Acreedores internos [=631] .....................................................................................................................................................</t>
  </si>
  <si>
    <t>68311</t>
  </si>
  <si>
    <t>683111</t>
  </si>
  <si>
    <t>6831111</t>
  </si>
  <si>
    <t>6831112</t>
  </si>
  <si>
    <t>683112</t>
  </si>
  <si>
    <t>683113</t>
  </si>
  <si>
    <t>683114</t>
  </si>
  <si>
    <t>68312</t>
  </si>
  <si>
    <t>68313</t>
  </si>
  <si>
    <t>68314</t>
  </si>
  <si>
    <t>68315</t>
  </si>
  <si>
    <t>68316</t>
  </si>
  <si>
    <t>6832</t>
  </si>
  <si>
    <t>Acreedores externos [=632] ..........................................................................................................................................................</t>
  </si>
  <si>
    <t>68321</t>
  </si>
  <si>
    <t>68327</t>
  </si>
  <si>
    <t>68328</t>
  </si>
  <si>
    <t>68329</t>
  </si>
  <si>
    <t>CUADRO 9</t>
  </si>
  <si>
    <t>TOTAL OTROS FLUJOS ECONÓMICOS EN ACTIVOS Y PASIVOS</t>
  </si>
  <si>
    <t>VARIACIÓN EN EL PATRIMONIO NETO COMO RESULTADO DE OTROS FLUJOS ECONÓMICOS ..........................................................</t>
  </si>
  <si>
    <t>Otros flujos económicos en activos no financieros ...............................................................................................................................................................................................................................</t>
  </si>
  <si>
    <t>911</t>
  </si>
  <si>
    <t>912</t>
  </si>
  <si>
    <t>913</t>
  </si>
  <si>
    <t>914</t>
  </si>
  <si>
    <t>Otros flujos económicos en activos financieros ..........................................................................................................................................................................................</t>
  </si>
  <si>
    <t>9201</t>
  </si>
  <si>
    <t>9202</t>
  </si>
  <si>
    <t>9203</t>
  </si>
  <si>
    <t>9204</t>
  </si>
  <si>
    <t>9205</t>
  </si>
  <si>
    <t>9206</t>
  </si>
  <si>
    <t>9207</t>
  </si>
  <si>
    <t>9208</t>
  </si>
  <si>
    <t>921</t>
  </si>
  <si>
    <t>Internos .......................................................................................................................................................................</t>
  </si>
  <si>
    <t>922</t>
  </si>
  <si>
    <t>Externos .......................................................................................................................................................................</t>
  </si>
  <si>
    <t>Otros flujos económicos en pasivos ........................................................................................................................................................................</t>
  </si>
  <si>
    <t>9301</t>
  </si>
  <si>
    <t>9302</t>
  </si>
  <si>
    <t>9303</t>
  </si>
  <si>
    <t>9304</t>
  </si>
  <si>
    <t>9305</t>
  </si>
  <si>
    <t>9306</t>
  </si>
  <si>
    <t>9307</t>
  </si>
  <si>
    <t>9308</t>
  </si>
  <si>
    <t>931</t>
  </si>
  <si>
    <t>Internos ........................................................................................................................................................................</t>
  </si>
  <si>
    <t>932</t>
  </si>
  <si>
    <t>Externos ........................................................................................................................................................................</t>
  </si>
  <si>
    <t>Variac. del patrim. financ. neto como resultado de otros flujos económicos [92-93] ....................................................................................</t>
  </si>
  <si>
    <t>Costa Rica Gobierno General</t>
  </si>
  <si>
    <t>Consumo de capital fijo (Nota 1)</t>
  </si>
  <si>
    <t>Nota 1:  Dato disponible solo de los Fondos de Seguridad Social</t>
  </si>
  <si>
    <t>País:  Costa Rica</t>
  </si>
  <si>
    <t>Cobertura: Gobierno General</t>
  </si>
  <si>
    <t>Frecuencia:   Anual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</si>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</sst>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(&quot;$&quot;* #,##0_);_(&quot;$&quot;* \(#,##0\);_(&quot;$&quot;* &quot;-&quot;_);_(@_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#,##0.0"/>
    <numFmt numFmtId="168" formatCode="_-&quot;$&quot;* #,##0.00_-;\-&quot;$&quot;* #,##0.00_-;_-&quot;$&quot;* &quot;-&quot;??_-;_-@_-"/>
  </numFmts>
  <fonts count="6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E7B70D"/>
      <name val="Calibri"/>
      <family val="2"/>
      <scheme val="minor"/>
    </font>
    <font>
      <sz val="11"/>
      <color theme="1"/>
      <name val="Futura LT Condensed"/>
    </font>
    <font>
      <sz val="24"/>
      <color theme="1" tint="0.34998626667073579"/>
      <name val="Futura Md BT"/>
      <family val="2"/>
    </font>
    <font>
      <u/>
      <sz val="11"/>
      <color theme="10"/>
      <name val="Calibri"/>
      <family val="2"/>
    </font>
    <font>
      <i/>
      <u/>
      <sz val="24"/>
      <color theme="1" tint="0.34998626667073579"/>
      <name val="Futura Md BT"/>
      <family val="2"/>
    </font>
    <font>
      <b/>
      <sz val="20"/>
      <color theme="1"/>
      <name val="Futura LT Condensed"/>
    </font>
    <font>
      <sz val="18"/>
      <color theme="1"/>
      <name val="Futura LT Condensed"/>
    </font>
    <font>
      <b/>
      <sz val="18"/>
      <color theme="1"/>
      <name val="Futura LT Condensed"/>
    </font>
    <font>
      <b/>
      <sz val="14"/>
      <color theme="1"/>
      <name val="Futura LT Condensed"/>
    </font>
    <font>
      <sz val="10"/>
      <color theme="1" tint="0.34998626667073579"/>
      <name val="Futura LT Condensed"/>
    </font>
    <font>
      <b/>
      <sz val="10"/>
      <color indexed="63"/>
      <name val="Futura LT Condensed"/>
    </font>
    <font>
      <b/>
      <sz val="10"/>
      <color theme="0"/>
      <name val="Futura Md BT"/>
      <family val="2"/>
    </font>
    <font>
      <b/>
      <sz val="7.5"/>
      <color theme="0"/>
      <name val="Futura Md BT"/>
      <family val="2"/>
    </font>
    <font>
      <b/>
      <sz val="12"/>
      <color theme="0"/>
      <name val="Futura Md BT"/>
      <family val="2"/>
    </font>
    <font>
      <sz val="10"/>
      <color theme="0"/>
      <name val="Futura Md BT"/>
      <family val="2"/>
    </font>
    <font>
      <sz val="7.5"/>
      <color theme="0"/>
      <name val="Futura Md BT"/>
      <family val="2"/>
    </font>
    <font>
      <sz val="10"/>
      <color theme="0"/>
      <name val="Futura Lt BT"/>
      <family val="2"/>
    </font>
    <font>
      <sz val="7.5"/>
      <color theme="0"/>
      <name val="Futura Lt BT"/>
      <family val="2"/>
    </font>
    <font>
      <b/>
      <sz val="12"/>
      <color theme="0"/>
      <name val="Futura Lt BT"/>
      <family val="2"/>
    </font>
    <font>
      <sz val="10"/>
      <name val="Arial"/>
      <family val="2"/>
    </font>
    <font>
      <b/>
      <sz val="7.5"/>
      <name val="Futura Lt BT"/>
      <family val="2"/>
    </font>
    <font>
      <sz val="7.5"/>
      <color theme="1"/>
      <name val="Futura Lt BT"/>
      <family val="2"/>
    </font>
    <font>
      <b/>
      <sz val="7.5"/>
      <color theme="0"/>
      <name val="Futura Lt BT"/>
      <family val="2"/>
    </font>
    <font>
      <sz val="7.5"/>
      <color indexed="12"/>
      <name val="Futura Lt BT"/>
      <family val="2"/>
    </font>
    <font>
      <sz val="7.5"/>
      <name val="Futura Lt BT"/>
      <family val="2"/>
    </font>
    <font>
      <b/>
      <i/>
      <sz val="7.5"/>
      <color theme="1"/>
      <name val="Futura Lt BT"/>
      <family val="2"/>
    </font>
    <font>
      <b/>
      <sz val="7.5"/>
      <color theme="1"/>
      <name val="Futura Lt BT"/>
      <family val="2"/>
    </font>
    <font>
      <sz val="7.5"/>
      <name val="Segoe Print"/>
      <family val="2"/>
    </font>
    <font>
      <b/>
      <sz val="10"/>
      <color theme="0"/>
      <name val="Futura Lt BT"/>
      <family val="2"/>
    </font>
    <font>
      <b/>
      <sz val="7.5"/>
      <color theme="0" tint="-0.14996795556505021"/>
      <name val="Futura Lt BT"/>
      <family val="2"/>
    </font>
    <font>
      <sz val="7"/>
      <name val="Futura Lt BT"/>
      <family val="2"/>
    </font>
    <font>
      <sz val="7"/>
      <color theme="0"/>
      <name val="Futura Lt BT"/>
      <family val="2"/>
    </font>
    <font>
      <b/>
      <i/>
      <sz val="7.5"/>
      <color theme="0"/>
      <name val="Futura Lt BT"/>
      <family val="2"/>
    </font>
    <font>
      <b/>
      <i/>
      <sz val="7.5"/>
      <name val="Futura Lt BT"/>
      <family val="2"/>
    </font>
    <font>
      <b/>
      <sz val="7.5"/>
      <color indexed="9"/>
      <name val="Futura Lt BT"/>
      <family val="2"/>
    </font>
    <font>
      <sz val="7.5"/>
      <color indexed="9"/>
      <name val="Futura Lt BT"/>
      <family val="2"/>
    </font>
    <font>
      <sz val="11"/>
      <color theme="1"/>
      <name val="Futura Lt BT"/>
      <family val="2"/>
    </font>
    <font>
      <b/>
      <sz val="7.5"/>
      <color indexed="12"/>
      <name val="Futura Lt BT"/>
      <family val="2"/>
    </font>
    <font>
      <b/>
      <sz val="11"/>
      <color theme="1"/>
      <name val="Futura Lt BT"/>
      <family val="2"/>
    </font>
    <font>
      <sz val="10"/>
      <color indexed="8"/>
      <name val="Arial"/>
      <family val="2"/>
    </font>
    <font>
      <sz val="7.5"/>
      <color theme="0" tint="-0.14996795556505021"/>
      <name val="Futura Lt BT"/>
      <family val="2"/>
    </font>
    <font>
      <i/>
      <sz val="7.5"/>
      <color theme="0"/>
      <name val="Futura Lt BT"/>
      <family val="2"/>
    </font>
    <font>
      <vertAlign val="subscript"/>
      <sz val="8.25"/>
      <color indexed="9"/>
      <name val="Futura Lt BT"/>
      <family val="2"/>
    </font>
    <font>
      <sz val="10"/>
      <name val="Futura Lt BT"/>
      <family val="2"/>
    </font>
    <font>
      <u/>
      <sz val="11"/>
      <color theme="10"/>
      <name val="Futura Lt BT"/>
      <family val="2"/>
    </font>
    <font>
      <b/>
      <vertAlign val="subscript"/>
      <sz val="8.25"/>
      <color indexed="9"/>
      <name val="Futura Lt BT"/>
      <family val="2"/>
    </font>
    <font>
      <b/>
      <vertAlign val="subscript"/>
      <sz val="8.25"/>
      <name val="Futura Lt BT"/>
      <family val="2"/>
    </font>
    <font>
      <sz val="11"/>
      <name val="Calibri"/>
      <family val="2"/>
      <scheme val="minor"/>
    </font>
    <font>
      <b/>
      <vertAlign val="subscript"/>
      <sz val="8.25"/>
      <color indexed="8"/>
      <name val="Futura Lt BT"/>
      <family val="2"/>
    </font>
    <font>
      <sz val="7.5"/>
      <color indexed="10"/>
      <name val="Futura Lt BT"/>
      <family val="2"/>
    </font>
    <font>
      <sz val="10"/>
      <name val="Arial"/>
      <family val="2"/>
    </font>
    <font>
      <sz val="11"/>
      <color theme="1"/>
      <name val="Calibri"/>
      <family val="2"/>
      <charset val="204"/>
      <scheme val="minor"/>
    </font>
    <font>
      <sz val="7.5"/>
      <name val="Segoe UI"/>
      <family val="2"/>
    </font>
    <font>
      <b/>
      <sz val="7.5"/>
      <color theme="0"/>
      <name val="Futura Lt BT"/>
      <family val="2"/>
    </font>
    <font>
      <b/>
      <i/>
      <sz val="7.5"/>
      <color theme="1"/>
      <name val="Futura Lt BT"/>
      <family val="2"/>
    </font>
    <font>
      <b/>
      <sz val="7.5"/>
      <color theme="1"/>
      <name val="Futura Lt BT"/>
      <family val="2"/>
    </font>
    <font>
      <b/>
      <sz val="7.5"/>
      <color indexed="12"/>
      <name val="Futura Lt BT"/>
      <family val="2"/>
    </font>
    <font>
      <sz val="7.5"/>
      <color theme="0"/>
      <name val="Futura Lt BT"/>
      <family val="2"/>
    </font>
    <font>
      <b/>
      <sz val="7.5"/>
      <name val="Futura Lt BT"/>
      <family val="2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7B70D"/>
        <bgColor indexed="64"/>
      </patternFill>
    </fill>
    <fill>
      <patternFill patternType="solid">
        <fgColor rgb="FF084E9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44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21" fillId="0" borderId="0"/>
    <xf numFmtId="166" fontId="1" fillId="0" borderId="0" applyFont="0" applyFill="0" applyBorder="0" applyAlignment="0" applyProtection="0"/>
    <xf numFmtId="0" fontId="41" fillId="0" borderId="0">
      <alignment vertical="top"/>
    </xf>
    <xf numFmtId="43" fontId="1" fillId="0" borderId="0" applyFont="0" applyFill="0" applyBorder="0" applyAlignment="0" applyProtection="0"/>
    <xf numFmtId="43" fontId="41" fillId="0" borderId="0" applyFont="0" applyFill="0" applyBorder="0" applyAlignment="0" applyProtection="0"/>
    <xf numFmtId="0" fontId="41" fillId="0" borderId="0">
      <alignment vertical="top"/>
    </xf>
    <xf numFmtId="43" fontId="4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52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53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21" fillId="0" borderId="0"/>
    <xf numFmtId="166" fontId="21" fillId="0" borderId="0" applyFont="0" applyFill="0" applyBorder="0" applyAlignment="0" applyProtection="0"/>
    <xf numFmtId="0" fontId="1" fillId="0" borderId="0"/>
    <xf numFmtId="0" fontId="1" fillId="0" borderId="0"/>
    <xf numFmtId="0" fontId="41" fillId="0" borderId="0"/>
    <xf numFmtId="9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0" fontId="21" fillId="0" borderId="0"/>
    <xf numFmtId="0" fontId="1" fillId="0" borderId="0"/>
    <xf numFmtId="0" fontId="1" fillId="0" borderId="0"/>
    <xf numFmtId="164" fontId="41" fillId="0" borderId="0"/>
    <xf numFmtId="0" fontId="1" fillId="0" borderId="0"/>
    <xf numFmtId="168" fontId="21" fillId="0" borderId="0" applyFont="0" applyFill="0" applyBorder="0" applyAlignment="0" applyProtection="0"/>
    <xf numFmtId="0" fontId="1" fillId="0" borderId="0"/>
  </cellStyleXfs>
  <cellXfs count="252">
    <xf numFmtId="0" fontId="0" fillId="0" borderId="0" xfId="0"/>
    <xf numFmtId="0" fontId="2" fillId="2" borderId="0" xfId="0" applyFont="1" applyFill="1"/>
    <xf numFmtId="0" fontId="0" fillId="3" borderId="0" xfId="0" applyFill="1"/>
    <xf numFmtId="0" fontId="3" fillId="3" borderId="0" xfId="0" applyFont="1" applyFill="1"/>
    <xf numFmtId="0" fontId="0" fillId="2" borderId="0" xfId="0" applyFill="1"/>
    <xf numFmtId="0" fontId="0" fillId="4" borderId="0" xfId="0" applyFill="1"/>
    <xf numFmtId="0" fontId="7" fillId="0" borderId="0" xfId="0" applyFont="1"/>
    <xf numFmtId="0" fontId="8" fillId="0" borderId="0" xfId="0" applyFont="1"/>
    <xf numFmtId="0" fontId="3" fillId="0" borderId="0" xfId="0" applyFont="1"/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horizontal="left"/>
    </xf>
    <xf numFmtId="0" fontId="5" fillId="0" borderId="0" xfId="1" applyAlignment="1" applyProtection="1"/>
    <xf numFmtId="49" fontId="13" fillId="3" borderId="2" xfId="0" applyNumberFormat="1" applyFont="1" applyFill="1" applyBorder="1" applyAlignment="1">
      <alignment horizontal="left"/>
    </xf>
    <xf numFmtId="0" fontId="13" fillId="3" borderId="3" xfId="0" applyFont="1" applyFill="1" applyBorder="1"/>
    <xf numFmtId="0" fontId="14" fillId="3" borderId="3" xfId="0" applyFont="1" applyFill="1" applyBorder="1"/>
    <xf numFmtId="49" fontId="13" fillId="3" borderId="4" xfId="0" applyNumberFormat="1" applyFont="1" applyFill="1" applyBorder="1" applyAlignment="1">
      <alignment horizontal="left"/>
    </xf>
    <xf numFmtId="0" fontId="16" fillId="3" borderId="0" xfId="0" applyFont="1" applyFill="1"/>
    <xf numFmtId="0" fontId="17" fillId="3" borderId="0" xfId="0" applyFont="1" applyFill="1"/>
    <xf numFmtId="49" fontId="18" fillId="3" borderId="2" xfId="0" applyNumberFormat="1" applyFont="1" applyFill="1" applyBorder="1" applyAlignment="1">
      <alignment horizontal="left"/>
    </xf>
    <xf numFmtId="0" fontId="18" fillId="3" borderId="3" xfId="0" applyFont="1" applyFill="1" applyBorder="1"/>
    <xf numFmtId="0" fontId="19" fillId="3" borderId="3" xfId="0" applyFont="1" applyFill="1" applyBorder="1"/>
    <xf numFmtId="0" fontId="19" fillId="3" borderId="0" xfId="0" applyFont="1" applyFill="1"/>
    <xf numFmtId="0" fontId="19" fillId="3" borderId="7" xfId="0" applyFont="1" applyFill="1" applyBorder="1" applyAlignment="1">
      <alignment vertical="center" wrapText="1"/>
    </xf>
    <xf numFmtId="49" fontId="19" fillId="3" borderId="5" xfId="0" applyNumberFormat="1" applyFont="1" applyFill="1" applyBorder="1" applyAlignment="1">
      <alignment horizontal="left"/>
    </xf>
    <xf numFmtId="0" fontId="19" fillId="3" borderId="6" xfId="0" applyFont="1" applyFill="1" applyBorder="1"/>
    <xf numFmtId="166" fontId="23" fillId="2" borderId="9" xfId="3" applyFont="1" applyFill="1" applyBorder="1" applyAlignment="1" applyProtection="1">
      <alignment horizontal="right"/>
    </xf>
    <xf numFmtId="0" fontId="24" fillId="3" borderId="4" xfId="0" applyFont="1" applyFill="1" applyBorder="1" applyAlignment="1">
      <alignment horizontal="left"/>
    </xf>
    <xf numFmtId="0" fontId="24" fillId="3" borderId="0" xfId="0" applyFont="1" applyFill="1"/>
    <xf numFmtId="166" fontId="25" fillId="4" borderId="9" xfId="3" applyFont="1" applyFill="1" applyBorder="1" applyAlignment="1" applyProtection="1">
      <alignment horizontal="right"/>
    </xf>
    <xf numFmtId="0" fontId="19" fillId="3" borderId="0" xfId="0" applyFont="1" applyFill="1" applyAlignment="1">
      <alignment horizontal="left" indent="1"/>
    </xf>
    <xf numFmtId="166" fontId="26" fillId="4" borderId="9" xfId="3" applyFont="1" applyFill="1" applyBorder="1" applyAlignment="1" applyProtection="1">
      <alignment horizontal="right"/>
    </xf>
    <xf numFmtId="0" fontId="19" fillId="3" borderId="11" xfId="0" applyFont="1" applyFill="1" applyBorder="1" applyAlignment="1">
      <alignment horizontal="left" indent="1"/>
    </xf>
    <xf numFmtId="0" fontId="19" fillId="3" borderId="11" xfId="0" applyFont="1" applyFill="1" applyBorder="1"/>
    <xf numFmtId="49" fontId="27" fillId="2" borderId="4" xfId="0" applyNumberFormat="1" applyFont="1" applyFill="1" applyBorder="1" applyAlignment="1">
      <alignment horizontal="left"/>
    </xf>
    <xf numFmtId="0" fontId="27" fillId="2" borderId="0" xfId="0" applyFont="1" applyFill="1"/>
    <xf numFmtId="0" fontId="23" fillId="2" borderId="0" xfId="0" applyFont="1" applyFill="1"/>
    <xf numFmtId="49" fontId="27" fillId="2" borderId="12" xfId="0" applyNumberFormat="1" applyFont="1" applyFill="1" applyBorder="1" applyAlignment="1">
      <alignment horizontal="left"/>
    </xf>
    <xf numFmtId="0" fontId="27" fillId="2" borderId="13" xfId="0" applyFont="1" applyFill="1" applyBorder="1"/>
    <xf numFmtId="0" fontId="23" fillId="2" borderId="13" xfId="0" applyFont="1" applyFill="1" applyBorder="1"/>
    <xf numFmtId="49" fontId="24" fillId="3" borderId="4" xfId="0" applyNumberFormat="1" applyFont="1" applyFill="1" applyBorder="1" applyAlignment="1">
      <alignment horizontal="left"/>
    </xf>
    <xf numFmtId="0" fontId="24" fillId="3" borderId="0" xfId="0" applyFont="1" applyFill="1" applyAlignment="1">
      <alignment horizontal="left" vertical="center"/>
    </xf>
    <xf numFmtId="49" fontId="19" fillId="3" borderId="4" xfId="0" applyNumberFormat="1" applyFont="1" applyFill="1" applyBorder="1" applyAlignment="1">
      <alignment horizontal="left"/>
    </xf>
    <xf numFmtId="49" fontId="19" fillId="3" borderId="14" xfId="0" applyNumberFormat="1" applyFont="1" applyFill="1" applyBorder="1" applyAlignment="1">
      <alignment horizontal="left"/>
    </xf>
    <xf numFmtId="0" fontId="23" fillId="2" borderId="11" xfId="0" applyFont="1" applyFill="1" applyBorder="1"/>
    <xf numFmtId="0" fontId="19" fillId="3" borderId="6" xfId="0" applyFont="1" applyFill="1" applyBorder="1" applyAlignment="1">
      <alignment horizontal="left" indent="1"/>
    </xf>
    <xf numFmtId="166" fontId="23" fillId="4" borderId="9" xfId="3" applyFont="1" applyFill="1" applyBorder="1" applyAlignment="1" applyProtection="1">
      <alignment horizontal="right"/>
    </xf>
    <xf numFmtId="49" fontId="29" fillId="0" borderId="0" xfId="0" applyNumberFormat="1" applyFont="1"/>
    <xf numFmtId="0" fontId="29" fillId="0" borderId="0" xfId="0" applyFont="1"/>
    <xf numFmtId="166" fontId="29" fillId="0" borderId="0" xfId="3" applyFont="1" applyFill="1" applyAlignment="1" applyProtection="1">
      <alignment horizontal="right"/>
    </xf>
    <xf numFmtId="166" fontId="0" fillId="0" borderId="0" xfId="3" applyFont="1" applyFill="1"/>
    <xf numFmtId="166" fontId="0" fillId="0" borderId="0" xfId="3" applyFont="1"/>
    <xf numFmtId="49" fontId="30" fillId="3" borderId="0" xfId="0" applyNumberFormat="1" applyFont="1" applyFill="1" applyAlignment="1">
      <alignment horizontal="left"/>
    </xf>
    <xf numFmtId="0" fontId="30" fillId="3" borderId="0" xfId="0" applyFont="1" applyFill="1"/>
    <xf numFmtId="0" fontId="18" fillId="3" borderId="0" xfId="0" applyFont="1" applyFill="1"/>
    <xf numFmtId="166" fontId="19" fillId="3" borderId="9" xfId="3" applyFont="1" applyFill="1" applyBorder="1" applyAlignment="1" applyProtection="1">
      <alignment horizontal="center"/>
    </xf>
    <xf numFmtId="49" fontId="31" fillId="2" borderId="4" xfId="0" applyNumberFormat="1" applyFont="1" applyFill="1" applyBorder="1" applyAlignment="1">
      <alignment horizontal="left"/>
    </xf>
    <xf numFmtId="0" fontId="22" fillId="2" borderId="0" xfId="2" applyFont="1" applyFill="1" applyAlignment="1">
      <alignment horizontal="left"/>
    </xf>
    <xf numFmtId="0" fontId="32" fillId="2" borderId="0" xfId="0" applyFont="1" applyFill="1"/>
    <xf numFmtId="166" fontId="25" fillId="5" borderId="9" xfId="3" applyFont="1" applyFill="1" applyBorder="1" applyAlignment="1" applyProtection="1">
      <alignment horizontal="right"/>
    </xf>
    <xf numFmtId="0" fontId="24" fillId="3" borderId="0" xfId="2" applyFont="1" applyFill="1"/>
    <xf numFmtId="0" fontId="33" fillId="3" borderId="0" xfId="0" applyFont="1" applyFill="1"/>
    <xf numFmtId="0" fontId="19" fillId="3" borderId="0" xfId="2" applyFont="1" applyFill="1" applyAlignment="1">
      <alignment horizontal="left" indent="1"/>
    </xf>
    <xf numFmtId="0" fontId="19" fillId="3" borderId="11" xfId="2" applyFont="1" applyFill="1" applyBorder="1" applyAlignment="1">
      <alignment horizontal="left" indent="1"/>
    </xf>
    <xf numFmtId="0" fontId="33" fillId="3" borderId="11" xfId="0" applyFont="1" applyFill="1" applyBorder="1"/>
    <xf numFmtId="166" fontId="26" fillId="0" borderId="9" xfId="3" applyFont="1" applyFill="1" applyBorder="1" applyAlignment="1" applyProtection="1">
      <alignment horizontal="right"/>
    </xf>
    <xf numFmtId="49" fontId="34" fillId="3" borderId="12" xfId="0" applyNumberFormat="1" applyFont="1" applyFill="1" applyBorder="1" applyAlignment="1">
      <alignment horizontal="left"/>
    </xf>
    <xf numFmtId="0" fontId="34" fillId="3" borderId="13" xfId="2" applyFont="1" applyFill="1" applyBorder="1"/>
    <xf numFmtId="0" fontId="33" fillId="3" borderId="13" xfId="0" applyFont="1" applyFill="1" applyBorder="1"/>
    <xf numFmtId="166" fontId="23" fillId="0" borderId="9" xfId="3" applyFont="1" applyFill="1" applyBorder="1" applyAlignment="1" applyProtection="1">
      <alignment horizontal="right"/>
    </xf>
    <xf numFmtId="49" fontId="22" fillId="5" borderId="4" xfId="0" applyNumberFormat="1" applyFont="1" applyFill="1" applyBorder="1" applyAlignment="1">
      <alignment horizontal="left"/>
    </xf>
    <xf numFmtId="0" fontId="22" fillId="5" borderId="0" xfId="2" applyFont="1" applyFill="1" applyAlignment="1">
      <alignment horizontal="left" vertical="center"/>
    </xf>
    <xf numFmtId="0" fontId="32" fillId="5" borderId="0" xfId="0" applyFont="1" applyFill="1"/>
    <xf numFmtId="49" fontId="35" fillId="5" borderId="14" xfId="0" applyNumberFormat="1" applyFont="1" applyFill="1" applyBorder="1" applyAlignment="1">
      <alignment horizontal="left"/>
    </xf>
    <xf numFmtId="0" fontId="35" fillId="5" borderId="11" xfId="2" applyFont="1" applyFill="1" applyBorder="1"/>
    <xf numFmtId="0" fontId="32" fillId="5" borderId="11" xfId="0" applyFont="1" applyFill="1" applyBorder="1"/>
    <xf numFmtId="49" fontId="22" fillId="5" borderId="15" xfId="0" applyNumberFormat="1" applyFont="1" applyFill="1" applyBorder="1" applyAlignment="1">
      <alignment vertical="top" wrapText="1"/>
    </xf>
    <xf numFmtId="0" fontId="22" fillId="5" borderId="16" xfId="2" applyFont="1" applyFill="1" applyBorder="1" applyAlignment="1">
      <alignment vertical="center" wrapText="1"/>
    </xf>
    <xf numFmtId="0" fontId="19" fillId="3" borderId="0" xfId="2" applyFont="1" applyFill="1"/>
    <xf numFmtId="166" fontId="26" fillId="5" borderId="9" xfId="3" applyFont="1" applyFill="1" applyBorder="1" applyAlignment="1" applyProtection="1">
      <alignment horizontal="right"/>
    </xf>
    <xf numFmtId="49" fontId="26" fillId="5" borderId="7" xfId="0" applyNumberFormat="1" applyFont="1" applyFill="1" applyBorder="1"/>
    <xf numFmtId="0" fontId="26" fillId="5" borderId="8" xfId="2" applyFont="1" applyFill="1" applyBorder="1" applyProtection="1">
      <protection locked="0"/>
    </xf>
    <xf numFmtId="0" fontId="32" fillId="5" borderId="8" xfId="0" applyFont="1" applyFill="1" applyBorder="1"/>
    <xf numFmtId="49" fontId="26" fillId="5" borderId="4" xfId="0" applyNumberFormat="1" applyFont="1" applyFill="1" applyBorder="1" applyAlignment="1">
      <alignment horizontal="left"/>
    </xf>
    <xf numFmtId="0" fontId="22" fillId="5" borderId="0" xfId="2" applyFont="1" applyFill="1" applyAlignment="1">
      <alignment horizontal="left"/>
    </xf>
    <xf numFmtId="0" fontId="19" fillId="3" borderId="6" xfId="2" applyFont="1" applyFill="1" applyBorder="1" applyAlignment="1">
      <alignment horizontal="left" indent="1"/>
    </xf>
    <xf numFmtId="0" fontId="33" fillId="3" borderId="6" xfId="0" applyFont="1" applyFill="1" applyBorder="1"/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0" fontId="30" fillId="3" borderId="4" xfId="0" applyFont="1" applyFill="1" applyBorder="1" applyAlignment="1">
      <alignment horizontal="left" vertical="center" wrapText="1" indent="1"/>
    </xf>
    <xf numFmtId="0" fontId="30" fillId="3" borderId="0" xfId="0" applyFont="1" applyFill="1" applyAlignment="1">
      <alignment horizontal="left" vertical="center" wrapText="1" indent="1"/>
    </xf>
    <xf numFmtId="49" fontId="22" fillId="2" borderId="17" xfId="0" applyNumberFormat="1" applyFont="1" applyFill="1" applyBorder="1" applyAlignment="1">
      <alignment horizontal="left"/>
    </xf>
    <xf numFmtId="0" fontId="22" fillId="2" borderId="18" xfId="0" applyFont="1" applyFill="1" applyBorder="1"/>
    <xf numFmtId="166" fontId="19" fillId="2" borderId="9" xfId="3" applyFont="1" applyFill="1" applyBorder="1" applyAlignment="1" applyProtection="1">
      <alignment horizontal="center"/>
    </xf>
    <xf numFmtId="166" fontId="25" fillId="0" borderId="9" xfId="3" applyFont="1" applyFill="1" applyBorder="1" applyAlignment="1" applyProtection="1">
      <alignment horizontal="right"/>
    </xf>
    <xf numFmtId="0" fontId="24" fillId="3" borderId="0" xfId="0" applyFont="1" applyFill="1" applyAlignment="1">
      <alignment horizontal="left" indent="1"/>
    </xf>
    <xf numFmtId="0" fontId="19" fillId="3" borderId="0" xfId="0" applyFont="1" applyFill="1" applyAlignment="1">
      <alignment horizontal="left" indent="2"/>
    </xf>
    <xf numFmtId="0" fontId="19" fillId="3" borderId="0" xfId="0" applyFont="1" applyFill="1" applyAlignment="1">
      <alignment horizontal="left" indent="3"/>
    </xf>
    <xf numFmtId="49" fontId="24" fillId="3" borderId="14" xfId="0" applyNumberFormat="1" applyFont="1" applyFill="1" applyBorder="1" applyAlignment="1">
      <alignment horizontal="left"/>
    </xf>
    <xf numFmtId="0" fontId="24" fillId="3" borderId="11" xfId="0" applyFont="1" applyFill="1" applyBorder="1" applyAlignment="1">
      <alignment horizontal="left" indent="1"/>
    </xf>
    <xf numFmtId="0" fontId="19" fillId="3" borderId="11" xfId="0" applyFont="1" applyFill="1" applyBorder="1" applyAlignment="1">
      <alignment horizontal="left" indent="2"/>
    </xf>
    <xf numFmtId="0" fontId="24" fillId="3" borderId="0" xfId="0" applyFont="1" applyFill="1" applyAlignment="1">
      <alignment horizontal="left" wrapText="1" indent="1"/>
    </xf>
    <xf numFmtId="0" fontId="19" fillId="3" borderId="6" xfId="0" applyFont="1" applyFill="1" applyBorder="1" applyAlignment="1">
      <alignment horizontal="left" indent="2"/>
    </xf>
    <xf numFmtId="49" fontId="30" fillId="3" borderId="4" xfId="0" applyNumberFormat="1" applyFont="1" applyFill="1" applyBorder="1" applyAlignment="1">
      <alignment horizontal="left" vertical="center" wrapText="1" indent="1"/>
    </xf>
    <xf numFmtId="49" fontId="30" fillId="3" borderId="0" xfId="0" applyNumberFormat="1" applyFont="1" applyFill="1" applyAlignment="1">
      <alignment horizontal="left" vertical="center" wrapText="1" indent="1"/>
    </xf>
    <xf numFmtId="0" fontId="26" fillId="2" borderId="18" xfId="0" applyFont="1" applyFill="1" applyBorder="1"/>
    <xf numFmtId="49" fontId="24" fillId="3" borderId="12" xfId="0" applyNumberFormat="1" applyFont="1" applyFill="1" applyBorder="1" applyAlignment="1">
      <alignment horizontal="left"/>
    </xf>
    <xf numFmtId="0" fontId="24" fillId="3" borderId="13" xfId="0" applyFont="1" applyFill="1" applyBorder="1"/>
    <xf numFmtId="0" fontId="19" fillId="3" borderId="13" xfId="0" applyFont="1" applyFill="1" applyBorder="1"/>
    <xf numFmtId="0" fontId="19" fillId="3" borderId="0" xfId="0" applyFont="1" applyFill="1" applyAlignment="1">
      <alignment horizontal="left" wrapText="1" indent="1"/>
    </xf>
    <xf numFmtId="0" fontId="19" fillId="3" borderId="19" xfId="0" applyFont="1" applyFill="1" applyBorder="1"/>
    <xf numFmtId="0" fontId="19" fillId="3" borderId="20" xfId="0" applyFont="1" applyFill="1" applyBorder="1"/>
    <xf numFmtId="0" fontId="38" fillId="0" borderId="0" xfId="0" applyFont="1"/>
    <xf numFmtId="0" fontId="24" fillId="3" borderId="11" xfId="0" applyFont="1" applyFill="1" applyBorder="1"/>
    <xf numFmtId="49" fontId="24" fillId="3" borderId="17" xfId="0" applyNumberFormat="1" applyFont="1" applyFill="1" applyBorder="1" applyAlignment="1">
      <alignment horizontal="left"/>
    </xf>
    <xf numFmtId="0" fontId="24" fillId="3" borderId="18" xfId="0" applyFont="1" applyFill="1" applyBorder="1"/>
    <xf numFmtId="0" fontId="19" fillId="3" borderId="18" xfId="0" applyFont="1" applyFill="1" applyBorder="1"/>
    <xf numFmtId="0" fontId="24" fillId="3" borderId="0" xfId="0" applyFont="1" applyFill="1" applyAlignment="1">
      <alignment horizontal="left"/>
    </xf>
    <xf numFmtId="166" fontId="38" fillId="0" borderId="0" xfId="3" applyFont="1"/>
    <xf numFmtId="0" fontId="22" fillId="2" borderId="11" xfId="0" applyFont="1" applyFill="1" applyBorder="1"/>
    <xf numFmtId="0" fontId="26" fillId="2" borderId="11" xfId="0" applyFont="1" applyFill="1" applyBorder="1"/>
    <xf numFmtId="166" fontId="39" fillId="0" borderId="9" xfId="3" applyFont="1" applyFill="1" applyBorder="1" applyAlignment="1" applyProtection="1">
      <alignment horizontal="right"/>
    </xf>
    <xf numFmtId="0" fontId="40" fillId="0" borderId="0" xfId="0" applyFont="1"/>
    <xf numFmtId="0" fontId="19" fillId="3" borderId="11" xfId="0" applyFont="1" applyFill="1" applyBorder="1" applyAlignment="1">
      <alignment horizontal="left" vertical="top" indent="2"/>
    </xf>
    <xf numFmtId="0" fontId="19" fillId="3" borderId="21" xfId="0" applyFont="1" applyFill="1" applyBorder="1"/>
    <xf numFmtId="49" fontId="19" fillId="3" borderId="7" xfId="0" applyNumberFormat="1" applyFont="1" applyFill="1" applyBorder="1"/>
    <xf numFmtId="0" fontId="19" fillId="3" borderId="8" xfId="0" applyFont="1" applyFill="1" applyBorder="1"/>
    <xf numFmtId="166" fontId="0" fillId="0" borderId="0" xfId="0" applyNumberFormat="1"/>
    <xf numFmtId="49" fontId="22" fillId="2" borderId="17" xfId="0" applyNumberFormat="1" applyFont="1" applyFill="1" applyBorder="1" applyAlignment="1">
      <alignment horizontal="left" vertical="center"/>
    </xf>
    <xf numFmtId="0" fontId="22" fillId="2" borderId="8" xfId="0" applyFont="1" applyFill="1" applyBorder="1" applyAlignment="1">
      <alignment vertical="center" wrapText="1"/>
    </xf>
    <xf numFmtId="0" fontId="26" fillId="2" borderId="8" xfId="0" applyFont="1" applyFill="1" applyBorder="1" applyAlignment="1">
      <alignment vertical="center"/>
    </xf>
    <xf numFmtId="167" fontId="26" fillId="2" borderId="9" xfId="0" quotePrefix="1" applyNumberFormat="1" applyFont="1" applyFill="1" applyBorder="1" applyAlignment="1" applyProtection="1">
      <alignment horizontal="right" vertical="center"/>
      <protection locked="0"/>
    </xf>
    <xf numFmtId="167" fontId="26" fillId="4" borderId="9" xfId="0" applyNumberFormat="1" applyFont="1" applyFill="1" applyBorder="1" applyAlignment="1" applyProtection="1">
      <alignment horizontal="right"/>
      <protection locked="0"/>
    </xf>
    <xf numFmtId="49" fontId="24" fillId="3" borderId="5" xfId="0" applyNumberFormat="1" applyFont="1" applyFill="1" applyBorder="1" applyAlignment="1">
      <alignment horizontal="left"/>
    </xf>
    <xf numFmtId="0" fontId="24" fillId="3" borderId="6" xfId="0" applyFont="1" applyFill="1" applyBorder="1" applyAlignment="1">
      <alignment horizontal="left" indent="1"/>
    </xf>
    <xf numFmtId="167" fontId="42" fillId="4" borderId="9" xfId="0" applyNumberFormat="1" applyFont="1" applyFill="1" applyBorder="1" applyAlignment="1">
      <alignment horizontal="right"/>
    </xf>
    <xf numFmtId="167" fontId="26" fillId="2" borderId="9" xfId="0" quotePrefix="1" applyNumberFormat="1" applyFont="1" applyFill="1" applyBorder="1" applyAlignment="1" applyProtection="1">
      <alignment horizontal="right"/>
      <protection locked="0"/>
    </xf>
    <xf numFmtId="49" fontId="19" fillId="3" borderId="15" xfId="0" applyNumberFormat="1" applyFont="1" applyFill="1" applyBorder="1" applyAlignment="1">
      <alignment horizontal="left"/>
    </xf>
    <xf numFmtId="0" fontId="19" fillId="3" borderId="16" xfId="0" applyFont="1" applyFill="1" applyBorder="1"/>
    <xf numFmtId="0" fontId="19" fillId="3" borderId="23" xfId="0" applyFont="1" applyFill="1" applyBorder="1"/>
    <xf numFmtId="167" fontId="25" fillId="4" borderId="9" xfId="0" applyNumberFormat="1" applyFont="1" applyFill="1" applyBorder="1" applyAlignment="1" applyProtection="1">
      <alignment horizontal="right"/>
      <protection locked="0"/>
    </xf>
    <xf numFmtId="49" fontId="19" fillId="3" borderId="12" xfId="0" applyNumberFormat="1" applyFont="1" applyFill="1" applyBorder="1" applyAlignment="1">
      <alignment horizontal="left"/>
    </xf>
    <xf numFmtId="0" fontId="19" fillId="3" borderId="13" xfId="0" applyFont="1" applyFill="1" applyBorder="1" applyAlignment="1">
      <alignment horizontal="left" indent="1"/>
    </xf>
    <xf numFmtId="0" fontId="43" fillId="3" borderId="0" xfId="0" applyFont="1" applyFill="1" applyAlignment="1">
      <alignment horizontal="left"/>
    </xf>
    <xf numFmtId="0" fontId="38" fillId="4" borderId="0" xfId="0" applyFont="1" applyFill="1"/>
    <xf numFmtId="49" fontId="26" fillId="4" borderId="0" xfId="0" applyNumberFormat="1" applyFont="1" applyFill="1"/>
    <xf numFmtId="0" fontId="26" fillId="4" borderId="0" xfId="0" applyFont="1" applyFill="1"/>
    <xf numFmtId="0" fontId="45" fillId="4" borderId="0" xfId="0" applyFont="1" applyFill="1" applyAlignment="1">
      <alignment horizontal="right"/>
    </xf>
    <xf numFmtId="0" fontId="46" fillId="0" borderId="0" xfId="1" applyFont="1" applyAlignment="1" applyProtection="1"/>
    <xf numFmtId="49" fontId="28" fillId="2" borderId="17" xfId="0" applyNumberFormat="1" applyFont="1" applyFill="1" applyBorder="1" applyAlignment="1">
      <alignment horizontal="left"/>
    </xf>
    <xf numFmtId="0" fontId="28" fillId="2" borderId="18" xfId="0" applyFont="1" applyFill="1" applyBorder="1"/>
    <xf numFmtId="0" fontId="23" fillId="2" borderId="18" xfId="0" applyFont="1" applyFill="1" applyBorder="1"/>
    <xf numFmtId="167" fontId="23" fillId="2" borderId="9" xfId="0" quotePrefix="1" applyNumberFormat="1" applyFont="1" applyFill="1" applyBorder="1" applyAlignment="1" applyProtection="1">
      <alignment horizontal="right"/>
      <protection locked="0"/>
    </xf>
    <xf numFmtId="167" fontId="26" fillId="0" borderId="9" xfId="0" applyNumberFormat="1" applyFont="1" applyBorder="1" applyAlignment="1" applyProtection="1">
      <alignment horizontal="right"/>
      <protection locked="0"/>
    </xf>
    <xf numFmtId="167" fontId="42" fillId="0" borderId="9" xfId="0" applyNumberFormat="1" applyFont="1" applyBorder="1" applyAlignment="1" applyProtection="1">
      <alignment horizontal="right"/>
      <protection locked="0"/>
    </xf>
    <xf numFmtId="49" fontId="42" fillId="2" borderId="4" xfId="0" applyNumberFormat="1" applyFont="1" applyFill="1" applyBorder="1" applyAlignment="1">
      <alignment horizontal="left"/>
    </xf>
    <xf numFmtId="0" fontId="22" fillId="2" borderId="0" xfId="0" applyFont="1" applyFill="1"/>
    <xf numFmtId="0" fontId="26" fillId="2" borderId="0" xfId="0" applyFont="1" applyFill="1"/>
    <xf numFmtId="0" fontId="26" fillId="2" borderId="9" xfId="0" applyFont="1" applyFill="1" applyBorder="1"/>
    <xf numFmtId="167" fontId="26" fillId="4" borderId="9" xfId="0" applyNumberFormat="1" applyFont="1" applyFill="1" applyBorder="1" applyAlignment="1">
      <alignment horizontal="right"/>
    </xf>
    <xf numFmtId="0" fontId="19" fillId="3" borderId="11" xfId="0" applyFont="1" applyFill="1" applyBorder="1" applyAlignment="1">
      <alignment horizontal="left"/>
    </xf>
    <xf numFmtId="167" fontId="25" fillId="4" borderId="9" xfId="0" applyNumberFormat="1" applyFont="1" applyFill="1" applyBorder="1" applyAlignment="1">
      <alignment horizontal="right"/>
    </xf>
    <xf numFmtId="0" fontId="22" fillId="5" borderId="0" xfId="0" applyFont="1" applyFill="1"/>
    <xf numFmtId="0" fontId="26" fillId="5" borderId="0" xfId="0" applyFont="1" applyFill="1"/>
    <xf numFmtId="167" fontId="26" fillId="5" borderId="9" xfId="0" applyNumberFormat="1" applyFont="1" applyFill="1" applyBorder="1" applyAlignment="1">
      <alignment horizontal="right"/>
    </xf>
    <xf numFmtId="49" fontId="19" fillId="3" borderId="17" xfId="0" applyNumberFormat="1" applyFont="1" applyFill="1" applyBorder="1" applyAlignment="1">
      <alignment horizontal="left"/>
    </xf>
    <xf numFmtId="0" fontId="24" fillId="3" borderId="18" xfId="0" applyFont="1" applyFill="1" applyBorder="1" applyAlignment="1">
      <alignment horizontal="left"/>
    </xf>
    <xf numFmtId="0" fontId="19" fillId="3" borderId="6" xfId="0" applyFont="1" applyFill="1" applyBorder="1" applyAlignment="1">
      <alignment horizontal="left"/>
    </xf>
    <xf numFmtId="167" fontId="26" fillId="2" borderId="9" xfId="0" applyNumberFormat="1" applyFont="1" applyFill="1" applyBorder="1" applyAlignment="1">
      <alignment horizontal="right"/>
    </xf>
    <xf numFmtId="0" fontId="49" fillId="0" borderId="0" xfId="0" applyFont="1"/>
    <xf numFmtId="167" fontId="26" fillId="0" borderId="9" xfId="0" applyNumberFormat="1" applyFont="1" applyBorder="1" applyAlignment="1">
      <alignment horizontal="right"/>
    </xf>
    <xf numFmtId="167" fontId="23" fillId="2" borderId="9" xfId="0" applyNumberFormat="1" applyFont="1" applyFill="1" applyBorder="1" applyAlignment="1">
      <alignment horizontal="right"/>
    </xf>
    <xf numFmtId="49" fontId="28" fillId="2" borderId="4" xfId="0" applyNumberFormat="1" applyFont="1" applyFill="1" applyBorder="1" applyAlignment="1">
      <alignment horizontal="left"/>
    </xf>
    <xf numFmtId="0" fontId="28" fillId="2" borderId="0" xfId="0" applyFont="1" applyFill="1" applyAlignment="1">
      <alignment horizontal="left" wrapText="1"/>
    </xf>
    <xf numFmtId="49" fontId="27" fillId="2" borderId="7" xfId="0" applyNumberFormat="1" applyFont="1" applyFill="1" applyBorder="1" applyAlignment="1">
      <alignment horizontal="left"/>
    </xf>
    <xf numFmtId="0" fontId="27" fillId="2" borderId="8" xfId="0" applyFont="1" applyFill="1" applyBorder="1"/>
    <xf numFmtId="0" fontId="23" fillId="2" borderId="8" xfId="0" applyFont="1" applyFill="1" applyBorder="1"/>
    <xf numFmtId="49" fontId="28" fillId="2" borderId="14" xfId="0" applyNumberFormat="1" applyFont="1" applyFill="1" applyBorder="1" applyAlignment="1">
      <alignment horizontal="left"/>
    </xf>
    <xf numFmtId="0" fontId="28" fillId="2" borderId="11" xfId="0" applyFont="1" applyFill="1" applyBorder="1"/>
    <xf numFmtId="167" fontId="51" fillId="0" borderId="9" xfId="0" applyNumberFormat="1" applyFont="1" applyBorder="1" applyAlignment="1">
      <alignment horizontal="right"/>
    </xf>
    <xf numFmtId="0" fontId="26" fillId="2" borderId="25" xfId="0" applyFont="1" applyFill="1" applyBorder="1"/>
    <xf numFmtId="167" fontId="25" fillId="2" borderId="9" xfId="0" applyNumberFormat="1" applyFont="1" applyFill="1" applyBorder="1" applyAlignment="1">
      <alignment horizontal="right"/>
    </xf>
    <xf numFmtId="0" fontId="19" fillId="3" borderId="0" xfId="0" applyFont="1" applyFill="1" applyAlignment="1">
      <alignment horizontal="left" indent="4"/>
    </xf>
    <xf numFmtId="49" fontId="22" fillId="2" borderId="14" xfId="0" applyNumberFormat="1" applyFont="1" applyFill="1" applyBorder="1" applyAlignment="1">
      <alignment horizontal="left"/>
    </xf>
    <xf numFmtId="0" fontId="26" fillId="2" borderId="21" xfId="0" applyFont="1" applyFill="1" applyBorder="1"/>
    <xf numFmtId="0" fontId="23" fillId="2" borderId="25" xfId="0" applyFont="1" applyFill="1" applyBorder="1"/>
    <xf numFmtId="167" fontId="25" fillId="0" borderId="9" xfId="0" applyNumberFormat="1" applyFont="1" applyBorder="1" applyAlignment="1">
      <alignment horizontal="right"/>
    </xf>
    <xf numFmtId="0" fontId="23" fillId="2" borderId="21" xfId="0" applyFont="1" applyFill="1" applyBorder="1"/>
    <xf numFmtId="167" fontId="54" fillId="0" borderId="22" xfId="0" applyNumberFormat="1" applyFont="1" applyBorder="1" applyAlignment="1" applyProtection="1">
      <alignment horizontal="right"/>
      <protection locked="0"/>
    </xf>
    <xf numFmtId="166" fontId="55" fillId="2" borderId="9" xfId="3" applyFont="1" applyFill="1" applyBorder="1" applyAlignment="1" applyProtection="1">
      <alignment horizontal="center"/>
    </xf>
    <xf numFmtId="43" fontId="38" fillId="0" borderId="0" xfId="0" applyNumberFormat="1" applyFont="1"/>
    <xf numFmtId="167" fontId="38" fillId="0" borderId="0" xfId="0" applyNumberFormat="1" applyFont="1"/>
    <xf numFmtId="49" fontId="56" fillId="2" borderId="4" xfId="0" applyNumberFormat="1" applyFont="1" applyFill="1" applyBorder="1" applyAlignment="1">
      <alignment horizontal="left"/>
    </xf>
    <xf numFmtId="0" fontId="56" fillId="2" borderId="0" xfId="0" applyFont="1" applyFill="1"/>
    <xf numFmtId="0" fontId="57" fillId="2" borderId="0" xfId="0" applyFont="1" applyFill="1"/>
    <xf numFmtId="166" fontId="57" fillId="2" borderId="9" xfId="3" applyFont="1" applyFill="1" applyBorder="1" applyAlignment="1" applyProtection="1">
      <alignment horizontal="right"/>
    </xf>
    <xf numFmtId="49" fontId="56" fillId="2" borderId="12" xfId="0" applyNumberFormat="1" applyFont="1" applyFill="1" applyBorder="1" applyAlignment="1">
      <alignment horizontal="left"/>
    </xf>
    <xf numFmtId="0" fontId="56" fillId="2" borderId="13" xfId="0" applyFont="1" applyFill="1" applyBorder="1"/>
    <xf numFmtId="0" fontId="57" fillId="2" borderId="13" xfId="0" applyFont="1" applyFill="1" applyBorder="1"/>
    <xf numFmtId="49" fontId="56" fillId="2" borderId="14" xfId="0" applyNumberFormat="1" applyFont="1" applyFill="1" applyBorder="1" applyAlignment="1">
      <alignment horizontal="left"/>
    </xf>
    <xf numFmtId="0" fontId="56" fillId="2" borderId="11" xfId="0" applyFont="1" applyFill="1" applyBorder="1"/>
    <xf numFmtId="0" fontId="57" fillId="2" borderId="11" xfId="0" applyFont="1" applyFill="1" applyBorder="1"/>
    <xf numFmtId="49" fontId="57" fillId="2" borderId="15" xfId="0" applyNumberFormat="1" applyFont="1" applyFill="1" applyBorder="1" applyAlignment="1">
      <alignment vertical="top" wrapText="1"/>
    </xf>
    <xf numFmtId="0" fontId="57" fillId="2" borderId="16" xfId="0" applyFont="1" applyFill="1" applyBorder="1" applyAlignment="1">
      <alignment vertical="center"/>
    </xf>
    <xf numFmtId="43" fontId="0" fillId="0" borderId="0" xfId="0" applyNumberFormat="1"/>
    <xf numFmtId="166" fontId="58" fillId="0" borderId="9" xfId="3" applyFont="1" applyFill="1" applyBorder="1" applyAlignment="1" applyProtection="1">
      <alignment horizontal="right"/>
    </xf>
    <xf numFmtId="166" fontId="59" fillId="2" borderId="9" xfId="3" applyFont="1" applyFill="1" applyBorder="1" applyAlignment="1" applyProtection="1">
      <alignment horizontal="center"/>
    </xf>
    <xf numFmtId="166" fontId="60" fillId="0" borderId="9" xfId="3" applyFont="1" applyFill="1" applyBorder="1" applyAlignment="1" applyProtection="1">
      <alignment horizontal="right"/>
    </xf>
    <xf numFmtId="166" fontId="57" fillId="0" borderId="9" xfId="3" applyFont="1" applyFill="1" applyBorder="1" applyAlignment="1" applyProtection="1">
      <alignment horizontal="right"/>
    </xf>
    <xf numFmtId="167" fontId="58" fillId="2" borderId="9" xfId="0" applyNumberFormat="1" applyFont="1" applyFill="1" applyBorder="1" applyAlignment="1" applyProtection="1">
      <alignment horizontal="right"/>
      <protection locked="0"/>
    </xf>
    <xf numFmtId="167" fontId="58" fillId="4" borderId="9" xfId="0" applyNumberFormat="1" applyFont="1" applyFill="1" applyBorder="1" applyAlignment="1" applyProtection="1">
      <alignment horizontal="right"/>
      <protection locked="0"/>
    </xf>
    <xf numFmtId="167" fontId="57" fillId="4" borderId="9" xfId="0" applyNumberFormat="1" applyFont="1" applyFill="1" applyBorder="1" applyAlignment="1" applyProtection="1">
      <alignment horizontal="right"/>
      <protection locked="0"/>
    </xf>
    <xf numFmtId="167" fontId="60" fillId="4" borderId="9" xfId="0" applyNumberFormat="1" applyFont="1" applyFill="1" applyBorder="1" applyAlignment="1" applyProtection="1">
      <alignment horizontal="right"/>
      <protection locked="0"/>
    </xf>
    <xf numFmtId="166" fontId="58" fillId="4" borderId="9" xfId="3" applyFont="1" applyFill="1" applyBorder="1" applyAlignment="1" applyProtection="1">
      <alignment horizontal="right"/>
    </xf>
    <xf numFmtId="166" fontId="60" fillId="4" borderId="9" xfId="3" applyFont="1" applyFill="1" applyBorder="1" applyAlignment="1" applyProtection="1">
      <alignment horizontal="right"/>
    </xf>
    <xf numFmtId="0" fontId="55" fillId="3" borderId="9" xfId="9" applyNumberFormat="1" applyFont="1" applyFill="1" applyBorder="1" applyAlignment="1" applyProtection="1">
      <alignment horizontal="center"/>
    </xf>
    <xf numFmtId="0" fontId="24" fillId="3" borderId="19" xfId="0" applyFont="1" applyFill="1" applyBorder="1"/>
    <xf numFmtId="166" fontId="22" fillId="0" borderId="9" xfId="3" applyFont="1" applyFill="1" applyBorder="1" applyAlignment="1" applyProtection="1">
      <alignment horizontal="right"/>
    </xf>
    <xf numFmtId="166" fontId="28" fillId="0" borderId="9" xfId="3" applyFont="1" applyFill="1" applyBorder="1" applyAlignment="1" applyProtection="1">
      <alignment horizontal="right"/>
    </xf>
    <xf numFmtId="0" fontId="61" fillId="0" borderId="0" xfId="0" applyFont="1"/>
    <xf numFmtId="49" fontId="21" fillId="4" borderId="0" xfId="0" applyNumberFormat="1" applyFont="1" applyFill="1"/>
    <xf numFmtId="0" fontId="21" fillId="4" borderId="0" xfId="0" applyFont="1" applyFill="1"/>
    <xf numFmtId="0" fontId="4" fillId="0" borderId="0" xfId="0" applyFont="1" applyAlignment="1">
      <alignment horizontal="center"/>
    </xf>
    <xf numFmtId="0" fontId="6" fillId="0" borderId="0" xfId="1" applyFont="1" applyFill="1" applyAlignment="1" applyProtection="1">
      <alignment horizontal="center"/>
    </xf>
    <xf numFmtId="0" fontId="10" fillId="0" borderId="0" xfId="0" applyFont="1" applyAlignment="1">
      <alignment horizontal="left"/>
    </xf>
    <xf numFmtId="0" fontId="11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 wrapText="1"/>
    </xf>
    <xf numFmtId="0" fontId="22" fillId="2" borderId="10" xfId="0" applyFont="1" applyFill="1" applyBorder="1" applyAlignment="1">
      <alignment horizontal="center" vertical="center" wrapText="1"/>
    </xf>
    <xf numFmtId="0" fontId="20" fillId="3" borderId="4" xfId="0" applyFont="1" applyFill="1" applyBorder="1" applyAlignment="1">
      <alignment horizontal="left" vertical="center" wrapText="1" indent="1"/>
    </xf>
    <xf numFmtId="0" fontId="20" fillId="3" borderId="0" xfId="0" applyFont="1" applyFill="1" applyAlignment="1">
      <alignment horizontal="left" vertical="center" wrapText="1" indent="1"/>
    </xf>
    <xf numFmtId="0" fontId="20" fillId="3" borderId="4" xfId="0" applyFont="1" applyFill="1" applyBorder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5" xfId="0" applyFont="1" applyFill="1" applyBorder="1" applyAlignment="1">
      <alignment horizontal="center" vertical="center"/>
    </xf>
    <xf numFmtId="0" fontId="20" fillId="3" borderId="6" xfId="0" applyFont="1" applyFill="1" applyBorder="1" applyAlignment="1">
      <alignment horizontal="center" vertical="center"/>
    </xf>
    <xf numFmtId="0" fontId="15" fillId="3" borderId="0" xfId="0" applyFont="1" applyFill="1" applyAlignment="1">
      <alignment horizontal="center"/>
    </xf>
    <xf numFmtId="0" fontId="15" fillId="3" borderId="3" xfId="0" applyFont="1" applyFill="1" applyBorder="1" applyAlignment="1">
      <alignment horizontal="center"/>
    </xf>
    <xf numFmtId="0" fontId="15" fillId="3" borderId="6" xfId="0" applyFont="1" applyFill="1" applyBorder="1" applyAlignment="1">
      <alignment horizontal="center"/>
    </xf>
    <xf numFmtId="0" fontId="20" fillId="3" borderId="2" xfId="0" applyFont="1" applyFill="1" applyBorder="1" applyAlignment="1">
      <alignment horizontal="center" vertical="center"/>
    </xf>
    <xf numFmtId="0" fontId="20" fillId="3" borderId="3" xfId="0" applyFont="1" applyFill="1" applyBorder="1" applyAlignment="1">
      <alignment horizontal="center" vertical="center"/>
    </xf>
    <xf numFmtId="0" fontId="55" fillId="3" borderId="24" xfId="0" applyFont="1" applyFill="1" applyBorder="1" applyAlignment="1">
      <alignment horizontal="center" vertical="center" wrapText="1"/>
    </xf>
    <xf numFmtId="0" fontId="55" fillId="3" borderId="22" xfId="0" applyFont="1" applyFill="1" applyBorder="1" applyAlignment="1">
      <alignment horizontal="center" vertical="center" wrapText="1"/>
    </xf>
    <xf numFmtId="0" fontId="55" fillId="3" borderId="9" xfId="0" applyFont="1" applyFill="1" applyBorder="1" applyAlignment="1">
      <alignment horizontal="center" vertical="center" wrapText="1"/>
    </xf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49" fontId="20" fillId="3" borderId="4" xfId="2" applyNumberFormat="1" applyFont="1" applyFill="1" applyBorder="1" applyAlignment="1">
      <alignment horizontal="left" vertical="center" wrapText="1" indent="1"/>
    </xf>
    <xf numFmtId="49" fontId="20" fillId="3" borderId="0" xfId="2" applyNumberFormat="1" applyFont="1" applyFill="1" applyAlignment="1">
      <alignment horizontal="left" vertical="center" wrapText="1" indent="1"/>
    </xf>
    <xf numFmtId="0" fontId="55" fillId="3" borderId="24" xfId="9" applyNumberFormat="1" applyFont="1" applyFill="1" applyBorder="1" applyAlignment="1" applyProtection="1">
      <alignment horizontal="center"/>
    </xf>
    <xf numFmtId="0" fontId="55" fillId="3" borderId="22" xfId="9" applyNumberFormat="1" applyFont="1" applyFill="1" applyBorder="1" applyAlignment="1" applyProtection="1">
      <alignment horizontal="center"/>
    </xf>
    <xf numFmtId="0" fontId="55" fillId="3" borderId="2" xfId="9" applyNumberFormat="1" applyFont="1" applyFill="1" applyBorder="1" applyAlignment="1" applyProtection="1">
      <alignment horizontal="center"/>
    </xf>
    <xf numFmtId="0" fontId="55" fillId="3" borderId="5" xfId="9" applyNumberFormat="1" applyFont="1" applyFill="1" applyBorder="1" applyAlignment="1" applyProtection="1">
      <alignment horizontal="center"/>
    </xf>
  </cellXfs>
  <cellStyles count="44">
    <cellStyle name="Comma 2" xfId="11" xr:uid="{EF4FB2CD-01EB-4675-9CBD-CD555EFB54DC}"/>
    <cellStyle name="Comma 2 2" xfId="13" xr:uid="{C496832B-E6E0-405A-8342-FE4CB5011BC0}"/>
    <cellStyle name="Comma 2 2 2" xfId="21" xr:uid="{114F5BAA-0FF3-4A37-83D4-90AF17ADDD63}"/>
    <cellStyle name="Comma 2 3" xfId="17" xr:uid="{42BDC34B-30CC-41F9-9E0B-967417C19F91}"/>
    <cellStyle name="Comma 2 4" xfId="19" xr:uid="{C111D970-0870-4FEF-B998-80DDE7D3DEB1}"/>
    <cellStyle name="Comma 2 5" xfId="24" xr:uid="{1D23856B-23EC-4E60-86A1-437D7035D7AF}"/>
    <cellStyle name="Comma 2 6" xfId="26" xr:uid="{3413394B-8D79-4090-9C9B-47F3D4A164CB}"/>
    <cellStyle name="Comma 2 7" xfId="28" xr:uid="{72CDD8A3-9A7D-49A5-AC2C-DB65C11E4AB6}"/>
    <cellStyle name="Hipervínculo" xfId="1" builtinId="8"/>
    <cellStyle name="Millares" xfId="9" builtinId="3"/>
    <cellStyle name="Millares 2" xfId="3" xr:uid="{00000000-0005-0000-0000-000001000000}"/>
    <cellStyle name="Millares 2 2" xfId="5" xr:uid="{00000000-0005-0000-0000-000002000000}"/>
    <cellStyle name="Millares 2 3" xfId="31" xr:uid="{246E139D-4E29-4B5B-BE94-5EBEC8481DF1}"/>
    <cellStyle name="Millares 3" xfId="40" xr:uid="{EA1CC1AD-32E8-4035-9AAD-75A32A11D2CC}"/>
    <cellStyle name="Millares 4" xfId="6" xr:uid="{00000000-0005-0000-0000-000003000000}"/>
    <cellStyle name="Millares 5 2" xfId="8" xr:uid="{00000000-0005-0000-0000-000004000000}"/>
    <cellStyle name="Moneda 2" xfId="36" xr:uid="{F3663362-1862-4137-A541-18F2DACEBB4F}"/>
    <cellStyle name="Moneda 3" xfId="42" xr:uid="{2EDF5720-146D-4372-9734-EB3162D9C744}"/>
    <cellStyle name="Normal" xfId="0" builtinId="0"/>
    <cellStyle name="Normal 10" xfId="30" xr:uid="{FB31A69E-9256-4A6E-9079-8044B7132174}"/>
    <cellStyle name="Normal 17" xfId="34" xr:uid="{02D325E2-ADB3-4B22-A000-E252564F03A6}"/>
    <cellStyle name="Normal 2" xfId="2" xr:uid="{00000000-0005-0000-0000-000006000000}"/>
    <cellStyle name="Normal 2 26" xfId="32" xr:uid="{E0D4DAE0-14C0-4272-8E17-D6C603393DC9}"/>
    <cellStyle name="Normal 2 27" xfId="43" xr:uid="{8805A4E2-C7B3-4F8F-85F9-7A11D4F7B722}"/>
    <cellStyle name="Normal 2 3 2" xfId="38" xr:uid="{9713CC22-25D8-41EC-A5F1-D183F78FE4DA}"/>
    <cellStyle name="Normal 2 5" xfId="41" xr:uid="{603DB3D4-F600-4C55-839A-14B4A0A97148}"/>
    <cellStyle name="Normal 3" xfId="12" xr:uid="{98184EDE-F998-41BF-9F81-5829E3D8DB24}"/>
    <cellStyle name="Normal 3 2" xfId="4" xr:uid="{00000000-0005-0000-0000-000007000000}"/>
    <cellStyle name="Normal 3 2 2" xfId="22" xr:uid="{BC1030AC-74A8-41B6-98DA-0868416D670A}"/>
    <cellStyle name="Normal 3 2 3" xfId="14" xr:uid="{1B4BE8C6-F67C-4822-BD73-746E429BBE28}"/>
    <cellStyle name="Normal 3 3" xfId="18" xr:uid="{595073B6-779A-4AA3-A3EC-69A6A794B72F}"/>
    <cellStyle name="Normal 3 3 2" xfId="39" xr:uid="{3EEA8FE2-E659-44CF-B4C7-1F6A59ED4E0E}"/>
    <cellStyle name="Normal 3 4" xfId="20" xr:uid="{1A0273BA-EB09-454C-933F-43440CFD1639}"/>
    <cellStyle name="Normal 3 5" xfId="25" xr:uid="{9EF00CBC-9E24-4D2D-A10A-421F6815B8CA}"/>
    <cellStyle name="Normal 3 6" xfId="27" xr:uid="{3073D1C5-C8AB-451F-B2B1-B058D257DADE}"/>
    <cellStyle name="Normal 3 7" xfId="29" xr:uid="{307121D0-D25B-4370-9245-82542073C6D3}"/>
    <cellStyle name="Normal 3 8" xfId="33" xr:uid="{F2B9BF00-166A-41C6-A541-7DF20ECCC5B7}"/>
    <cellStyle name="Normal 4" xfId="15" xr:uid="{99DB1DA2-158A-4D61-861A-D4B9C4DE48F3}"/>
    <cellStyle name="Normal 4 2" xfId="23" xr:uid="{C0F00700-8DEA-4437-AA60-92977F44BAA4}"/>
    <cellStyle name="Normal 5" xfId="7" xr:uid="{00000000-0005-0000-0000-000008000000}"/>
    <cellStyle name="Normal 5 2" xfId="37" xr:uid="{B4F2616E-82BD-465B-910B-B95510BBB95C}"/>
    <cellStyle name="Normal 5 3" xfId="16" xr:uid="{BF834F20-95CA-45DC-93BE-56880A1A6264}"/>
    <cellStyle name="Normal 6" xfId="10" xr:uid="{83DF026E-58B3-45FB-B9F2-B5BD1845B41B}"/>
    <cellStyle name="Porcentaje 2" xfId="35" xr:uid="{4C62EFFF-967F-4227-8569-52E3C3A7910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131445</xdr:colOff>
      <xdr:row>45</xdr:row>
      <xdr:rowOff>0</xdr:rowOff>
    </xdr:from>
    <xdr:to>
      <xdr:col>15</xdr:col>
      <xdr:colOff>95254</xdr:colOff>
      <xdr:row>45</xdr:row>
      <xdr:rowOff>0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1099185" y="10248900"/>
          <a:ext cx="10258429" cy="0"/>
        </a:xfrm>
        <a:prstGeom prst="line">
          <a:avLst/>
        </a:prstGeom>
        <a:ln w="28575">
          <a:solidFill>
            <a:srgbClr val="E7B70D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244928</xdr:colOff>
      <xdr:row>3</xdr:row>
      <xdr:rowOff>27215</xdr:rowOff>
    </xdr:from>
    <xdr:to>
      <xdr:col>17</xdr:col>
      <xdr:colOff>192795</xdr:colOff>
      <xdr:row>8</xdr:row>
      <xdr:rowOff>95636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5DFED1BC-5535-494F-9416-C6FA4D0BBD18}"/>
            </a:ext>
          </a:extLst>
        </xdr:cNvPr>
        <xdr:cNvGrpSpPr/>
      </xdr:nvGrpSpPr>
      <xdr:grpSpPr>
        <a:xfrm>
          <a:off x="244928" y="561069"/>
          <a:ext cx="12697760" cy="949710"/>
          <a:chOff x="0" y="532063"/>
          <a:chExt cx="13470685" cy="1019175"/>
        </a:xfrm>
      </xdr:grpSpPr>
      <xdr:grpSp>
        <xdr:nvGrpSpPr>
          <xdr:cNvPr id="4" name="Grupo 3">
            <a:extLst>
              <a:ext uri="{FF2B5EF4-FFF2-40B4-BE49-F238E27FC236}">
                <a16:creationId xmlns:a16="http://schemas.microsoft.com/office/drawing/2014/main" id="{E4536296-354E-C8DB-4EAA-24F9392F3D0F}"/>
              </a:ext>
            </a:extLst>
          </xdr:cNvPr>
          <xdr:cNvGrpSpPr/>
        </xdr:nvGrpSpPr>
        <xdr:grpSpPr>
          <a:xfrm>
            <a:off x="0" y="532063"/>
            <a:ext cx="12116683" cy="1019175"/>
            <a:chOff x="0" y="532063"/>
            <a:chExt cx="12116683" cy="1019175"/>
          </a:xfrm>
        </xdr:grpSpPr>
        <xdr:pic>
          <xdr:nvPicPr>
            <xdr:cNvPr id="6" name="Imagen 5">
              <a:extLst>
                <a:ext uri="{FF2B5EF4-FFF2-40B4-BE49-F238E27FC236}">
                  <a16:creationId xmlns:a16="http://schemas.microsoft.com/office/drawing/2014/main" id="{F05C41CC-D859-12D7-DD26-9A3DC72A12AA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0" y="732845"/>
              <a:ext cx="1748441" cy="559256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7" name="Imagen 6">
              <a:extLst>
                <a:ext uri="{FF2B5EF4-FFF2-40B4-BE49-F238E27FC236}">
                  <a16:creationId xmlns:a16="http://schemas.microsoft.com/office/drawing/2014/main" id="{213E2ED6-220F-BABE-8419-3E7FB10E95C1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6819251" y="568109"/>
              <a:ext cx="1215175" cy="765021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8" name="Imagen 7">
              <a:extLst>
                <a:ext uri="{FF2B5EF4-FFF2-40B4-BE49-F238E27FC236}">
                  <a16:creationId xmlns:a16="http://schemas.microsoft.com/office/drawing/2014/main" id="{0DE190AB-944C-781D-892E-7FE5BE234954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3827881" y="595785"/>
              <a:ext cx="1347821" cy="80618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9" name="Google Shape;111;p1">
              <a:extLst>
                <a:ext uri="{FF2B5EF4-FFF2-40B4-BE49-F238E27FC236}">
                  <a16:creationId xmlns:a16="http://schemas.microsoft.com/office/drawing/2014/main" id="{A4CEAABE-190D-6388-0F74-1B66FEC1131F}"/>
                </a:ext>
              </a:extLst>
            </xdr:cNvPr>
            <xdr:cNvPicPr preferRelativeResize="0">
              <a:picLocks noChangeAspect="1" noChangeArrowheads="1"/>
            </xdr:cNvPicPr>
          </xdr:nvPicPr>
          <xdr:blipFill>
            <a:blip xmlns:r="http://schemas.openxmlformats.org/officeDocument/2006/relationships" r:embed="rId4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t="-2930" b="2930"/>
            <a:stretch>
              <a:fillRect/>
            </a:stretch>
          </xdr:blipFill>
          <xdr:spPr bwMode="auto">
            <a:xfrm>
              <a:off x="5288406" y="553994"/>
              <a:ext cx="1442075" cy="860394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0" name="Imagen 1">
              <a:extLst>
                <a:ext uri="{FF2B5EF4-FFF2-40B4-BE49-F238E27FC236}">
                  <a16:creationId xmlns:a16="http://schemas.microsoft.com/office/drawing/2014/main" id="{A6A52942-8ABC-9A4F-C06A-B55E734455B1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5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141323" y="532063"/>
              <a:ext cx="1243458" cy="101917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1" name="Imagen 10" descr="Imagen que contiene Logotipo&#10;&#10;Descripción generada automáticamente">
              <a:extLst>
                <a:ext uri="{FF2B5EF4-FFF2-40B4-BE49-F238E27FC236}">
                  <a16:creationId xmlns:a16="http://schemas.microsoft.com/office/drawing/2014/main" id="{ED3EF0B8-0AA1-BC59-BC78-CA0E3DECA073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6"/>
            <a:stretch>
              <a:fillRect/>
            </a:stretch>
          </xdr:blipFill>
          <xdr:spPr>
            <a:xfrm>
              <a:off x="1800225" y="762000"/>
              <a:ext cx="1981200" cy="523810"/>
            </a:xfrm>
            <a:prstGeom prst="rect">
              <a:avLst/>
            </a:prstGeom>
          </xdr:spPr>
        </xdr:pic>
        <xdr:pic>
          <xdr:nvPicPr>
            <xdr:cNvPr id="24" name="Imagen 23" descr="Interfaz de usuario gráfica, Texto&#10;&#10;Descripción generada automáticamente">
              <a:extLst>
                <a:ext uri="{FF2B5EF4-FFF2-40B4-BE49-F238E27FC236}">
                  <a16:creationId xmlns:a16="http://schemas.microsoft.com/office/drawing/2014/main" id="{5C50DEEE-4639-2EAB-AC1F-8B4EBC338B81}"/>
                </a:ext>
              </a:extLst>
            </xdr:cNvPr>
            <xdr:cNvPicPr>
              <a:picLocks noChangeAspect="1"/>
            </xdr:cNvPicPr>
          </xdr:nvPicPr>
          <xdr:blipFill rotWithShape="1">
            <a:blip xmlns:r="http://schemas.openxmlformats.org/officeDocument/2006/relationships" r:embed="rId7"/>
            <a:srcRect b="9865"/>
            <a:stretch/>
          </xdr:blipFill>
          <xdr:spPr>
            <a:xfrm>
              <a:off x="9459208" y="626512"/>
              <a:ext cx="2657475" cy="619794"/>
            </a:xfrm>
            <a:prstGeom prst="rect">
              <a:avLst/>
            </a:prstGeom>
          </xdr:spPr>
        </xdr:pic>
      </xdr:grpSp>
      <xdr:pic>
        <xdr:nvPicPr>
          <xdr:cNvPr id="5" name="Imagen 4" descr="Imagen que contiene Texto&#10;&#10;Descripción generada automáticamente">
            <a:extLst>
              <a:ext uri="{FF2B5EF4-FFF2-40B4-BE49-F238E27FC236}">
                <a16:creationId xmlns:a16="http://schemas.microsoft.com/office/drawing/2014/main" id="{B0CD5C88-F6B7-8960-75C0-C9C564145E4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8"/>
          <a:stretch>
            <a:fillRect/>
          </a:stretch>
        </xdr:blipFill>
        <xdr:spPr>
          <a:xfrm>
            <a:off x="12156236" y="549776"/>
            <a:ext cx="1314449" cy="742950"/>
          </a:xfrm>
          <a:prstGeom prst="rect">
            <a:avLst/>
          </a:prstGeom>
        </xdr:spPr>
      </xdr:pic>
    </xdr:grpSp>
    <xdr:clientData/>
  </xdr:twoCellAnchor>
  <xdr:twoCellAnchor>
    <xdr:from>
      <xdr:col>3</xdr:col>
      <xdr:colOff>23684</xdr:colOff>
      <xdr:row>9</xdr:row>
      <xdr:rowOff>100815</xdr:rowOff>
    </xdr:from>
    <xdr:to>
      <xdr:col>15</xdr:col>
      <xdr:colOff>73197</xdr:colOff>
      <xdr:row>16</xdr:row>
      <xdr:rowOff>13396</xdr:rowOff>
    </xdr:to>
    <xdr:grpSp>
      <xdr:nvGrpSpPr>
        <xdr:cNvPr id="25" name="Grupo 24">
          <a:extLst>
            <a:ext uri="{FF2B5EF4-FFF2-40B4-BE49-F238E27FC236}">
              <a16:creationId xmlns:a16="http://schemas.microsoft.com/office/drawing/2014/main" id="{E3C22D4B-5FF7-4DC3-AC13-782F4BD51FF9}"/>
            </a:ext>
          </a:extLst>
        </xdr:cNvPr>
        <xdr:cNvGrpSpPr/>
      </xdr:nvGrpSpPr>
      <xdr:grpSpPr>
        <a:xfrm>
          <a:off x="1823002" y="1696026"/>
          <a:ext cx="10033981" cy="1144481"/>
          <a:chOff x="1499235" y="1767840"/>
          <a:chExt cx="9944100" cy="1196340"/>
        </a:xfrm>
      </xdr:grpSpPr>
      <xdr:pic>
        <xdr:nvPicPr>
          <xdr:cNvPr id="26" name="Imagen 17">
            <a:extLst>
              <a:ext uri="{FF2B5EF4-FFF2-40B4-BE49-F238E27FC236}">
                <a16:creationId xmlns:a16="http://schemas.microsoft.com/office/drawing/2014/main" id="{CE4FF77F-F0E9-B7D0-765C-6B12609F4A12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9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99235" y="1767840"/>
            <a:ext cx="8420205" cy="119634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7" name="Imagen 3">
            <a:extLst>
              <a:ext uri="{FF2B5EF4-FFF2-40B4-BE49-F238E27FC236}">
                <a16:creationId xmlns:a16="http://schemas.microsoft.com/office/drawing/2014/main" id="{0962A490-EAAB-FDE0-BBE4-F8D4E8E9603E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0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946685" y="1857362"/>
            <a:ext cx="1496650" cy="93591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8" name="Imagen 27" descr="Logotipo, nombre de la empresa&#10;&#10;Descripción generada automáticamente">
            <a:extLst>
              <a:ext uri="{FF2B5EF4-FFF2-40B4-BE49-F238E27FC236}">
                <a16:creationId xmlns:a16="http://schemas.microsoft.com/office/drawing/2014/main" id="{A49A33F6-A26B-5E7D-BD44-ABB73C7B1D2A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1"/>
          <a:stretch>
            <a:fillRect/>
          </a:stretch>
        </xdr:blipFill>
        <xdr:spPr>
          <a:xfrm>
            <a:off x="4295775" y="1857376"/>
            <a:ext cx="1087243" cy="990600"/>
          </a:xfrm>
          <a:prstGeom prst="rect">
            <a:avLst/>
          </a:prstGeom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haciendacr.sharepoint.com/Users/cherrera/Desktop/Trabajo/FMI/EFP/MEFP2014/Cuadros%20para%20entrega/Reuni&#243;n%20GTEFP%20marzo%202019/Copia%20de%20258GYQ14_2016%20(FINAL)%20Modelo%20Tablas%20estandarizadas%20EF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me"/>
      <sheetName val="Coverpage"/>
      <sheetName val="StatementI"/>
      <sheetName val="StatementII"/>
      <sheetName val="StatementIII"/>
      <sheetName val="StatementIV"/>
      <sheetName val="Table1"/>
      <sheetName val="Table2"/>
      <sheetName val="Table3"/>
      <sheetName val="Table4"/>
      <sheetName val="Table5"/>
      <sheetName val="Table6"/>
      <sheetName val="Table6A"/>
      <sheetName val="Table6B"/>
      <sheetName val="Table7"/>
      <sheetName val="Table8A"/>
      <sheetName val="Table8B"/>
      <sheetName val="Table9"/>
      <sheetName val="Annex1"/>
      <sheetName val="Annex2"/>
      <sheetName val="Consolidation Checks"/>
      <sheetName val="OtherThanCashData Checks Report"/>
      <sheetName val="Cash Data Checks Report"/>
      <sheetName val="Report Form"/>
    </sheetNames>
    <sheetDataSet>
      <sheetData sheetId="0"/>
      <sheetData sheetId="1">
        <row r="8">
          <cell r="I8" t="str">
            <v>Guatemala</v>
          </cell>
        </row>
        <row r="9">
          <cell r="I9" t="str">
            <v>258</v>
          </cell>
        </row>
        <row r="10">
          <cell r="I10" t="str">
            <v>2016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mca.org/" TargetMode="Externa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3">
    <tabColor rgb="FF0070C0"/>
  </sheetPr>
  <dimension ref="B2:Q134"/>
  <sheetViews>
    <sheetView showGridLines="0" tabSelected="1" zoomScale="70" zoomScaleNormal="70" workbookViewId="0">
      <selection activeCell="M24" sqref="M24"/>
    </sheetView>
  </sheetViews>
  <sheetFormatPr baseColWidth="10" defaultColWidth="11.453125" defaultRowHeight="14.5"/>
  <cols>
    <col min="1" max="1" width="11.453125" customWidth="1"/>
    <col min="2" max="2" width="2.7265625" customWidth="1"/>
    <col min="3" max="3" width="11.453125" customWidth="1"/>
    <col min="7" max="7" width="16.6328125" customWidth="1"/>
    <col min="17" max="17" width="2.26953125" customWidth="1"/>
  </cols>
  <sheetData>
    <row r="2" spans="2:17">
      <c r="B2" s="1"/>
      <c r="C2" s="2"/>
      <c r="D2" s="2"/>
      <c r="E2" s="3"/>
      <c r="F2" s="3"/>
      <c r="G2" s="3"/>
      <c r="H2" s="3"/>
      <c r="I2" s="3"/>
      <c r="J2" s="3"/>
      <c r="K2" s="3"/>
      <c r="L2" s="2"/>
      <c r="M2" s="2"/>
      <c r="N2" s="2"/>
      <c r="O2" s="2"/>
      <c r="P2" s="2"/>
      <c r="Q2" s="4"/>
    </row>
    <row r="3" spans="2:17">
      <c r="B3" s="5"/>
      <c r="Q3" s="5"/>
    </row>
    <row r="4" spans="2:17">
      <c r="B4" s="5"/>
      <c r="Q4" s="5"/>
    </row>
    <row r="5" spans="2:17">
      <c r="B5" s="5"/>
      <c r="Q5" s="5"/>
    </row>
    <row r="6" spans="2:17">
      <c r="B6" s="5"/>
      <c r="Q6" s="5"/>
    </row>
    <row r="7" spans="2:17">
      <c r="B7" s="5"/>
      <c r="Q7" s="5"/>
    </row>
    <row r="8" spans="2:17">
      <c r="B8" s="5"/>
      <c r="Q8" s="5"/>
    </row>
    <row r="9" spans="2:17">
      <c r="B9" s="5"/>
      <c r="Q9" s="5"/>
    </row>
    <row r="10" spans="2:17">
      <c r="B10" s="5"/>
      <c r="Q10" s="5"/>
    </row>
    <row r="11" spans="2:17">
      <c r="B11" s="5"/>
      <c r="Q11" s="5"/>
    </row>
    <row r="12" spans="2:17">
      <c r="B12" s="5"/>
      <c r="Q12" s="5"/>
    </row>
    <row r="13" spans="2:17">
      <c r="B13" s="5"/>
      <c r="Q13" s="5"/>
    </row>
    <row r="14" spans="2:17">
      <c r="B14" s="5"/>
      <c r="Q14" s="5"/>
    </row>
    <row r="15" spans="2:17">
      <c r="B15" s="5"/>
      <c r="Q15" s="5"/>
    </row>
    <row r="16" spans="2:17">
      <c r="B16" s="5"/>
      <c r="Q16" s="5"/>
    </row>
    <row r="17" spans="2:17" ht="30">
      <c r="B17" s="5"/>
      <c r="C17" s="222" t="s">
        <v>0</v>
      </c>
      <c r="D17" s="222"/>
      <c r="E17" s="222"/>
      <c r="F17" s="222"/>
      <c r="G17" s="222"/>
      <c r="H17" s="222"/>
      <c r="I17" s="222"/>
      <c r="J17" s="222"/>
      <c r="K17" s="222"/>
      <c r="L17" s="222"/>
      <c r="M17" s="222"/>
      <c r="N17" s="222"/>
      <c r="O17" s="222"/>
      <c r="P17" s="222"/>
      <c r="Q17" s="5"/>
    </row>
    <row r="18" spans="2:17" ht="30">
      <c r="B18" s="5"/>
      <c r="C18" s="222" t="s">
        <v>1</v>
      </c>
      <c r="D18" s="222"/>
      <c r="E18" s="222"/>
      <c r="F18" s="222"/>
      <c r="G18" s="222"/>
      <c r="H18" s="222"/>
      <c r="I18" s="222"/>
      <c r="J18" s="222"/>
      <c r="K18" s="222"/>
      <c r="L18" s="222"/>
      <c r="M18" s="222"/>
      <c r="N18" s="222"/>
      <c r="O18" s="222"/>
      <c r="P18" s="222"/>
      <c r="Q18" s="5"/>
    </row>
    <row r="19" spans="2:17" ht="30">
      <c r="B19" s="5"/>
      <c r="C19" s="223" t="s">
        <v>2</v>
      </c>
      <c r="D19" s="223"/>
      <c r="E19" s="223"/>
      <c r="F19" s="223"/>
      <c r="G19" s="223"/>
      <c r="H19" s="223"/>
      <c r="I19" s="223"/>
      <c r="J19" s="223"/>
      <c r="K19" s="223"/>
      <c r="L19" s="223"/>
      <c r="M19" s="223"/>
      <c r="N19" s="223"/>
      <c r="O19" s="223"/>
      <c r="P19" s="223"/>
      <c r="Q19" s="5"/>
    </row>
    <row r="20" spans="2:17">
      <c r="B20" s="4"/>
      <c r="C20" s="2"/>
      <c r="D20" s="2"/>
      <c r="E20" s="2"/>
      <c r="F20" s="3"/>
      <c r="G20" s="3"/>
      <c r="H20" s="3"/>
      <c r="I20" s="3"/>
      <c r="J20" s="3"/>
      <c r="K20" s="3"/>
      <c r="L20" s="3"/>
      <c r="M20" s="2"/>
      <c r="N20" s="2"/>
      <c r="O20" s="2"/>
      <c r="P20" s="2"/>
      <c r="Q20" s="4"/>
    </row>
    <row r="21" spans="2:17" ht="25">
      <c r="F21" s="6" t="s">
        <v>3</v>
      </c>
      <c r="G21" s="7"/>
      <c r="H21" s="7"/>
      <c r="I21" s="7"/>
      <c r="J21" s="7"/>
      <c r="K21" s="8"/>
      <c r="L21" s="8"/>
    </row>
    <row r="22" spans="2:17" ht="25">
      <c r="F22" s="6" t="s">
        <v>4</v>
      </c>
      <c r="G22" s="7"/>
      <c r="H22" s="7"/>
      <c r="I22" s="7"/>
      <c r="J22" s="7"/>
      <c r="K22" s="8"/>
      <c r="L22" s="8"/>
    </row>
    <row r="23" spans="2:17" ht="23">
      <c r="F23" s="9"/>
      <c r="G23" s="7"/>
      <c r="H23" s="7"/>
      <c r="I23" s="7"/>
      <c r="J23" s="7"/>
      <c r="K23" s="8"/>
      <c r="L23" s="8"/>
    </row>
    <row r="24" spans="2:17" ht="23">
      <c r="F24" s="9" t="s">
        <v>1203</v>
      </c>
      <c r="H24" s="7"/>
      <c r="I24" s="7"/>
      <c r="J24" s="7"/>
      <c r="K24" s="8"/>
      <c r="L24" s="8"/>
    </row>
    <row r="25" spans="2:17" ht="23">
      <c r="F25" s="9" t="s">
        <v>1204</v>
      </c>
      <c r="G25" s="7"/>
      <c r="H25" s="7"/>
      <c r="I25" s="7"/>
      <c r="J25" s="7"/>
      <c r="K25" s="8"/>
      <c r="L25" s="8"/>
    </row>
    <row r="26" spans="2:17" ht="23">
      <c r="F26" s="9" t="s">
        <v>1205</v>
      </c>
      <c r="G26" s="7"/>
      <c r="H26" s="7"/>
      <c r="I26" s="7"/>
      <c r="J26" s="7"/>
      <c r="K26" s="8"/>
      <c r="L26" s="8"/>
    </row>
    <row r="27" spans="2:17" ht="23">
      <c r="F27" s="9"/>
      <c r="G27" s="7"/>
      <c r="H27" s="7"/>
      <c r="I27" s="7"/>
      <c r="J27" s="7"/>
      <c r="K27" s="8"/>
      <c r="L27" s="8"/>
    </row>
    <row r="28" spans="2:17" ht="23">
      <c r="F28" s="9" t="s">
        <v>5</v>
      </c>
      <c r="G28" s="7"/>
      <c r="H28" s="7"/>
      <c r="I28" s="7"/>
      <c r="J28" s="7"/>
      <c r="K28" s="8"/>
      <c r="L28" s="8"/>
    </row>
    <row r="29" spans="2:17" ht="18">
      <c r="G29" s="224" t="s">
        <v>6</v>
      </c>
      <c r="H29" s="224"/>
      <c r="I29" s="8"/>
      <c r="J29" s="8"/>
      <c r="K29" s="8"/>
      <c r="L29" s="8"/>
    </row>
    <row r="30" spans="2:17" ht="18" hidden="1">
      <c r="G30" s="10" t="s">
        <v>7</v>
      </c>
      <c r="H30" s="10"/>
      <c r="I30" s="10"/>
      <c r="J30" s="10"/>
      <c r="K30" s="11"/>
      <c r="L30" s="8"/>
    </row>
    <row r="31" spans="2:17" ht="18" hidden="1">
      <c r="G31" s="10" t="s">
        <v>8</v>
      </c>
      <c r="H31" s="10"/>
      <c r="I31" s="10"/>
      <c r="J31" s="10"/>
      <c r="K31" s="11"/>
      <c r="L31" s="8"/>
    </row>
    <row r="32" spans="2:17" ht="18" hidden="1">
      <c r="G32" s="10" t="s">
        <v>9</v>
      </c>
      <c r="H32" s="10"/>
      <c r="I32" s="10"/>
      <c r="J32" s="10"/>
      <c r="K32" s="11"/>
      <c r="L32" s="8"/>
    </row>
    <row r="33" spans="6:13" ht="18">
      <c r="G33" s="10" t="s">
        <v>10</v>
      </c>
      <c r="H33" s="10"/>
      <c r="I33" s="10"/>
      <c r="J33" s="10"/>
      <c r="K33" s="10"/>
      <c r="L33" s="10"/>
      <c r="M33" s="10"/>
    </row>
    <row r="34" spans="6:13" ht="18">
      <c r="G34" s="10" t="s">
        <v>11</v>
      </c>
      <c r="H34" s="10"/>
      <c r="I34" s="10"/>
      <c r="J34" s="10"/>
      <c r="K34" s="10"/>
      <c r="L34" s="10"/>
      <c r="M34" s="10"/>
    </row>
    <row r="35" spans="6:13" ht="18">
      <c r="G35" s="10" t="s">
        <v>12</v>
      </c>
      <c r="H35" s="10"/>
      <c r="I35" s="10"/>
      <c r="J35" s="10"/>
      <c r="K35" s="10"/>
      <c r="L35" s="10"/>
      <c r="M35" s="10"/>
    </row>
    <row r="36" spans="6:13" ht="18" hidden="1">
      <c r="G36" s="10" t="s">
        <v>13</v>
      </c>
      <c r="H36" s="10"/>
      <c r="I36" s="10"/>
      <c r="J36" s="10"/>
      <c r="K36" s="10"/>
      <c r="L36" s="10"/>
      <c r="M36" s="10"/>
    </row>
    <row r="37" spans="6:13" ht="18" hidden="1">
      <c r="G37" s="10" t="s">
        <v>14</v>
      </c>
      <c r="H37" s="10"/>
      <c r="I37" s="10"/>
      <c r="J37" s="10"/>
      <c r="K37" s="10"/>
      <c r="L37" s="10"/>
      <c r="M37" s="10"/>
    </row>
    <row r="38" spans="6:13" ht="18" hidden="1">
      <c r="G38" s="10" t="s">
        <v>15</v>
      </c>
      <c r="H38" s="10"/>
      <c r="I38" s="10"/>
      <c r="J38" s="10"/>
      <c r="K38" s="10"/>
      <c r="L38" s="10"/>
      <c r="M38" s="10"/>
    </row>
    <row r="39" spans="6:13" ht="18" hidden="1">
      <c r="G39" s="10" t="s">
        <v>16</v>
      </c>
      <c r="H39" s="10"/>
      <c r="I39" s="10"/>
      <c r="J39" s="10"/>
      <c r="K39" s="10"/>
      <c r="L39" s="10"/>
      <c r="M39" s="10"/>
    </row>
    <row r="40" spans="6:13" ht="18" hidden="1">
      <c r="G40" s="10" t="s">
        <v>17</v>
      </c>
      <c r="H40" s="10"/>
      <c r="I40" s="10"/>
      <c r="J40" s="10"/>
      <c r="K40" s="10"/>
      <c r="L40" s="10"/>
      <c r="M40" s="10"/>
    </row>
    <row r="41" spans="6:13" ht="18" hidden="1">
      <c r="G41" s="10" t="s">
        <v>18</v>
      </c>
      <c r="H41" s="10"/>
      <c r="I41" s="10"/>
      <c r="J41" s="10"/>
      <c r="K41" s="10"/>
      <c r="L41" s="10"/>
      <c r="M41" s="10"/>
    </row>
    <row r="42" spans="6:13" ht="18" hidden="1">
      <c r="G42" s="10" t="s">
        <v>19</v>
      </c>
      <c r="H42" s="10"/>
      <c r="I42" s="10"/>
      <c r="J42" s="10"/>
      <c r="K42" s="10"/>
      <c r="L42" s="10"/>
      <c r="M42" s="10"/>
    </row>
    <row r="43" spans="6:13" ht="18" hidden="1">
      <c r="G43" s="10" t="s">
        <v>20</v>
      </c>
      <c r="H43" s="10"/>
      <c r="I43" s="10"/>
      <c r="J43" s="10"/>
      <c r="K43" s="10"/>
      <c r="L43" s="10"/>
      <c r="M43" s="10"/>
    </row>
    <row r="44" spans="6:13" ht="18" hidden="1">
      <c r="G44" s="10" t="s">
        <v>21</v>
      </c>
      <c r="H44" s="10"/>
      <c r="I44" s="10"/>
      <c r="J44" s="10"/>
      <c r="K44" s="10"/>
      <c r="L44" s="10"/>
      <c r="M44" s="10"/>
    </row>
    <row r="45" spans="6:13" ht="8.25" customHeight="1">
      <c r="G45" s="10"/>
      <c r="H45" s="8"/>
      <c r="I45" s="8"/>
      <c r="J45" s="8"/>
      <c r="K45" s="8"/>
      <c r="L45" s="8"/>
    </row>
    <row r="46" spans="6:13" ht="24.75" customHeight="1">
      <c r="F46" s="225" t="s">
        <v>22</v>
      </c>
      <c r="G46" s="225"/>
      <c r="H46" s="225"/>
      <c r="I46" s="225"/>
      <c r="J46" s="225"/>
      <c r="K46" s="225"/>
      <c r="L46" s="225"/>
    </row>
    <row r="47" spans="6:13" ht="25.75" customHeight="1">
      <c r="F47" s="226"/>
      <c r="G47" s="226"/>
      <c r="H47" s="226"/>
      <c r="I47" s="226"/>
      <c r="J47" s="226"/>
      <c r="K47" s="226"/>
      <c r="L47" s="226"/>
    </row>
    <row r="48" spans="6:13" ht="33" customHeight="1">
      <c r="F48" s="226"/>
      <c r="G48" s="226"/>
      <c r="H48" s="226"/>
      <c r="I48" s="226"/>
      <c r="J48" s="226"/>
      <c r="K48" s="226"/>
      <c r="L48" s="226"/>
    </row>
    <row r="89" spans="11:12">
      <c r="K89" t="s">
        <v>23</v>
      </c>
      <c r="L89" t="s">
        <v>24</v>
      </c>
    </row>
    <row r="90" spans="11:12">
      <c r="K90" t="s">
        <v>25</v>
      </c>
      <c r="L90" t="s">
        <v>26</v>
      </c>
    </row>
    <row r="91" spans="11:12">
      <c r="K91" t="s">
        <v>27</v>
      </c>
      <c r="L91" t="s">
        <v>28</v>
      </c>
    </row>
    <row r="92" spans="11:12">
      <c r="K92" t="s">
        <v>29</v>
      </c>
      <c r="L92" t="s">
        <v>30</v>
      </c>
    </row>
    <row r="93" spans="11:12">
      <c r="K93" t="s">
        <v>31</v>
      </c>
      <c r="L93" t="s">
        <v>32</v>
      </c>
    </row>
    <row r="94" spans="11:12">
      <c r="K94" t="s">
        <v>33</v>
      </c>
      <c r="L94" t="s">
        <v>34</v>
      </c>
    </row>
    <row r="95" spans="11:12">
      <c r="K95" t="s">
        <v>35</v>
      </c>
      <c r="L95" t="s">
        <v>36</v>
      </c>
    </row>
    <row r="96" spans="11:12">
      <c r="K96" t="s">
        <v>37</v>
      </c>
      <c r="L96" t="s">
        <v>38</v>
      </c>
    </row>
    <row r="97" spans="11:12">
      <c r="K97" t="s">
        <v>39</v>
      </c>
      <c r="L97" t="s">
        <v>40</v>
      </c>
    </row>
    <row r="98" spans="11:12">
      <c r="K98" t="s">
        <v>41</v>
      </c>
      <c r="L98" t="s">
        <v>42</v>
      </c>
    </row>
    <row r="99" spans="11:12">
      <c r="K99" t="s">
        <v>43</v>
      </c>
      <c r="L99" t="s">
        <v>44</v>
      </c>
    </row>
    <row r="100" spans="11:12">
      <c r="K100" t="s">
        <v>45</v>
      </c>
      <c r="L100" t="s">
        <v>46</v>
      </c>
    </row>
    <row r="101" spans="11:12">
      <c r="K101" t="s">
        <v>47</v>
      </c>
      <c r="L101" t="s">
        <v>48</v>
      </c>
    </row>
    <row r="102" spans="11:12">
      <c r="K102" t="s">
        <v>49</v>
      </c>
      <c r="L102" t="s">
        <v>50</v>
      </c>
    </row>
    <row r="103" spans="11:12">
      <c r="K103" t="s">
        <v>51</v>
      </c>
      <c r="L103" t="s">
        <v>52</v>
      </c>
    </row>
    <row r="104" spans="11:12">
      <c r="K104" t="s">
        <v>53</v>
      </c>
      <c r="L104" t="s">
        <v>54</v>
      </c>
    </row>
    <row r="105" spans="11:12">
      <c r="K105" t="s">
        <v>55</v>
      </c>
      <c r="L105" t="s">
        <v>56</v>
      </c>
    </row>
    <row r="106" spans="11:12">
      <c r="K106" t="s">
        <v>57</v>
      </c>
      <c r="L106" t="s">
        <v>58</v>
      </c>
    </row>
    <row r="107" spans="11:12">
      <c r="K107" t="s">
        <v>59</v>
      </c>
      <c r="L107" t="s">
        <v>60</v>
      </c>
    </row>
    <row r="108" spans="11:12">
      <c r="K108" t="s">
        <v>61</v>
      </c>
      <c r="L108" t="s">
        <v>62</v>
      </c>
    </row>
    <row r="109" spans="11:12">
      <c r="K109" t="s">
        <v>63</v>
      </c>
      <c r="L109" t="s">
        <v>64</v>
      </c>
    </row>
    <row r="110" spans="11:12">
      <c r="K110" t="s">
        <v>65</v>
      </c>
      <c r="L110" t="s">
        <v>66</v>
      </c>
    </row>
    <row r="111" spans="11:12">
      <c r="K111" t="s">
        <v>67</v>
      </c>
      <c r="L111" t="s">
        <v>68</v>
      </c>
    </row>
    <row r="112" spans="11:12">
      <c r="K112" t="s">
        <v>69</v>
      </c>
      <c r="L112" t="s">
        <v>70</v>
      </c>
    </row>
    <row r="113" spans="11:12">
      <c r="K113" t="s">
        <v>71</v>
      </c>
      <c r="L113" t="s">
        <v>72</v>
      </c>
    </row>
    <row r="114" spans="11:12">
      <c r="K114" t="s">
        <v>73</v>
      </c>
      <c r="L114" t="s">
        <v>74</v>
      </c>
    </row>
    <row r="115" spans="11:12">
      <c r="K115" t="s">
        <v>75</v>
      </c>
      <c r="L115" t="s">
        <v>76</v>
      </c>
    </row>
    <row r="116" spans="11:12">
      <c r="K116" t="s">
        <v>77</v>
      </c>
      <c r="L116" t="s">
        <v>78</v>
      </c>
    </row>
    <row r="117" spans="11:12">
      <c r="K117" t="s">
        <v>79</v>
      </c>
      <c r="L117" t="s">
        <v>80</v>
      </c>
    </row>
    <row r="118" spans="11:12">
      <c r="K118" t="s">
        <v>81</v>
      </c>
      <c r="L118" t="s">
        <v>82</v>
      </c>
    </row>
    <row r="119" spans="11:12">
      <c r="K119" t="s">
        <v>83</v>
      </c>
      <c r="L119" t="s">
        <v>84</v>
      </c>
    </row>
    <row r="120" spans="11:12">
      <c r="K120" t="s">
        <v>85</v>
      </c>
      <c r="L120" t="s">
        <v>86</v>
      </c>
    </row>
    <row r="121" spans="11:12">
      <c r="K121" t="s">
        <v>87</v>
      </c>
      <c r="L121" t="s">
        <v>88</v>
      </c>
    </row>
    <row r="122" spans="11:12">
      <c r="K122" t="s">
        <v>89</v>
      </c>
      <c r="L122" t="s">
        <v>72</v>
      </c>
    </row>
    <row r="123" spans="11:12">
      <c r="K123" t="s">
        <v>90</v>
      </c>
      <c r="L123" t="s">
        <v>74</v>
      </c>
    </row>
    <row r="124" spans="11:12">
      <c r="K124" t="s">
        <v>91</v>
      </c>
      <c r="L124" t="s">
        <v>92</v>
      </c>
    </row>
    <row r="125" spans="11:12">
      <c r="K125" t="s">
        <v>93</v>
      </c>
      <c r="L125" t="s">
        <v>94</v>
      </c>
    </row>
    <row r="126" spans="11:12">
      <c r="K126" t="s">
        <v>95</v>
      </c>
      <c r="L126" t="s">
        <v>80</v>
      </c>
    </row>
    <row r="127" spans="11:12">
      <c r="K127" t="s">
        <v>96</v>
      </c>
      <c r="L127" t="s">
        <v>97</v>
      </c>
    </row>
    <row r="128" spans="11:12">
      <c r="K128" t="s">
        <v>98</v>
      </c>
      <c r="L128" t="s">
        <v>99</v>
      </c>
    </row>
    <row r="129" spans="11:12">
      <c r="K129" t="s">
        <v>100</v>
      </c>
      <c r="L129" t="s">
        <v>101</v>
      </c>
    </row>
    <row r="130" spans="11:12">
      <c r="K130" t="s">
        <v>102</v>
      </c>
      <c r="L130" t="s">
        <v>103</v>
      </c>
    </row>
    <row r="131" spans="11:12">
      <c r="K131" t="s">
        <v>104</v>
      </c>
      <c r="L131" t="s">
        <v>105</v>
      </c>
    </row>
    <row r="132" spans="11:12">
      <c r="K132" t="s">
        <v>106</v>
      </c>
      <c r="L132" t="s">
        <v>107</v>
      </c>
    </row>
    <row r="133" spans="11:12">
      <c r="K133" t="s">
        <v>108</v>
      </c>
      <c r="L133" t="s">
        <v>109</v>
      </c>
    </row>
    <row r="134" spans="11:12">
      <c r="K134" t="s">
        <v>110</v>
      </c>
      <c r="L134" t="s">
        <v>111</v>
      </c>
    </row>
  </sheetData>
  <mergeCells count="5">
    <mergeCell ref="C17:P17"/>
    <mergeCell ref="C18:P18"/>
    <mergeCell ref="C19:P19"/>
    <mergeCell ref="G29:H29"/>
    <mergeCell ref="F46:L48"/>
  </mergeCells>
  <hyperlinks>
    <hyperlink ref="C19" r:id="rId1" xr:uid="{00000000-0004-0000-0000-000000000000}"/>
    <hyperlink ref="G29:H29" location="'Estado I'!A1" display="Estado de Operaciones" xr:uid="{00000000-0004-0000-0000-000001000000}"/>
    <hyperlink ref="G30:J30" location="'Estado II'!A1" display="Estado de Fuentes y Usos de Efectivo" xr:uid="{00000000-0004-0000-0000-000002000000}"/>
    <hyperlink ref="G31:J31" location="'Estado III'!A1" display="Estado Integrado de Saldos y Flujos" xr:uid="{00000000-0004-0000-0000-000003000000}"/>
    <hyperlink ref="G32:K32" location="'Estado IV'!A1" display="Estado de Variaciones Totales en el Patrimonio Neto" xr:uid="{00000000-0004-0000-0000-000004000000}"/>
    <hyperlink ref="G33" location="Ingreso!A1" display="Ingreso" xr:uid="{00000000-0004-0000-0000-000005000000}"/>
    <hyperlink ref="G34" location="Gasto!A1" display="Gasto" xr:uid="{00000000-0004-0000-0000-000006000000}"/>
    <hyperlink ref="G35:J35" location="'Transacciones Activos y Pasivo '!A1" display="Transacciones en Activos y Pasivos" xr:uid="{00000000-0004-0000-0000-000007000000}"/>
    <hyperlink ref="G36:K36" location="'Ganancias y Perdidas Tenencias'!A1" display="Ganancias y Pérdidas por Tenencia de Activos" xr:uid="{00000000-0004-0000-0000-000008000000}"/>
    <hyperlink ref="G37:K37" location="'Otras variaciones en Volumen'!A1" display="Otras Variaciones en el Volumen de Activos y Pasivos" xr:uid="{00000000-0004-0000-0000-000009000000}"/>
    <hyperlink ref="G38" location="Balance!A1" display="Balance" xr:uid="{00000000-0004-0000-0000-00000A000000}"/>
    <hyperlink ref="G39:K39" location="'Pasivos Deuda Nomial-Mercado'!A1" display="Pasivos de Deuda al Valor Nominal/de Mercado" xr:uid="{00000000-0004-0000-0000-00000B000000}"/>
    <hyperlink ref="G40:J40" location="'Pasivos Deuda Valor Facial'!A1" display="Pasivos de Deuda al Valor Facial" xr:uid="{00000000-0004-0000-0000-00000C000000}"/>
    <hyperlink ref="G41:J41" location="'Erogación funciones de Gobierno'!A1" display="Erogación por Funciones de Gobierno" xr:uid="{00000000-0004-0000-0000-00000D000000}"/>
    <hyperlink ref="G42:M42" location="'Transacciones A-P Fin. por Sect'!A1" display="Transacciones en Activos y Pasivos Financieros por Sector de la Contraparte" xr:uid="{00000000-0004-0000-0000-00000E000000}"/>
    <hyperlink ref="G43:L43" location="'Saldos A-P financieros por Sect'!A1" display="Saldos de Activos y Pasivos Financieros por Sector de la Contraparte" xr:uid="{00000000-0004-0000-0000-00000F000000}"/>
    <hyperlink ref="G44:K44" location="'Total otros flujos econo.'!A1" display="Total Otros Flujos Económicos en Activos y Pasivos" xr:uid="{00000000-0004-0000-0000-000010000000}"/>
  </hyperlinks>
  <pageMargins left="0.7" right="0.7" top="0.75" bottom="0.75" header="0.3" footer="0.3"/>
  <pageSetup paperSize="9" orientation="portrait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F878F9-EB4F-4630-A7E4-BA1F643B3D30}">
  <dimension ref="B1:I37"/>
  <sheetViews>
    <sheetView showGridLines="0" topLeftCell="C1" workbookViewId="0">
      <selection activeCell="E6" sqref="E6:I7"/>
    </sheetView>
  </sheetViews>
  <sheetFormatPr baseColWidth="10" defaultColWidth="11.453125" defaultRowHeight="14"/>
  <cols>
    <col min="1" max="2" width="11.453125" style="112"/>
    <col min="3" max="3" width="84.81640625" style="112" customWidth="1"/>
    <col min="4" max="258" width="11.453125" style="112"/>
    <col min="259" max="259" width="84.81640625" style="112" customWidth="1"/>
    <col min="260" max="514" width="11.453125" style="112"/>
    <col min="515" max="515" width="84.81640625" style="112" customWidth="1"/>
    <col min="516" max="770" width="11.453125" style="112"/>
    <col min="771" max="771" width="84.81640625" style="112" customWidth="1"/>
    <col min="772" max="1026" width="11.453125" style="112"/>
    <col min="1027" max="1027" width="84.81640625" style="112" customWidth="1"/>
    <col min="1028" max="1282" width="11.453125" style="112"/>
    <col min="1283" max="1283" width="84.81640625" style="112" customWidth="1"/>
    <col min="1284" max="1538" width="11.453125" style="112"/>
    <col min="1539" max="1539" width="84.81640625" style="112" customWidth="1"/>
    <col min="1540" max="1794" width="11.453125" style="112"/>
    <col min="1795" max="1795" width="84.81640625" style="112" customWidth="1"/>
    <col min="1796" max="2050" width="11.453125" style="112"/>
    <col min="2051" max="2051" width="84.81640625" style="112" customWidth="1"/>
    <col min="2052" max="2306" width="11.453125" style="112"/>
    <col min="2307" max="2307" width="84.81640625" style="112" customWidth="1"/>
    <col min="2308" max="2562" width="11.453125" style="112"/>
    <col min="2563" max="2563" width="84.81640625" style="112" customWidth="1"/>
    <col min="2564" max="2818" width="11.453125" style="112"/>
    <col min="2819" max="2819" width="84.81640625" style="112" customWidth="1"/>
    <col min="2820" max="3074" width="11.453125" style="112"/>
    <col min="3075" max="3075" width="84.81640625" style="112" customWidth="1"/>
    <col min="3076" max="3330" width="11.453125" style="112"/>
    <col min="3331" max="3331" width="84.81640625" style="112" customWidth="1"/>
    <col min="3332" max="3586" width="11.453125" style="112"/>
    <col min="3587" max="3587" width="84.81640625" style="112" customWidth="1"/>
    <col min="3588" max="3842" width="11.453125" style="112"/>
    <col min="3843" max="3843" width="84.81640625" style="112" customWidth="1"/>
    <col min="3844" max="4098" width="11.453125" style="112"/>
    <col min="4099" max="4099" width="84.81640625" style="112" customWidth="1"/>
    <col min="4100" max="4354" width="11.453125" style="112"/>
    <col min="4355" max="4355" width="84.81640625" style="112" customWidth="1"/>
    <col min="4356" max="4610" width="11.453125" style="112"/>
    <col min="4611" max="4611" width="84.81640625" style="112" customWidth="1"/>
    <col min="4612" max="4866" width="11.453125" style="112"/>
    <col min="4867" max="4867" width="84.81640625" style="112" customWidth="1"/>
    <col min="4868" max="5122" width="11.453125" style="112"/>
    <col min="5123" max="5123" width="84.81640625" style="112" customWidth="1"/>
    <col min="5124" max="5378" width="11.453125" style="112"/>
    <col min="5379" max="5379" width="84.81640625" style="112" customWidth="1"/>
    <col min="5380" max="5634" width="11.453125" style="112"/>
    <col min="5635" max="5635" width="84.81640625" style="112" customWidth="1"/>
    <col min="5636" max="5890" width="11.453125" style="112"/>
    <col min="5891" max="5891" width="84.81640625" style="112" customWidth="1"/>
    <col min="5892" max="6146" width="11.453125" style="112"/>
    <col min="6147" max="6147" width="84.81640625" style="112" customWidth="1"/>
    <col min="6148" max="6402" width="11.453125" style="112"/>
    <col min="6403" max="6403" width="84.81640625" style="112" customWidth="1"/>
    <col min="6404" max="6658" width="11.453125" style="112"/>
    <col min="6659" max="6659" width="84.81640625" style="112" customWidth="1"/>
    <col min="6660" max="6914" width="11.453125" style="112"/>
    <col min="6915" max="6915" width="84.81640625" style="112" customWidth="1"/>
    <col min="6916" max="7170" width="11.453125" style="112"/>
    <col min="7171" max="7171" width="84.81640625" style="112" customWidth="1"/>
    <col min="7172" max="7426" width="11.453125" style="112"/>
    <col min="7427" max="7427" width="84.81640625" style="112" customWidth="1"/>
    <col min="7428" max="7682" width="11.453125" style="112"/>
    <col min="7683" max="7683" width="84.81640625" style="112" customWidth="1"/>
    <col min="7684" max="7938" width="11.453125" style="112"/>
    <col min="7939" max="7939" width="84.81640625" style="112" customWidth="1"/>
    <col min="7940" max="8194" width="11.453125" style="112"/>
    <col min="8195" max="8195" width="84.81640625" style="112" customWidth="1"/>
    <col min="8196" max="8450" width="11.453125" style="112"/>
    <col min="8451" max="8451" width="84.81640625" style="112" customWidth="1"/>
    <col min="8452" max="8706" width="11.453125" style="112"/>
    <col min="8707" max="8707" width="84.81640625" style="112" customWidth="1"/>
    <col min="8708" max="8962" width="11.453125" style="112"/>
    <col min="8963" max="8963" width="84.81640625" style="112" customWidth="1"/>
    <col min="8964" max="9218" width="11.453125" style="112"/>
    <col min="9219" max="9219" width="84.81640625" style="112" customWidth="1"/>
    <col min="9220" max="9474" width="11.453125" style="112"/>
    <col min="9475" max="9475" width="84.81640625" style="112" customWidth="1"/>
    <col min="9476" max="9730" width="11.453125" style="112"/>
    <col min="9731" max="9731" width="84.81640625" style="112" customWidth="1"/>
    <col min="9732" max="9986" width="11.453125" style="112"/>
    <col min="9987" max="9987" width="84.81640625" style="112" customWidth="1"/>
    <col min="9988" max="10242" width="11.453125" style="112"/>
    <col min="10243" max="10243" width="84.81640625" style="112" customWidth="1"/>
    <col min="10244" max="10498" width="11.453125" style="112"/>
    <col min="10499" max="10499" width="84.81640625" style="112" customWidth="1"/>
    <col min="10500" max="10754" width="11.453125" style="112"/>
    <col min="10755" max="10755" width="84.81640625" style="112" customWidth="1"/>
    <col min="10756" max="11010" width="11.453125" style="112"/>
    <col min="11011" max="11011" width="84.81640625" style="112" customWidth="1"/>
    <col min="11012" max="11266" width="11.453125" style="112"/>
    <col min="11267" max="11267" width="84.81640625" style="112" customWidth="1"/>
    <col min="11268" max="11522" width="11.453125" style="112"/>
    <col min="11523" max="11523" width="84.81640625" style="112" customWidth="1"/>
    <col min="11524" max="11778" width="11.453125" style="112"/>
    <col min="11779" max="11779" width="84.81640625" style="112" customWidth="1"/>
    <col min="11780" max="12034" width="11.453125" style="112"/>
    <col min="12035" max="12035" width="84.81640625" style="112" customWidth="1"/>
    <col min="12036" max="12290" width="11.453125" style="112"/>
    <col min="12291" max="12291" width="84.81640625" style="112" customWidth="1"/>
    <col min="12292" max="12546" width="11.453125" style="112"/>
    <col min="12547" max="12547" width="84.81640625" style="112" customWidth="1"/>
    <col min="12548" max="12802" width="11.453125" style="112"/>
    <col min="12803" max="12803" width="84.81640625" style="112" customWidth="1"/>
    <col min="12804" max="13058" width="11.453125" style="112"/>
    <col min="13059" max="13059" width="84.81640625" style="112" customWidth="1"/>
    <col min="13060" max="13314" width="11.453125" style="112"/>
    <col min="13315" max="13315" width="84.81640625" style="112" customWidth="1"/>
    <col min="13316" max="13570" width="11.453125" style="112"/>
    <col min="13571" max="13571" width="84.81640625" style="112" customWidth="1"/>
    <col min="13572" max="13826" width="11.453125" style="112"/>
    <col min="13827" max="13827" width="84.81640625" style="112" customWidth="1"/>
    <col min="13828" max="14082" width="11.453125" style="112"/>
    <col min="14083" max="14083" width="84.81640625" style="112" customWidth="1"/>
    <col min="14084" max="14338" width="11.453125" style="112"/>
    <col min="14339" max="14339" width="84.81640625" style="112" customWidth="1"/>
    <col min="14340" max="14594" width="11.453125" style="112"/>
    <col min="14595" max="14595" width="84.81640625" style="112" customWidth="1"/>
    <col min="14596" max="14850" width="11.453125" style="112"/>
    <col min="14851" max="14851" width="84.81640625" style="112" customWidth="1"/>
    <col min="14852" max="15106" width="11.453125" style="112"/>
    <col min="15107" max="15107" width="84.81640625" style="112" customWidth="1"/>
    <col min="15108" max="15362" width="11.453125" style="112"/>
    <col min="15363" max="15363" width="84.81640625" style="112" customWidth="1"/>
    <col min="15364" max="15618" width="11.453125" style="112"/>
    <col min="15619" max="15619" width="84.81640625" style="112" customWidth="1"/>
    <col min="15620" max="15874" width="11.453125" style="112"/>
    <col min="15875" max="15875" width="84.81640625" style="112" customWidth="1"/>
    <col min="15876" max="16130" width="11.453125" style="112"/>
    <col min="16131" max="16131" width="84.81640625" style="112" customWidth="1"/>
    <col min="16132" max="16384" width="11.453125" style="112"/>
  </cols>
  <sheetData>
    <row r="1" spans="2:9" ht="14.5">
      <c r="B1" s="12" t="s">
        <v>112</v>
      </c>
    </row>
    <row r="2" spans="2:9" ht="15.5">
      <c r="B2" s="52" t="s">
        <v>113</v>
      </c>
      <c r="C2" s="53"/>
      <c r="D2" s="28"/>
      <c r="E2" s="237">
        <f>+Indice!H25</f>
        <v>0</v>
      </c>
      <c r="F2" s="237"/>
      <c r="G2" s="237"/>
      <c r="H2" s="237"/>
      <c r="I2" s="237"/>
    </row>
    <row r="3" spans="2:9" ht="15.5">
      <c r="B3" s="52" t="s">
        <v>690</v>
      </c>
      <c r="C3" s="54"/>
      <c r="D3" s="22"/>
      <c r="E3" s="238" t="s">
        <v>184</v>
      </c>
      <c r="F3" s="238"/>
      <c r="G3" s="238"/>
      <c r="H3" s="238"/>
      <c r="I3" s="238"/>
    </row>
    <row r="4" spans="2:9">
      <c r="B4" s="19"/>
      <c r="C4" s="20"/>
      <c r="D4" s="21"/>
      <c r="E4" s="239" t="s">
        <v>248</v>
      </c>
      <c r="F4" s="240"/>
      <c r="G4" s="240"/>
      <c r="H4" s="240"/>
      <c r="I4" s="240"/>
    </row>
    <row r="5" spans="2:9">
      <c r="B5" s="246" t="s">
        <v>691</v>
      </c>
      <c r="C5" s="247"/>
      <c r="D5" s="22"/>
      <c r="E5" s="232"/>
      <c r="F5" s="233"/>
      <c r="G5" s="233"/>
      <c r="H5" s="233"/>
      <c r="I5" s="233"/>
    </row>
    <row r="6" spans="2:9">
      <c r="B6" s="246"/>
      <c r="C6" s="247"/>
      <c r="D6" s="22"/>
      <c r="E6" s="243">
        <v>2019</v>
      </c>
      <c r="F6" s="243">
        <f>+E6+1</f>
        <v>2020</v>
      </c>
      <c r="G6" s="243">
        <f>+F6+1</f>
        <v>2021</v>
      </c>
      <c r="H6" s="243">
        <f>+G6+1</f>
        <v>2022</v>
      </c>
      <c r="I6" s="243">
        <f>+H6+1</f>
        <v>2023</v>
      </c>
    </row>
    <row r="7" spans="2:9">
      <c r="B7" s="103"/>
      <c r="C7" s="104"/>
      <c r="D7" s="22"/>
      <c r="E7" s="243"/>
      <c r="F7" s="243"/>
      <c r="G7" s="243"/>
      <c r="H7" s="243"/>
      <c r="I7" s="243"/>
    </row>
    <row r="8" spans="2:9">
      <c r="B8" s="91" t="s">
        <v>692</v>
      </c>
      <c r="C8" s="92" t="s">
        <v>693</v>
      </c>
      <c r="D8" s="105" t="s">
        <v>120</v>
      </c>
      <c r="E8" s="136"/>
      <c r="F8" s="136"/>
      <c r="G8" s="136"/>
      <c r="H8" s="136"/>
      <c r="I8" s="136"/>
    </row>
    <row r="9" spans="2:9">
      <c r="B9" s="137" t="s">
        <v>304</v>
      </c>
      <c r="C9" s="138" t="s">
        <v>694</v>
      </c>
      <c r="D9" s="139" t="s">
        <v>120</v>
      </c>
      <c r="E9" s="132"/>
      <c r="F9" s="132"/>
      <c r="G9" s="132"/>
      <c r="H9" s="132"/>
      <c r="I9" s="132"/>
    </row>
    <row r="10" spans="2:9">
      <c r="B10" s="42" t="s">
        <v>695</v>
      </c>
      <c r="C10" s="30" t="s">
        <v>696</v>
      </c>
      <c r="D10" s="110" t="s">
        <v>120</v>
      </c>
      <c r="E10" s="132"/>
      <c r="F10" s="132"/>
      <c r="G10" s="132"/>
      <c r="H10" s="132"/>
      <c r="I10" s="132"/>
    </row>
    <row r="11" spans="2:9">
      <c r="B11" s="42" t="s">
        <v>697</v>
      </c>
      <c r="C11" s="30" t="s">
        <v>643</v>
      </c>
      <c r="D11" s="110" t="s">
        <v>120</v>
      </c>
      <c r="E11" s="132"/>
      <c r="F11" s="132"/>
      <c r="G11" s="132"/>
      <c r="H11" s="132"/>
      <c r="I11" s="132"/>
    </row>
    <row r="12" spans="2:9">
      <c r="B12" s="42" t="s">
        <v>698</v>
      </c>
      <c r="C12" s="30" t="s">
        <v>645</v>
      </c>
      <c r="D12" s="110" t="s">
        <v>120</v>
      </c>
      <c r="E12" s="132"/>
      <c r="F12" s="132"/>
      <c r="G12" s="132"/>
      <c r="H12" s="132"/>
      <c r="I12" s="132"/>
    </row>
    <row r="13" spans="2:9">
      <c r="B13" s="42" t="s">
        <v>699</v>
      </c>
      <c r="C13" s="30" t="s">
        <v>647</v>
      </c>
      <c r="D13" s="110" t="s">
        <v>120</v>
      </c>
      <c r="E13" s="132"/>
      <c r="F13" s="132"/>
      <c r="G13" s="132"/>
      <c r="H13" s="132"/>
      <c r="I13" s="132"/>
    </row>
    <row r="14" spans="2:9">
      <c r="B14" s="42" t="s">
        <v>309</v>
      </c>
      <c r="C14" s="22" t="s">
        <v>700</v>
      </c>
      <c r="D14" s="110" t="s">
        <v>120</v>
      </c>
      <c r="E14" s="132"/>
      <c r="F14" s="132"/>
      <c r="G14" s="132"/>
      <c r="H14" s="132"/>
      <c r="I14" s="132"/>
    </row>
    <row r="15" spans="2:9">
      <c r="B15" s="42" t="s">
        <v>701</v>
      </c>
      <c r="C15" s="30" t="s">
        <v>650</v>
      </c>
      <c r="D15" s="110" t="s">
        <v>120</v>
      </c>
      <c r="E15" s="132"/>
      <c r="F15" s="132"/>
      <c r="G15" s="132"/>
      <c r="H15" s="132"/>
      <c r="I15" s="132"/>
    </row>
    <row r="16" spans="2:9">
      <c r="B16" s="42" t="s">
        <v>702</v>
      </c>
      <c r="C16" s="30" t="s">
        <v>652</v>
      </c>
      <c r="D16" s="110" t="s">
        <v>120</v>
      </c>
      <c r="E16" s="132"/>
      <c r="F16" s="132"/>
      <c r="G16" s="132"/>
      <c r="H16" s="132"/>
      <c r="I16" s="132"/>
    </row>
    <row r="17" spans="2:9">
      <c r="B17" s="42" t="s">
        <v>703</v>
      </c>
      <c r="C17" s="30" t="s">
        <v>654</v>
      </c>
      <c r="D17" s="110" t="s">
        <v>120</v>
      </c>
      <c r="E17" s="132"/>
      <c r="F17" s="132"/>
      <c r="G17" s="132"/>
      <c r="H17" s="132"/>
      <c r="I17" s="132"/>
    </row>
    <row r="18" spans="2:9">
      <c r="B18" s="42" t="s">
        <v>704</v>
      </c>
      <c r="C18" s="30" t="s">
        <v>656</v>
      </c>
      <c r="D18" s="110" t="s">
        <v>120</v>
      </c>
      <c r="E18" s="132"/>
      <c r="F18" s="132"/>
      <c r="G18" s="132"/>
      <c r="H18" s="132"/>
      <c r="I18" s="132"/>
    </row>
    <row r="19" spans="2:9">
      <c r="B19" s="42" t="s">
        <v>705</v>
      </c>
      <c r="C19" s="30" t="s">
        <v>658</v>
      </c>
      <c r="D19" s="110" t="s">
        <v>120</v>
      </c>
      <c r="E19" s="132"/>
      <c r="F19" s="132"/>
      <c r="G19" s="132"/>
      <c r="H19" s="132"/>
      <c r="I19" s="132"/>
    </row>
    <row r="20" spans="2:9">
      <c r="B20" s="42" t="s">
        <v>706</v>
      </c>
      <c r="C20" s="30" t="s">
        <v>660</v>
      </c>
      <c r="D20" s="110" t="s">
        <v>120</v>
      </c>
      <c r="E20" s="132"/>
      <c r="F20" s="132"/>
      <c r="G20" s="132"/>
      <c r="H20" s="132"/>
      <c r="I20" s="132"/>
    </row>
    <row r="21" spans="2:9">
      <c r="B21" s="42" t="s">
        <v>707</v>
      </c>
      <c r="C21" s="30" t="s">
        <v>662</v>
      </c>
      <c r="D21" s="110" t="s">
        <v>120</v>
      </c>
      <c r="E21" s="132"/>
      <c r="F21" s="132"/>
      <c r="G21" s="132"/>
      <c r="H21" s="132"/>
      <c r="I21" s="132"/>
    </row>
    <row r="22" spans="2:9">
      <c r="B22" s="42" t="s">
        <v>708</v>
      </c>
      <c r="C22" s="30" t="s">
        <v>664</v>
      </c>
      <c r="D22" s="110" t="s">
        <v>120</v>
      </c>
      <c r="E22" s="132"/>
      <c r="F22" s="132"/>
      <c r="G22" s="132"/>
      <c r="H22" s="132"/>
      <c r="I22" s="132"/>
    </row>
    <row r="23" spans="2:9">
      <c r="B23" s="42" t="s">
        <v>709</v>
      </c>
      <c r="C23" s="30" t="s">
        <v>70</v>
      </c>
      <c r="D23" s="110" t="s">
        <v>120</v>
      </c>
      <c r="E23" s="132"/>
      <c r="F23" s="132"/>
      <c r="G23" s="132"/>
      <c r="H23" s="132"/>
      <c r="I23" s="132"/>
    </row>
    <row r="24" spans="2:9">
      <c r="B24" s="42" t="s">
        <v>710</v>
      </c>
      <c r="C24" s="30" t="s">
        <v>88</v>
      </c>
      <c r="D24" s="110" t="s">
        <v>120</v>
      </c>
      <c r="E24" s="132"/>
      <c r="F24" s="132"/>
      <c r="G24" s="132"/>
      <c r="H24" s="132"/>
      <c r="I24" s="132"/>
    </row>
    <row r="25" spans="2:9">
      <c r="B25" s="43" t="s">
        <v>313</v>
      </c>
      <c r="C25" s="33" t="s">
        <v>711</v>
      </c>
      <c r="D25" s="124" t="s">
        <v>120</v>
      </c>
      <c r="E25" s="132"/>
      <c r="F25" s="132"/>
      <c r="G25" s="132"/>
      <c r="H25" s="132"/>
      <c r="I25" s="132"/>
    </row>
    <row r="26" spans="2:9">
      <c r="B26" s="42" t="s">
        <v>712</v>
      </c>
      <c r="C26" s="30" t="s">
        <v>669</v>
      </c>
      <c r="D26" s="22" t="s">
        <v>120</v>
      </c>
      <c r="E26" s="132"/>
      <c r="F26" s="132"/>
      <c r="G26" s="132"/>
      <c r="H26" s="132"/>
      <c r="I26" s="132"/>
    </row>
    <row r="27" spans="2:9">
      <c r="B27" s="42" t="s">
        <v>713</v>
      </c>
      <c r="C27" s="30" t="s">
        <v>671</v>
      </c>
      <c r="D27" s="22" t="s">
        <v>120</v>
      </c>
      <c r="E27" s="132"/>
      <c r="F27" s="132"/>
      <c r="G27" s="132"/>
      <c r="H27" s="132"/>
      <c r="I27" s="132"/>
    </row>
    <row r="28" spans="2:9">
      <c r="B28" s="42" t="s">
        <v>714</v>
      </c>
      <c r="C28" s="30" t="s">
        <v>673</v>
      </c>
      <c r="D28" s="22" t="s">
        <v>120</v>
      </c>
      <c r="E28" s="132"/>
      <c r="F28" s="132"/>
      <c r="G28" s="132"/>
      <c r="H28" s="132"/>
      <c r="I28" s="132"/>
    </row>
    <row r="29" spans="2:9">
      <c r="B29" s="42" t="s">
        <v>715</v>
      </c>
      <c r="C29" s="30" t="s">
        <v>675</v>
      </c>
      <c r="D29" s="22" t="s">
        <v>120</v>
      </c>
      <c r="E29" s="132"/>
      <c r="F29" s="132"/>
      <c r="G29" s="132"/>
      <c r="H29" s="132"/>
      <c r="I29" s="132"/>
    </row>
    <row r="30" spans="2:9">
      <c r="B30" s="42" t="s">
        <v>716</v>
      </c>
      <c r="C30" s="30" t="s">
        <v>677</v>
      </c>
      <c r="D30" s="22" t="s">
        <v>120</v>
      </c>
      <c r="E30" s="132"/>
      <c r="F30" s="132"/>
      <c r="G30" s="132"/>
      <c r="H30" s="132"/>
      <c r="I30" s="132"/>
    </row>
    <row r="31" spans="2:9">
      <c r="B31" s="42" t="s">
        <v>717</v>
      </c>
      <c r="C31" s="30" t="s">
        <v>718</v>
      </c>
      <c r="D31" s="22" t="s">
        <v>120</v>
      </c>
      <c r="E31" s="132"/>
      <c r="F31" s="132"/>
      <c r="G31" s="132"/>
      <c r="H31" s="132"/>
      <c r="I31" s="132"/>
    </row>
    <row r="32" spans="2:9">
      <c r="B32" s="42" t="s">
        <v>719</v>
      </c>
      <c r="C32" s="30" t="s">
        <v>681</v>
      </c>
      <c r="D32" s="22" t="s">
        <v>120</v>
      </c>
      <c r="E32" s="132"/>
      <c r="F32" s="132"/>
      <c r="G32" s="132"/>
      <c r="H32" s="132"/>
      <c r="I32" s="132"/>
    </row>
    <row r="33" spans="2:9">
      <c r="B33" s="42" t="s">
        <v>720</v>
      </c>
      <c r="C33" s="30" t="s">
        <v>683</v>
      </c>
      <c r="D33" s="22" t="s">
        <v>120</v>
      </c>
      <c r="E33" s="132"/>
      <c r="F33" s="132"/>
      <c r="G33" s="132"/>
      <c r="H33" s="132"/>
      <c r="I33" s="132"/>
    </row>
    <row r="34" spans="2:9">
      <c r="B34" s="40" t="s">
        <v>721</v>
      </c>
      <c r="C34" s="95" t="s">
        <v>722</v>
      </c>
      <c r="D34" s="22" t="s">
        <v>120</v>
      </c>
      <c r="E34" s="132"/>
      <c r="F34" s="132"/>
      <c r="G34" s="132"/>
      <c r="H34" s="132"/>
      <c r="I34" s="132"/>
    </row>
    <row r="35" spans="2:9">
      <c r="B35" s="133" t="s">
        <v>723</v>
      </c>
      <c r="C35" s="134" t="s">
        <v>724</v>
      </c>
      <c r="D35" s="22" t="s">
        <v>120</v>
      </c>
      <c r="E35" s="188"/>
      <c r="F35" s="132"/>
      <c r="G35" s="132"/>
      <c r="H35" s="132"/>
      <c r="I35" s="132"/>
    </row>
    <row r="36" spans="2:9">
      <c r="B36" s="42" t="s">
        <v>150</v>
      </c>
      <c r="C36" s="117" t="s">
        <v>170</v>
      </c>
      <c r="D36" s="22" t="s">
        <v>120</v>
      </c>
      <c r="E36" s="135"/>
      <c r="F36" s="135"/>
      <c r="G36" s="135"/>
      <c r="H36" s="135"/>
      <c r="I36" s="135"/>
    </row>
    <row r="37" spans="2:9">
      <c r="B37" s="24" t="s">
        <v>725</v>
      </c>
      <c r="C37" s="45" t="s">
        <v>726</v>
      </c>
      <c r="D37" s="25" t="s">
        <v>120</v>
      </c>
      <c r="E37" s="132"/>
      <c r="F37" s="132"/>
      <c r="G37" s="132"/>
      <c r="H37" s="132"/>
      <c r="I37" s="132"/>
    </row>
  </sheetData>
  <mergeCells count="9">
    <mergeCell ref="E2:I2"/>
    <mergeCell ref="E3:I3"/>
    <mergeCell ref="E4:I5"/>
    <mergeCell ref="B5:C6"/>
    <mergeCell ref="E6:E7"/>
    <mergeCell ref="F6:F7"/>
    <mergeCell ref="G6:G7"/>
    <mergeCell ref="H6:H7"/>
    <mergeCell ref="I6:I7"/>
  </mergeCells>
  <hyperlinks>
    <hyperlink ref="B1" location="Indice!A1" display="Regresar" xr:uid="{353544AB-E728-438C-84CD-F0E013526957}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B11407-A94F-45A4-ADA7-5DE7E30CB451}">
  <dimension ref="B1:J116"/>
  <sheetViews>
    <sheetView showGridLines="0" zoomScale="110" zoomScaleNormal="110" workbookViewId="0">
      <selection activeCell="E6" sqref="E6:I7"/>
    </sheetView>
  </sheetViews>
  <sheetFormatPr baseColWidth="10" defaultColWidth="11.453125" defaultRowHeight="14"/>
  <cols>
    <col min="1" max="2" width="11.453125" style="112"/>
    <col min="3" max="3" width="57.453125" style="112" customWidth="1"/>
    <col min="4" max="4" width="11.453125" style="112"/>
    <col min="5" max="6" width="15.453125" style="112" bestFit="1" customWidth="1"/>
    <col min="7" max="9" width="11.453125" style="112"/>
    <col min="10" max="10" width="17.7265625" style="112" customWidth="1"/>
    <col min="11" max="258" width="11.453125" style="112"/>
    <col min="259" max="259" width="57.453125" style="112" customWidth="1"/>
    <col min="260" max="514" width="11.453125" style="112"/>
    <col min="515" max="515" width="57.453125" style="112" customWidth="1"/>
    <col min="516" max="770" width="11.453125" style="112"/>
    <col min="771" max="771" width="57.453125" style="112" customWidth="1"/>
    <col min="772" max="1026" width="11.453125" style="112"/>
    <col min="1027" max="1027" width="57.453125" style="112" customWidth="1"/>
    <col min="1028" max="1282" width="11.453125" style="112"/>
    <col min="1283" max="1283" width="57.453125" style="112" customWidth="1"/>
    <col min="1284" max="1538" width="11.453125" style="112"/>
    <col min="1539" max="1539" width="57.453125" style="112" customWidth="1"/>
    <col min="1540" max="1794" width="11.453125" style="112"/>
    <col min="1795" max="1795" width="57.453125" style="112" customWidth="1"/>
    <col min="1796" max="2050" width="11.453125" style="112"/>
    <col min="2051" max="2051" width="57.453125" style="112" customWidth="1"/>
    <col min="2052" max="2306" width="11.453125" style="112"/>
    <col min="2307" max="2307" width="57.453125" style="112" customWidth="1"/>
    <col min="2308" max="2562" width="11.453125" style="112"/>
    <col min="2563" max="2563" width="57.453125" style="112" customWidth="1"/>
    <col min="2564" max="2818" width="11.453125" style="112"/>
    <col min="2819" max="2819" width="57.453125" style="112" customWidth="1"/>
    <col min="2820" max="3074" width="11.453125" style="112"/>
    <col min="3075" max="3075" width="57.453125" style="112" customWidth="1"/>
    <col min="3076" max="3330" width="11.453125" style="112"/>
    <col min="3331" max="3331" width="57.453125" style="112" customWidth="1"/>
    <col min="3332" max="3586" width="11.453125" style="112"/>
    <col min="3587" max="3587" width="57.453125" style="112" customWidth="1"/>
    <col min="3588" max="3842" width="11.453125" style="112"/>
    <col min="3843" max="3843" width="57.453125" style="112" customWidth="1"/>
    <col min="3844" max="4098" width="11.453125" style="112"/>
    <col min="4099" max="4099" width="57.453125" style="112" customWidth="1"/>
    <col min="4100" max="4354" width="11.453125" style="112"/>
    <col min="4355" max="4355" width="57.453125" style="112" customWidth="1"/>
    <col min="4356" max="4610" width="11.453125" style="112"/>
    <col min="4611" max="4611" width="57.453125" style="112" customWidth="1"/>
    <col min="4612" max="4866" width="11.453125" style="112"/>
    <col min="4867" max="4867" width="57.453125" style="112" customWidth="1"/>
    <col min="4868" max="5122" width="11.453125" style="112"/>
    <col min="5123" max="5123" width="57.453125" style="112" customWidth="1"/>
    <col min="5124" max="5378" width="11.453125" style="112"/>
    <col min="5379" max="5379" width="57.453125" style="112" customWidth="1"/>
    <col min="5380" max="5634" width="11.453125" style="112"/>
    <col min="5635" max="5635" width="57.453125" style="112" customWidth="1"/>
    <col min="5636" max="5890" width="11.453125" style="112"/>
    <col min="5891" max="5891" width="57.453125" style="112" customWidth="1"/>
    <col min="5892" max="6146" width="11.453125" style="112"/>
    <col min="6147" max="6147" width="57.453125" style="112" customWidth="1"/>
    <col min="6148" max="6402" width="11.453125" style="112"/>
    <col min="6403" max="6403" width="57.453125" style="112" customWidth="1"/>
    <col min="6404" max="6658" width="11.453125" style="112"/>
    <col min="6659" max="6659" width="57.453125" style="112" customWidth="1"/>
    <col min="6660" max="6914" width="11.453125" style="112"/>
    <col min="6915" max="6915" width="57.453125" style="112" customWidth="1"/>
    <col min="6916" max="7170" width="11.453125" style="112"/>
    <col min="7171" max="7171" width="57.453125" style="112" customWidth="1"/>
    <col min="7172" max="7426" width="11.453125" style="112"/>
    <col min="7427" max="7427" width="57.453125" style="112" customWidth="1"/>
    <col min="7428" max="7682" width="11.453125" style="112"/>
    <col min="7683" max="7683" width="57.453125" style="112" customWidth="1"/>
    <col min="7684" max="7938" width="11.453125" style="112"/>
    <col min="7939" max="7939" width="57.453125" style="112" customWidth="1"/>
    <col min="7940" max="8194" width="11.453125" style="112"/>
    <col min="8195" max="8195" width="57.453125" style="112" customWidth="1"/>
    <col min="8196" max="8450" width="11.453125" style="112"/>
    <col min="8451" max="8451" width="57.453125" style="112" customWidth="1"/>
    <col min="8452" max="8706" width="11.453125" style="112"/>
    <col min="8707" max="8707" width="57.453125" style="112" customWidth="1"/>
    <col min="8708" max="8962" width="11.453125" style="112"/>
    <col min="8963" max="8963" width="57.453125" style="112" customWidth="1"/>
    <col min="8964" max="9218" width="11.453125" style="112"/>
    <col min="9219" max="9219" width="57.453125" style="112" customWidth="1"/>
    <col min="9220" max="9474" width="11.453125" style="112"/>
    <col min="9475" max="9475" width="57.453125" style="112" customWidth="1"/>
    <col min="9476" max="9730" width="11.453125" style="112"/>
    <col min="9731" max="9731" width="57.453125" style="112" customWidth="1"/>
    <col min="9732" max="9986" width="11.453125" style="112"/>
    <col min="9987" max="9987" width="57.453125" style="112" customWidth="1"/>
    <col min="9988" max="10242" width="11.453125" style="112"/>
    <col min="10243" max="10243" width="57.453125" style="112" customWidth="1"/>
    <col min="10244" max="10498" width="11.453125" style="112"/>
    <col min="10499" max="10499" width="57.453125" style="112" customWidth="1"/>
    <col min="10500" max="10754" width="11.453125" style="112"/>
    <col min="10755" max="10755" width="57.453125" style="112" customWidth="1"/>
    <col min="10756" max="11010" width="11.453125" style="112"/>
    <col min="11011" max="11011" width="57.453125" style="112" customWidth="1"/>
    <col min="11012" max="11266" width="11.453125" style="112"/>
    <col min="11267" max="11267" width="57.453125" style="112" customWidth="1"/>
    <col min="11268" max="11522" width="11.453125" style="112"/>
    <col min="11523" max="11523" width="57.453125" style="112" customWidth="1"/>
    <col min="11524" max="11778" width="11.453125" style="112"/>
    <col min="11779" max="11779" width="57.453125" style="112" customWidth="1"/>
    <col min="11780" max="12034" width="11.453125" style="112"/>
    <col min="12035" max="12035" width="57.453125" style="112" customWidth="1"/>
    <col min="12036" max="12290" width="11.453125" style="112"/>
    <col min="12291" max="12291" width="57.453125" style="112" customWidth="1"/>
    <col min="12292" max="12546" width="11.453125" style="112"/>
    <col min="12547" max="12547" width="57.453125" style="112" customWidth="1"/>
    <col min="12548" max="12802" width="11.453125" style="112"/>
    <col min="12803" max="12803" width="57.453125" style="112" customWidth="1"/>
    <col min="12804" max="13058" width="11.453125" style="112"/>
    <col min="13059" max="13059" width="57.453125" style="112" customWidth="1"/>
    <col min="13060" max="13314" width="11.453125" style="112"/>
    <col min="13315" max="13315" width="57.453125" style="112" customWidth="1"/>
    <col min="13316" max="13570" width="11.453125" style="112"/>
    <col min="13571" max="13571" width="57.453125" style="112" customWidth="1"/>
    <col min="13572" max="13826" width="11.453125" style="112"/>
    <col min="13827" max="13827" width="57.453125" style="112" customWidth="1"/>
    <col min="13828" max="14082" width="11.453125" style="112"/>
    <col min="14083" max="14083" width="57.453125" style="112" customWidth="1"/>
    <col min="14084" max="14338" width="11.453125" style="112"/>
    <col min="14339" max="14339" width="57.453125" style="112" customWidth="1"/>
    <col min="14340" max="14594" width="11.453125" style="112"/>
    <col min="14595" max="14595" width="57.453125" style="112" customWidth="1"/>
    <col min="14596" max="14850" width="11.453125" style="112"/>
    <col min="14851" max="14851" width="57.453125" style="112" customWidth="1"/>
    <col min="14852" max="15106" width="11.453125" style="112"/>
    <col min="15107" max="15107" width="57.453125" style="112" customWidth="1"/>
    <col min="15108" max="15362" width="11.453125" style="112"/>
    <col min="15363" max="15363" width="57.453125" style="112" customWidth="1"/>
    <col min="15364" max="15618" width="11.453125" style="112"/>
    <col min="15619" max="15619" width="57.453125" style="112" customWidth="1"/>
    <col min="15620" max="15874" width="11.453125" style="112"/>
    <col min="15875" max="15875" width="57.453125" style="112" customWidth="1"/>
    <col min="15876" max="16130" width="11.453125" style="112"/>
    <col min="16131" max="16131" width="57.453125" style="112" customWidth="1"/>
    <col min="16132" max="16384" width="11.453125" style="112"/>
  </cols>
  <sheetData>
    <row r="1" spans="2:10" ht="14.5">
      <c r="B1" s="12" t="s">
        <v>112</v>
      </c>
    </row>
    <row r="2" spans="2:10" ht="15.5">
      <c r="B2" s="52" t="s">
        <v>113</v>
      </c>
      <c r="C2" s="53"/>
      <c r="D2" s="28"/>
      <c r="E2" s="237">
        <f>+'Otras variaciones en Volumen'!E2:I2</f>
        <v>0</v>
      </c>
      <c r="F2" s="237"/>
      <c r="G2" s="237"/>
      <c r="H2" s="237"/>
      <c r="I2" s="237"/>
    </row>
    <row r="3" spans="2:10" ht="15.5">
      <c r="B3" s="52" t="s">
        <v>727</v>
      </c>
      <c r="C3" s="54"/>
      <c r="D3" s="22"/>
      <c r="E3" s="238" t="s">
        <v>184</v>
      </c>
      <c r="F3" s="238"/>
      <c r="G3" s="238"/>
      <c r="H3" s="238"/>
      <c r="I3" s="238"/>
    </row>
    <row r="4" spans="2:10">
      <c r="B4" s="19"/>
      <c r="C4" s="20"/>
      <c r="D4" s="21"/>
      <c r="E4" s="239" t="s">
        <v>248</v>
      </c>
      <c r="F4" s="240"/>
      <c r="G4" s="240"/>
      <c r="H4" s="240"/>
      <c r="I4" s="240"/>
    </row>
    <row r="5" spans="2:10">
      <c r="B5" s="244" t="s">
        <v>728</v>
      </c>
      <c r="C5" s="245"/>
      <c r="D5" s="22"/>
      <c r="E5" s="232"/>
      <c r="F5" s="233"/>
      <c r="G5" s="233"/>
      <c r="H5" s="233"/>
      <c r="I5" s="233"/>
    </row>
    <row r="6" spans="2:10">
      <c r="B6" s="244"/>
      <c r="C6" s="245"/>
      <c r="D6" s="22"/>
      <c r="E6" s="243">
        <v>2019</v>
      </c>
      <c r="F6" s="243">
        <f>+E6+1</f>
        <v>2020</v>
      </c>
      <c r="G6" s="243">
        <f>+F6+1</f>
        <v>2021</v>
      </c>
      <c r="H6" s="243">
        <f>+G6+1</f>
        <v>2022</v>
      </c>
      <c r="I6" s="243">
        <f>+H6+1</f>
        <v>2023</v>
      </c>
    </row>
    <row r="7" spans="2:10">
      <c r="B7" s="103"/>
      <c r="C7" s="104"/>
      <c r="D7" s="22"/>
      <c r="E7" s="243"/>
      <c r="F7" s="243"/>
      <c r="G7" s="243"/>
      <c r="H7" s="243"/>
      <c r="I7" s="243"/>
    </row>
    <row r="8" spans="2:10">
      <c r="B8" s="91" t="s">
        <v>729</v>
      </c>
      <c r="C8" s="92" t="s">
        <v>730</v>
      </c>
      <c r="D8" s="105" t="s">
        <v>120</v>
      </c>
      <c r="E8" s="209"/>
      <c r="F8" s="209"/>
      <c r="G8" s="209"/>
      <c r="H8" s="209"/>
      <c r="I8" s="209"/>
      <c r="J8" s="191"/>
    </row>
    <row r="9" spans="2:10">
      <c r="B9" s="98" t="s">
        <v>731</v>
      </c>
      <c r="C9" s="113" t="s">
        <v>732</v>
      </c>
      <c r="D9" s="33" t="s">
        <v>120</v>
      </c>
      <c r="E9" s="210"/>
      <c r="F9" s="210"/>
      <c r="G9" s="210"/>
      <c r="H9" s="210"/>
      <c r="I9" s="210"/>
      <c r="J9" s="191"/>
    </row>
    <row r="10" spans="2:10">
      <c r="B10" s="40" t="s">
        <v>733</v>
      </c>
      <c r="C10" s="95" t="s">
        <v>734</v>
      </c>
      <c r="D10" s="22" t="s">
        <v>120</v>
      </c>
      <c r="E10" s="211"/>
      <c r="F10" s="211"/>
      <c r="G10" s="211"/>
      <c r="H10" s="211"/>
      <c r="I10" s="210"/>
      <c r="J10" s="191"/>
    </row>
    <row r="11" spans="2:10">
      <c r="B11" s="42" t="s">
        <v>735</v>
      </c>
      <c r="C11" s="96" t="s">
        <v>30</v>
      </c>
      <c r="D11" s="22" t="s">
        <v>120</v>
      </c>
      <c r="E11" s="132"/>
      <c r="F11" s="132"/>
      <c r="G11" s="132"/>
      <c r="H11" s="132"/>
      <c r="I11" s="132"/>
      <c r="J11" s="191"/>
    </row>
    <row r="12" spans="2:10">
      <c r="B12" s="42" t="s">
        <v>736</v>
      </c>
      <c r="C12" s="96" t="s">
        <v>32</v>
      </c>
      <c r="D12" s="22" t="s">
        <v>120</v>
      </c>
      <c r="E12" s="132"/>
      <c r="F12" s="132"/>
      <c r="G12" s="132"/>
      <c r="H12" s="132"/>
      <c r="I12" s="132"/>
      <c r="J12" s="191"/>
    </row>
    <row r="13" spans="2:10">
      <c r="B13" s="42" t="s">
        <v>737</v>
      </c>
      <c r="C13" s="96" t="s">
        <v>34</v>
      </c>
      <c r="D13" s="22" t="s">
        <v>120</v>
      </c>
      <c r="E13" s="132"/>
      <c r="F13" s="132"/>
      <c r="G13" s="132"/>
      <c r="H13" s="132"/>
      <c r="I13" s="132"/>
      <c r="J13" s="191"/>
    </row>
    <row r="14" spans="2:10">
      <c r="B14" s="42" t="s">
        <v>738</v>
      </c>
      <c r="C14" s="96" t="s">
        <v>36</v>
      </c>
      <c r="D14" s="22" t="s">
        <v>120</v>
      </c>
      <c r="E14" s="132"/>
      <c r="F14" s="132"/>
      <c r="G14" s="132"/>
      <c r="H14" s="132"/>
      <c r="I14" s="132"/>
      <c r="J14" s="191"/>
    </row>
    <row r="15" spans="2:10">
      <c r="B15" s="40" t="s">
        <v>739</v>
      </c>
      <c r="C15" s="95" t="s">
        <v>38</v>
      </c>
      <c r="D15" s="22" t="s">
        <v>120</v>
      </c>
      <c r="E15" s="211"/>
      <c r="F15" s="211"/>
      <c r="G15" s="211"/>
      <c r="H15" s="211"/>
      <c r="I15" s="210"/>
      <c r="J15" s="191"/>
    </row>
    <row r="16" spans="2:10">
      <c r="B16" s="40" t="s">
        <v>740</v>
      </c>
      <c r="C16" s="95" t="s">
        <v>40</v>
      </c>
      <c r="D16" s="22" t="s">
        <v>120</v>
      </c>
      <c r="E16" s="211"/>
      <c r="F16" s="211"/>
      <c r="G16" s="211"/>
      <c r="H16" s="211"/>
      <c r="I16" s="210"/>
      <c r="J16" s="191"/>
    </row>
    <row r="17" spans="2:10">
      <c r="B17" s="40" t="s">
        <v>741</v>
      </c>
      <c r="C17" s="95" t="s">
        <v>42</v>
      </c>
      <c r="D17" s="22" t="s">
        <v>120</v>
      </c>
      <c r="E17" s="211"/>
      <c r="F17" s="211"/>
      <c r="G17" s="211"/>
      <c r="H17" s="211"/>
      <c r="I17" s="210"/>
      <c r="J17" s="191"/>
    </row>
    <row r="18" spans="2:10">
      <c r="B18" s="42" t="s">
        <v>742</v>
      </c>
      <c r="C18" s="96" t="s">
        <v>44</v>
      </c>
      <c r="D18" s="22" t="s">
        <v>120</v>
      </c>
      <c r="E18" s="132"/>
      <c r="F18" s="132"/>
      <c r="G18" s="132"/>
      <c r="H18" s="132"/>
      <c r="I18" s="132"/>
      <c r="J18" s="191"/>
    </row>
    <row r="19" spans="2:10">
      <c r="B19" s="42" t="s">
        <v>743</v>
      </c>
      <c r="C19" s="96" t="s">
        <v>46</v>
      </c>
      <c r="D19" s="22" t="s">
        <v>120</v>
      </c>
      <c r="E19" s="132"/>
      <c r="F19" s="132"/>
      <c r="G19" s="132"/>
      <c r="H19" s="132"/>
      <c r="I19" s="132"/>
      <c r="J19" s="191"/>
    </row>
    <row r="20" spans="2:10">
      <c r="B20" s="42" t="s">
        <v>744</v>
      </c>
      <c r="C20" s="96" t="s">
        <v>48</v>
      </c>
      <c r="D20" s="22" t="s">
        <v>120</v>
      </c>
      <c r="E20" s="132"/>
      <c r="F20" s="132"/>
      <c r="G20" s="132"/>
      <c r="H20" s="132"/>
      <c r="I20" s="132"/>
      <c r="J20" s="191"/>
    </row>
    <row r="21" spans="2:10">
      <c r="B21" s="42" t="s">
        <v>745</v>
      </c>
      <c r="C21" s="96" t="s">
        <v>50</v>
      </c>
      <c r="D21" s="22" t="s">
        <v>120</v>
      </c>
      <c r="E21" s="132"/>
      <c r="F21" s="132"/>
      <c r="G21" s="132"/>
      <c r="H21" s="132"/>
      <c r="I21" s="132"/>
      <c r="J21" s="191"/>
    </row>
    <row r="22" spans="2:10">
      <c r="B22" s="114" t="s">
        <v>746</v>
      </c>
      <c r="C22" s="115" t="s">
        <v>747</v>
      </c>
      <c r="D22" s="116" t="s">
        <v>120</v>
      </c>
      <c r="E22" s="210"/>
      <c r="F22" s="210"/>
      <c r="G22" s="210"/>
      <c r="H22" s="210"/>
      <c r="I22" s="210"/>
      <c r="J22" s="191"/>
    </row>
    <row r="23" spans="2:10">
      <c r="B23" s="42" t="s">
        <v>748</v>
      </c>
      <c r="C23" s="30" t="s">
        <v>749</v>
      </c>
      <c r="D23" s="22" t="s">
        <v>120</v>
      </c>
      <c r="E23" s="132"/>
      <c r="F23" s="132"/>
      <c r="G23" s="132"/>
      <c r="H23" s="132"/>
      <c r="I23" s="132"/>
      <c r="J23" s="191"/>
    </row>
    <row r="24" spans="2:10">
      <c r="B24" s="42" t="s">
        <v>750</v>
      </c>
      <c r="C24" s="30" t="s">
        <v>751</v>
      </c>
      <c r="D24" s="22" t="s">
        <v>120</v>
      </c>
      <c r="E24" s="132"/>
      <c r="F24" s="132"/>
      <c r="G24" s="132"/>
      <c r="H24" s="132"/>
      <c r="I24" s="132"/>
      <c r="J24" s="191"/>
    </row>
    <row r="25" spans="2:10">
      <c r="B25" s="42" t="s">
        <v>752</v>
      </c>
      <c r="C25" s="30" t="s">
        <v>753</v>
      </c>
      <c r="D25" s="22" t="s">
        <v>120</v>
      </c>
      <c r="E25" s="132"/>
      <c r="F25" s="132"/>
      <c r="G25" s="132"/>
      <c r="H25" s="132"/>
      <c r="I25" s="132"/>
      <c r="J25" s="191"/>
    </row>
    <row r="26" spans="2:10">
      <c r="B26" s="42" t="s">
        <v>754</v>
      </c>
      <c r="C26" s="30" t="s">
        <v>755</v>
      </c>
      <c r="D26" s="22" t="s">
        <v>120</v>
      </c>
      <c r="E26" s="132"/>
      <c r="F26" s="132"/>
      <c r="G26" s="132"/>
      <c r="H26" s="132"/>
      <c r="I26" s="132"/>
      <c r="J26" s="191"/>
    </row>
    <row r="27" spans="2:10">
      <c r="B27" s="42" t="s">
        <v>756</v>
      </c>
      <c r="C27" s="30" t="s">
        <v>757</v>
      </c>
      <c r="D27" s="22" t="s">
        <v>120</v>
      </c>
      <c r="E27" s="132"/>
      <c r="F27" s="132"/>
      <c r="G27" s="132"/>
      <c r="H27" s="132"/>
      <c r="I27" s="132"/>
      <c r="J27" s="191"/>
    </row>
    <row r="28" spans="2:10">
      <c r="B28" s="42" t="s">
        <v>758</v>
      </c>
      <c r="C28" s="30" t="s">
        <v>759</v>
      </c>
      <c r="D28" s="22" t="s">
        <v>120</v>
      </c>
      <c r="E28" s="132"/>
      <c r="F28" s="132"/>
      <c r="G28" s="132"/>
      <c r="H28" s="132"/>
      <c r="I28" s="132"/>
      <c r="J28" s="191"/>
    </row>
    <row r="29" spans="2:10">
      <c r="B29" s="42" t="s">
        <v>760</v>
      </c>
      <c r="C29" s="30" t="s">
        <v>761</v>
      </c>
      <c r="D29" s="22" t="s">
        <v>120</v>
      </c>
      <c r="E29" s="132"/>
      <c r="F29" s="132"/>
      <c r="G29" s="132"/>
      <c r="H29" s="132"/>
      <c r="I29" s="132"/>
      <c r="J29" s="191"/>
    </row>
    <row r="30" spans="2:10">
      <c r="B30" s="42" t="s">
        <v>762</v>
      </c>
      <c r="C30" s="30" t="s">
        <v>763</v>
      </c>
      <c r="D30" s="22" t="s">
        <v>120</v>
      </c>
      <c r="E30" s="132"/>
      <c r="F30" s="132"/>
      <c r="G30" s="132"/>
      <c r="H30" s="132"/>
      <c r="I30" s="132"/>
      <c r="J30" s="191"/>
    </row>
    <row r="31" spans="2:10">
      <c r="B31" s="40" t="s">
        <v>764</v>
      </c>
      <c r="C31" s="95" t="s">
        <v>70</v>
      </c>
      <c r="D31" s="22" t="s">
        <v>120</v>
      </c>
      <c r="E31" s="212"/>
      <c r="F31" s="212"/>
      <c r="G31" s="212"/>
      <c r="H31" s="212"/>
      <c r="I31" s="212"/>
      <c r="J31" s="191"/>
    </row>
    <row r="32" spans="2:10">
      <c r="B32" s="42" t="s">
        <v>765</v>
      </c>
      <c r="C32" s="96" t="s">
        <v>72</v>
      </c>
      <c r="D32" s="22" t="s">
        <v>120</v>
      </c>
      <c r="E32" s="132"/>
      <c r="F32" s="132"/>
      <c r="G32" s="132"/>
      <c r="H32" s="132"/>
      <c r="I32" s="132"/>
      <c r="J32" s="191"/>
    </row>
    <row r="33" spans="2:10">
      <c r="B33" s="42" t="s">
        <v>766</v>
      </c>
      <c r="C33" s="96" t="s">
        <v>74</v>
      </c>
      <c r="D33" s="22" t="s">
        <v>120</v>
      </c>
      <c r="E33" s="132"/>
      <c r="F33" s="132"/>
      <c r="G33" s="132"/>
      <c r="H33" s="132"/>
      <c r="I33" s="132"/>
      <c r="J33" s="191"/>
    </row>
    <row r="34" spans="2:10">
      <c r="B34" s="42" t="s">
        <v>767</v>
      </c>
      <c r="C34" s="96" t="s">
        <v>76</v>
      </c>
      <c r="D34" s="22" t="s">
        <v>120</v>
      </c>
      <c r="E34" s="132"/>
      <c r="F34" s="132"/>
      <c r="G34" s="132"/>
      <c r="H34" s="132"/>
      <c r="I34" s="132"/>
      <c r="J34" s="191"/>
    </row>
    <row r="35" spans="2:10">
      <c r="B35" s="42" t="s">
        <v>768</v>
      </c>
      <c r="C35" s="96" t="s">
        <v>78</v>
      </c>
      <c r="D35" s="22" t="s">
        <v>120</v>
      </c>
      <c r="E35" s="132"/>
      <c r="F35" s="132"/>
      <c r="G35" s="132"/>
      <c r="H35" s="132"/>
      <c r="I35" s="132"/>
      <c r="J35" s="191"/>
    </row>
    <row r="36" spans="2:10">
      <c r="B36" s="42" t="s">
        <v>769</v>
      </c>
      <c r="C36" s="96" t="s">
        <v>80</v>
      </c>
      <c r="D36" s="22" t="s">
        <v>120</v>
      </c>
      <c r="E36" s="132"/>
      <c r="F36" s="132"/>
      <c r="G36" s="132"/>
      <c r="H36" s="132"/>
      <c r="I36" s="132"/>
      <c r="J36" s="191"/>
    </row>
    <row r="37" spans="2:10">
      <c r="B37" s="42" t="s">
        <v>770</v>
      </c>
      <c r="C37" s="96" t="s">
        <v>771</v>
      </c>
      <c r="D37" s="22" t="s">
        <v>120</v>
      </c>
      <c r="E37" s="132"/>
      <c r="F37" s="132"/>
      <c r="G37" s="132"/>
      <c r="H37" s="132"/>
      <c r="I37" s="132"/>
      <c r="J37" s="191"/>
    </row>
    <row r="38" spans="2:10">
      <c r="B38" s="42" t="s">
        <v>772</v>
      </c>
      <c r="C38" s="96" t="s">
        <v>582</v>
      </c>
      <c r="D38" s="22" t="s">
        <v>120</v>
      </c>
      <c r="E38" s="132"/>
      <c r="F38" s="132"/>
      <c r="G38" s="132"/>
      <c r="H38" s="132"/>
      <c r="I38" s="132"/>
      <c r="J38" s="191"/>
    </row>
    <row r="39" spans="2:10">
      <c r="B39" s="42" t="s">
        <v>773</v>
      </c>
      <c r="C39" s="96" t="s">
        <v>86</v>
      </c>
      <c r="D39" s="22" t="s">
        <v>120</v>
      </c>
      <c r="E39" s="132"/>
      <c r="F39" s="132"/>
      <c r="G39" s="132"/>
      <c r="H39" s="132"/>
      <c r="I39" s="132"/>
      <c r="J39" s="191"/>
    </row>
    <row r="40" spans="2:10">
      <c r="B40" s="40" t="s">
        <v>774</v>
      </c>
      <c r="C40" s="95" t="s">
        <v>88</v>
      </c>
      <c r="D40" s="22" t="s">
        <v>120</v>
      </c>
      <c r="E40" s="212"/>
      <c r="F40" s="212"/>
      <c r="G40" s="212"/>
      <c r="H40" s="212"/>
      <c r="I40" s="212"/>
      <c r="J40" s="191"/>
    </row>
    <row r="41" spans="2:10">
      <c r="B41" s="42" t="s">
        <v>775</v>
      </c>
      <c r="C41" s="96" t="s">
        <v>72</v>
      </c>
      <c r="D41" s="22" t="s">
        <v>120</v>
      </c>
      <c r="E41" s="132"/>
      <c r="F41" s="132"/>
      <c r="G41" s="132"/>
      <c r="H41" s="132"/>
      <c r="I41" s="132"/>
      <c r="J41" s="191"/>
    </row>
    <row r="42" spans="2:10">
      <c r="B42" s="42" t="s">
        <v>776</v>
      </c>
      <c r="C42" s="96" t="s">
        <v>74</v>
      </c>
      <c r="D42" s="22" t="s">
        <v>120</v>
      </c>
      <c r="E42" s="132"/>
      <c r="F42" s="132"/>
      <c r="G42" s="132"/>
      <c r="H42" s="132"/>
      <c r="I42" s="132"/>
      <c r="J42" s="191"/>
    </row>
    <row r="43" spans="2:10">
      <c r="B43" s="42" t="s">
        <v>777</v>
      </c>
      <c r="C43" s="96" t="s">
        <v>92</v>
      </c>
      <c r="D43" s="22" t="s">
        <v>120</v>
      </c>
      <c r="E43" s="132"/>
      <c r="F43" s="132"/>
      <c r="G43" s="132"/>
      <c r="H43" s="132"/>
      <c r="I43" s="132"/>
      <c r="J43" s="191"/>
    </row>
    <row r="44" spans="2:10">
      <c r="B44" s="42" t="s">
        <v>778</v>
      </c>
      <c r="C44" s="96" t="s">
        <v>94</v>
      </c>
      <c r="D44" s="22" t="s">
        <v>120</v>
      </c>
      <c r="E44" s="132"/>
      <c r="F44" s="132"/>
      <c r="G44" s="132"/>
      <c r="H44" s="132"/>
      <c r="I44" s="132"/>
      <c r="J44" s="191"/>
    </row>
    <row r="45" spans="2:10">
      <c r="B45" s="42" t="s">
        <v>779</v>
      </c>
      <c r="C45" s="96" t="s">
        <v>80</v>
      </c>
      <c r="D45" s="22" t="s">
        <v>120</v>
      </c>
      <c r="E45" s="132"/>
      <c r="F45" s="132"/>
      <c r="G45" s="132"/>
      <c r="H45" s="132"/>
      <c r="I45" s="132"/>
      <c r="J45" s="191"/>
    </row>
    <row r="46" spans="2:10">
      <c r="B46" s="42" t="s">
        <v>780</v>
      </c>
      <c r="C46" s="96" t="s">
        <v>781</v>
      </c>
      <c r="D46" s="22" t="s">
        <v>120</v>
      </c>
      <c r="E46" s="132"/>
      <c r="F46" s="132"/>
      <c r="G46" s="132"/>
      <c r="H46" s="132"/>
      <c r="I46" s="132"/>
      <c r="J46" s="191"/>
    </row>
    <row r="47" spans="2:10">
      <c r="B47" s="42" t="s">
        <v>782</v>
      </c>
      <c r="C47" s="96" t="s">
        <v>99</v>
      </c>
      <c r="D47" s="22" t="s">
        <v>120</v>
      </c>
      <c r="E47" s="132"/>
      <c r="F47" s="132"/>
      <c r="G47" s="132"/>
      <c r="H47" s="132"/>
      <c r="I47" s="132"/>
      <c r="J47" s="191"/>
    </row>
    <row r="48" spans="2:10">
      <c r="B48" s="42" t="s">
        <v>783</v>
      </c>
      <c r="C48" s="96" t="s">
        <v>101</v>
      </c>
      <c r="D48" s="22" t="s">
        <v>120</v>
      </c>
      <c r="E48" s="132"/>
      <c r="F48" s="132"/>
      <c r="G48" s="132"/>
      <c r="H48" s="132"/>
      <c r="I48" s="132"/>
      <c r="J48" s="191"/>
    </row>
    <row r="49" spans="2:10">
      <c r="B49" s="114" t="s">
        <v>784</v>
      </c>
      <c r="C49" s="115" t="s">
        <v>785</v>
      </c>
      <c r="D49" s="116" t="s">
        <v>120</v>
      </c>
      <c r="E49" s="210"/>
      <c r="F49" s="210"/>
      <c r="G49" s="210"/>
      <c r="H49" s="210"/>
      <c r="I49" s="210"/>
      <c r="J49" s="191"/>
    </row>
    <row r="50" spans="2:10">
      <c r="B50" s="42" t="s">
        <v>786</v>
      </c>
      <c r="C50" s="30" t="s">
        <v>787</v>
      </c>
      <c r="D50" s="22" t="s">
        <v>120</v>
      </c>
      <c r="E50" s="132"/>
      <c r="F50" s="132"/>
      <c r="G50" s="132"/>
      <c r="H50" s="132"/>
      <c r="I50" s="132"/>
      <c r="J50" s="191"/>
    </row>
    <row r="51" spans="2:10">
      <c r="B51" s="42" t="s">
        <v>788</v>
      </c>
      <c r="C51" s="30" t="s">
        <v>789</v>
      </c>
      <c r="D51" s="22" t="s">
        <v>120</v>
      </c>
      <c r="E51" s="132"/>
      <c r="F51" s="132"/>
      <c r="G51" s="132"/>
      <c r="H51" s="132"/>
      <c r="I51" s="132"/>
      <c r="J51" s="191"/>
    </row>
    <row r="52" spans="2:10">
      <c r="B52" s="42" t="s">
        <v>790</v>
      </c>
      <c r="C52" s="30" t="s">
        <v>791</v>
      </c>
      <c r="D52" s="22" t="s">
        <v>120</v>
      </c>
      <c r="E52" s="132"/>
      <c r="F52" s="132"/>
      <c r="G52" s="132"/>
      <c r="H52" s="132"/>
      <c r="I52" s="132"/>
      <c r="J52" s="191"/>
    </row>
    <row r="53" spans="2:10">
      <c r="B53" s="42" t="s">
        <v>792</v>
      </c>
      <c r="C53" s="30" t="s">
        <v>793</v>
      </c>
      <c r="D53" s="22" t="s">
        <v>120</v>
      </c>
      <c r="E53" s="132"/>
      <c r="F53" s="132"/>
      <c r="G53" s="132"/>
      <c r="H53" s="132"/>
      <c r="I53" s="132"/>
      <c r="J53" s="191"/>
    </row>
    <row r="54" spans="2:10">
      <c r="B54" s="42" t="s">
        <v>794</v>
      </c>
      <c r="C54" s="30" t="s">
        <v>795</v>
      </c>
      <c r="D54" s="22" t="s">
        <v>120</v>
      </c>
      <c r="E54" s="132"/>
      <c r="F54" s="132"/>
      <c r="G54" s="132"/>
      <c r="H54" s="132"/>
      <c r="I54" s="132"/>
      <c r="J54" s="191"/>
    </row>
    <row r="55" spans="2:10">
      <c r="B55" s="42" t="s">
        <v>796</v>
      </c>
      <c r="C55" s="30" t="s">
        <v>797</v>
      </c>
      <c r="D55" s="22" t="s">
        <v>120</v>
      </c>
      <c r="E55" s="132"/>
      <c r="F55" s="132"/>
      <c r="G55" s="132"/>
      <c r="H55" s="132"/>
      <c r="I55" s="132"/>
      <c r="J55" s="191"/>
    </row>
    <row r="56" spans="2:10">
      <c r="B56" s="42" t="s">
        <v>798</v>
      </c>
      <c r="C56" s="96" t="s">
        <v>562</v>
      </c>
      <c r="D56" s="22" t="s">
        <v>120</v>
      </c>
      <c r="E56" s="132"/>
      <c r="F56" s="132"/>
      <c r="G56" s="132"/>
      <c r="H56" s="132"/>
      <c r="I56" s="132"/>
      <c r="J56" s="191"/>
    </row>
    <row r="57" spans="2:10">
      <c r="B57" s="42" t="s">
        <v>799</v>
      </c>
      <c r="C57" s="96" t="s">
        <v>564</v>
      </c>
      <c r="D57" s="22" t="s">
        <v>120</v>
      </c>
      <c r="E57" s="132"/>
      <c r="F57" s="132"/>
      <c r="G57" s="132"/>
      <c r="H57" s="132"/>
      <c r="I57" s="132"/>
      <c r="J57" s="191"/>
    </row>
    <row r="58" spans="2:10">
      <c r="B58" s="42" t="s">
        <v>800</v>
      </c>
      <c r="C58" s="96" t="s">
        <v>566</v>
      </c>
      <c r="D58" s="22" t="s">
        <v>120</v>
      </c>
      <c r="E58" s="132"/>
      <c r="F58" s="132"/>
      <c r="G58" s="132"/>
      <c r="H58" s="132"/>
      <c r="I58" s="132"/>
      <c r="J58" s="191"/>
    </row>
    <row r="59" spans="2:10">
      <c r="B59" s="42" t="s">
        <v>801</v>
      </c>
      <c r="C59" s="96" t="s">
        <v>568</v>
      </c>
      <c r="D59" s="22" t="s">
        <v>120</v>
      </c>
      <c r="E59" s="132"/>
      <c r="F59" s="132"/>
      <c r="G59" s="132"/>
      <c r="H59" s="132"/>
      <c r="I59" s="132"/>
      <c r="J59" s="191"/>
    </row>
    <row r="60" spans="2:10">
      <c r="B60" s="42" t="s">
        <v>802</v>
      </c>
      <c r="C60" s="96" t="s">
        <v>803</v>
      </c>
      <c r="D60" s="22" t="s">
        <v>120</v>
      </c>
      <c r="E60" s="132"/>
      <c r="F60" s="132"/>
      <c r="G60" s="132"/>
      <c r="H60" s="132"/>
      <c r="I60" s="132"/>
      <c r="J60" s="191"/>
    </row>
    <row r="61" spans="2:10">
      <c r="B61" s="42" t="s">
        <v>804</v>
      </c>
      <c r="C61" s="30" t="s">
        <v>805</v>
      </c>
      <c r="D61" s="22" t="s">
        <v>120</v>
      </c>
      <c r="E61" s="132"/>
      <c r="F61" s="132"/>
      <c r="G61" s="132"/>
      <c r="H61" s="132"/>
      <c r="I61" s="132"/>
      <c r="J61" s="191"/>
    </row>
    <row r="62" spans="2:10">
      <c r="B62" s="42" t="s">
        <v>806</v>
      </c>
      <c r="C62" s="30" t="s">
        <v>807</v>
      </c>
      <c r="D62" s="22" t="s">
        <v>120</v>
      </c>
      <c r="E62" s="132"/>
      <c r="F62" s="132"/>
      <c r="G62" s="132"/>
      <c r="H62" s="132"/>
      <c r="I62" s="132"/>
      <c r="J62" s="191"/>
    </row>
    <row r="63" spans="2:10">
      <c r="B63" s="40" t="s">
        <v>808</v>
      </c>
      <c r="C63" s="95" t="s">
        <v>575</v>
      </c>
      <c r="D63" s="22" t="s">
        <v>120</v>
      </c>
      <c r="E63" s="211"/>
      <c r="F63" s="211"/>
      <c r="G63" s="211"/>
      <c r="H63" s="211"/>
      <c r="I63" s="210"/>
      <c r="J63" s="191"/>
    </row>
    <row r="64" spans="2:10">
      <c r="B64" s="42" t="s">
        <v>809</v>
      </c>
      <c r="C64" s="96" t="s">
        <v>74</v>
      </c>
      <c r="D64" s="22" t="s">
        <v>120</v>
      </c>
      <c r="E64" s="132"/>
      <c r="F64" s="132"/>
      <c r="G64" s="132"/>
      <c r="H64" s="132"/>
      <c r="I64" s="132"/>
      <c r="J64" s="191"/>
    </row>
    <row r="65" spans="2:10">
      <c r="B65" s="42" t="s">
        <v>810</v>
      </c>
      <c r="C65" s="96" t="s">
        <v>76</v>
      </c>
      <c r="D65" s="22" t="s">
        <v>120</v>
      </c>
      <c r="E65" s="132"/>
      <c r="F65" s="132"/>
      <c r="G65" s="132"/>
      <c r="H65" s="132"/>
      <c r="I65" s="132"/>
      <c r="J65" s="191"/>
    </row>
    <row r="66" spans="2:10">
      <c r="B66" s="42" t="s">
        <v>811</v>
      </c>
      <c r="C66" s="96" t="s">
        <v>78</v>
      </c>
      <c r="D66" s="22" t="s">
        <v>120</v>
      </c>
      <c r="E66" s="132"/>
      <c r="F66" s="132"/>
      <c r="G66" s="132"/>
      <c r="H66" s="132"/>
      <c r="I66" s="132"/>
      <c r="J66" s="191"/>
    </row>
    <row r="67" spans="2:10">
      <c r="B67" s="42" t="s">
        <v>812</v>
      </c>
      <c r="C67" s="96" t="s">
        <v>80</v>
      </c>
      <c r="D67" s="22" t="s">
        <v>120</v>
      </c>
      <c r="E67" s="132"/>
      <c r="F67" s="132"/>
      <c r="G67" s="132"/>
      <c r="H67" s="132"/>
      <c r="I67" s="132"/>
      <c r="J67" s="191"/>
    </row>
    <row r="68" spans="2:10">
      <c r="B68" s="42" t="s">
        <v>813</v>
      </c>
      <c r="C68" s="96" t="s">
        <v>82</v>
      </c>
      <c r="D68" s="22" t="s">
        <v>120</v>
      </c>
      <c r="E68" s="132"/>
      <c r="F68" s="132"/>
      <c r="G68" s="132"/>
      <c r="H68" s="132"/>
      <c r="I68" s="132"/>
      <c r="J68" s="191"/>
    </row>
    <row r="69" spans="2:10">
      <c r="B69" s="42" t="s">
        <v>814</v>
      </c>
      <c r="C69" s="96" t="s">
        <v>582</v>
      </c>
      <c r="D69" s="22" t="s">
        <v>120</v>
      </c>
      <c r="E69" s="132"/>
      <c r="F69" s="132"/>
      <c r="G69" s="132"/>
      <c r="H69" s="132"/>
      <c r="I69" s="132"/>
      <c r="J69" s="191"/>
    </row>
    <row r="70" spans="2:10">
      <c r="B70" s="42" t="s">
        <v>815</v>
      </c>
      <c r="C70" s="96" t="s">
        <v>584</v>
      </c>
      <c r="D70" s="22" t="s">
        <v>120</v>
      </c>
      <c r="E70" s="132"/>
      <c r="F70" s="132"/>
      <c r="G70" s="132"/>
      <c r="H70" s="132"/>
      <c r="I70" s="132"/>
      <c r="J70" s="191"/>
    </row>
    <row r="71" spans="2:10">
      <c r="B71" s="40" t="s">
        <v>816</v>
      </c>
      <c r="C71" s="95" t="s">
        <v>585</v>
      </c>
      <c r="D71" s="22" t="s">
        <v>120</v>
      </c>
      <c r="E71" s="212"/>
      <c r="F71" s="212"/>
      <c r="G71" s="212"/>
      <c r="H71" s="212"/>
      <c r="I71" s="212"/>
      <c r="J71" s="191"/>
    </row>
    <row r="72" spans="2:10">
      <c r="B72" s="42" t="s">
        <v>817</v>
      </c>
      <c r="C72" s="96" t="s">
        <v>818</v>
      </c>
      <c r="D72" s="22" t="s">
        <v>120</v>
      </c>
      <c r="E72" s="140"/>
      <c r="F72" s="132"/>
      <c r="G72" s="140"/>
      <c r="H72" s="132"/>
      <c r="I72" s="132"/>
      <c r="J72" s="191"/>
    </row>
    <row r="73" spans="2:10">
      <c r="B73" s="42" t="s">
        <v>819</v>
      </c>
      <c r="C73" s="96" t="s">
        <v>74</v>
      </c>
      <c r="D73" s="22" t="s">
        <v>120</v>
      </c>
      <c r="E73" s="132"/>
      <c r="F73" s="132"/>
      <c r="G73" s="132"/>
      <c r="H73" s="132"/>
      <c r="I73" s="132"/>
      <c r="J73" s="191"/>
    </row>
    <row r="74" spans="2:10">
      <c r="B74" s="42" t="s">
        <v>820</v>
      </c>
      <c r="C74" s="96" t="s">
        <v>590</v>
      </c>
      <c r="D74" s="22" t="s">
        <v>120</v>
      </c>
      <c r="E74" s="132"/>
      <c r="F74" s="132"/>
      <c r="G74" s="132"/>
      <c r="H74" s="132"/>
      <c r="I74" s="132"/>
      <c r="J74" s="191"/>
    </row>
    <row r="75" spans="2:10">
      <c r="B75" s="42" t="s">
        <v>821</v>
      </c>
      <c r="C75" s="96" t="s">
        <v>592</v>
      </c>
      <c r="D75" s="22" t="s">
        <v>120</v>
      </c>
      <c r="E75" s="132"/>
      <c r="F75" s="132"/>
      <c r="G75" s="132"/>
      <c r="H75" s="132"/>
      <c r="I75" s="132"/>
      <c r="J75" s="191"/>
    </row>
    <row r="76" spans="2:10">
      <c r="B76" s="42" t="s">
        <v>822</v>
      </c>
      <c r="C76" s="96" t="s">
        <v>594</v>
      </c>
      <c r="D76" s="22" t="s">
        <v>120</v>
      </c>
      <c r="E76" s="132"/>
      <c r="F76" s="132"/>
      <c r="G76" s="132"/>
      <c r="H76" s="132"/>
      <c r="I76" s="132"/>
      <c r="J76" s="191"/>
    </row>
    <row r="77" spans="2:10">
      <c r="B77" s="42" t="s">
        <v>823</v>
      </c>
      <c r="C77" s="96" t="s">
        <v>97</v>
      </c>
      <c r="D77" s="22" t="s">
        <v>120</v>
      </c>
      <c r="E77" s="132"/>
      <c r="F77" s="132"/>
      <c r="G77" s="132"/>
      <c r="H77" s="132"/>
      <c r="I77" s="132"/>
      <c r="J77" s="191"/>
    </row>
    <row r="78" spans="2:10">
      <c r="B78" s="42" t="s">
        <v>824</v>
      </c>
      <c r="C78" s="96" t="s">
        <v>825</v>
      </c>
      <c r="D78" s="22" t="s">
        <v>120</v>
      </c>
      <c r="E78" s="132"/>
      <c r="F78" s="132"/>
      <c r="G78" s="132"/>
      <c r="H78" s="132"/>
      <c r="I78" s="132"/>
      <c r="J78" s="191"/>
    </row>
    <row r="79" spans="2:10">
      <c r="B79" s="24" t="s">
        <v>826</v>
      </c>
      <c r="C79" s="102" t="s">
        <v>599</v>
      </c>
      <c r="D79" s="25" t="s">
        <v>120</v>
      </c>
      <c r="E79" s="132"/>
      <c r="F79" s="132"/>
      <c r="G79" s="132"/>
      <c r="H79" s="132"/>
      <c r="I79" s="132"/>
      <c r="J79" s="191"/>
    </row>
    <row r="80" spans="2:10">
      <c r="B80" s="42" t="s">
        <v>150</v>
      </c>
      <c r="C80" s="41" t="s">
        <v>170</v>
      </c>
      <c r="D80" s="22" t="s">
        <v>120</v>
      </c>
      <c r="E80" s="135"/>
      <c r="F80" s="135"/>
      <c r="G80" s="135"/>
      <c r="H80" s="135"/>
      <c r="I80" s="135"/>
      <c r="J80" s="191"/>
    </row>
    <row r="81" spans="2:10">
      <c r="B81" s="141" t="s">
        <v>827</v>
      </c>
      <c r="C81" s="142" t="s">
        <v>828</v>
      </c>
      <c r="D81" s="108" t="s">
        <v>120</v>
      </c>
      <c r="E81" s="132"/>
      <c r="F81" s="132"/>
      <c r="G81" s="132"/>
      <c r="H81" s="132"/>
      <c r="I81" s="132"/>
      <c r="J81" s="191"/>
    </row>
    <row r="82" spans="2:10">
      <c r="B82" s="42" t="s">
        <v>150</v>
      </c>
      <c r="C82" s="143" t="s">
        <v>829</v>
      </c>
      <c r="D82" s="22"/>
      <c r="E82" s="135"/>
      <c r="F82" s="135"/>
      <c r="G82" s="135"/>
      <c r="H82" s="135"/>
      <c r="I82" s="135"/>
      <c r="J82" s="191"/>
    </row>
    <row r="83" spans="2:10">
      <c r="B83" s="42" t="s">
        <v>830</v>
      </c>
      <c r="C83" s="30" t="s">
        <v>831</v>
      </c>
      <c r="D83" s="22" t="s">
        <v>120</v>
      </c>
      <c r="E83" s="132"/>
      <c r="F83" s="132"/>
      <c r="G83" s="132"/>
      <c r="H83" s="132"/>
      <c r="I83" s="132"/>
      <c r="J83" s="191"/>
    </row>
    <row r="84" spans="2:10">
      <c r="B84" s="42" t="s">
        <v>832</v>
      </c>
      <c r="C84" s="96" t="s">
        <v>833</v>
      </c>
      <c r="D84" s="22" t="s">
        <v>120</v>
      </c>
      <c r="E84" s="132"/>
      <c r="F84" s="132"/>
      <c r="G84" s="132"/>
      <c r="H84" s="132"/>
      <c r="I84" s="132"/>
      <c r="J84" s="191"/>
    </row>
    <row r="85" spans="2:10">
      <c r="B85" s="42" t="s">
        <v>834</v>
      </c>
      <c r="C85" s="96" t="s">
        <v>835</v>
      </c>
      <c r="D85" s="22" t="s">
        <v>120</v>
      </c>
      <c r="E85" s="132"/>
      <c r="F85" s="132"/>
      <c r="G85" s="132"/>
      <c r="H85" s="132"/>
      <c r="I85" s="132"/>
      <c r="J85" s="191"/>
    </row>
    <row r="86" spans="2:10">
      <c r="B86" s="42" t="s">
        <v>836</v>
      </c>
      <c r="C86" s="96" t="s">
        <v>837</v>
      </c>
      <c r="D86" s="22" t="s">
        <v>120</v>
      </c>
      <c r="E86" s="132"/>
      <c r="F86" s="132"/>
      <c r="G86" s="132"/>
      <c r="H86" s="132"/>
      <c r="I86" s="132"/>
      <c r="J86" s="191"/>
    </row>
    <row r="87" spans="2:10">
      <c r="B87" s="42" t="s">
        <v>838</v>
      </c>
      <c r="C87" s="30" t="s">
        <v>839</v>
      </c>
      <c r="D87" s="22" t="s">
        <v>120</v>
      </c>
      <c r="E87" s="132"/>
      <c r="F87" s="132"/>
      <c r="G87" s="132"/>
      <c r="H87" s="132"/>
      <c r="I87" s="132"/>
      <c r="J87" s="191"/>
    </row>
    <row r="88" spans="2:10">
      <c r="B88" s="42" t="s">
        <v>840</v>
      </c>
      <c r="C88" s="96" t="s">
        <v>841</v>
      </c>
      <c r="D88" s="22" t="s">
        <v>120</v>
      </c>
      <c r="E88" s="132"/>
      <c r="F88" s="132"/>
      <c r="G88" s="132"/>
      <c r="H88" s="132"/>
      <c r="I88" s="132"/>
      <c r="J88" s="191"/>
    </row>
    <row r="89" spans="2:10">
      <c r="B89" s="42" t="s">
        <v>842</v>
      </c>
      <c r="C89" s="96" t="s">
        <v>843</v>
      </c>
      <c r="D89" s="22" t="s">
        <v>120</v>
      </c>
      <c r="E89" s="132"/>
      <c r="F89" s="132"/>
      <c r="G89" s="132"/>
      <c r="H89" s="132"/>
      <c r="I89" s="132"/>
      <c r="J89" s="191"/>
    </row>
    <row r="90" spans="2:10">
      <c r="B90" s="42" t="s">
        <v>844</v>
      </c>
      <c r="C90" s="96" t="s">
        <v>845</v>
      </c>
      <c r="D90" s="22" t="s">
        <v>120</v>
      </c>
      <c r="E90" s="132"/>
      <c r="F90" s="132"/>
      <c r="G90" s="132"/>
      <c r="H90" s="132"/>
      <c r="I90" s="132"/>
      <c r="J90" s="191"/>
    </row>
    <row r="91" spans="2:10">
      <c r="B91" s="42" t="s">
        <v>846</v>
      </c>
      <c r="C91" s="30" t="s">
        <v>847</v>
      </c>
      <c r="D91" s="22" t="s">
        <v>120</v>
      </c>
      <c r="E91" s="132"/>
      <c r="F91" s="132"/>
      <c r="G91" s="132"/>
      <c r="H91" s="132"/>
      <c r="I91" s="132"/>
      <c r="J91" s="191"/>
    </row>
    <row r="92" spans="2:10">
      <c r="B92" s="42" t="s">
        <v>848</v>
      </c>
      <c r="C92" s="96" t="s">
        <v>849</v>
      </c>
      <c r="D92" s="22" t="s">
        <v>120</v>
      </c>
      <c r="E92" s="132"/>
      <c r="F92" s="132"/>
      <c r="G92" s="132"/>
      <c r="H92" s="132"/>
      <c r="I92" s="132"/>
      <c r="J92" s="191"/>
    </row>
    <row r="93" spans="2:10">
      <c r="B93" s="42" t="s">
        <v>850</v>
      </c>
      <c r="C93" s="96" t="s">
        <v>851</v>
      </c>
      <c r="D93" s="22" t="s">
        <v>120</v>
      </c>
      <c r="E93" s="132"/>
      <c r="F93" s="132"/>
      <c r="G93" s="132"/>
      <c r="H93" s="132"/>
      <c r="I93" s="132"/>
      <c r="J93" s="191"/>
    </row>
    <row r="94" spans="2:10">
      <c r="B94" s="42" t="s">
        <v>852</v>
      </c>
      <c r="C94" s="96" t="s">
        <v>853</v>
      </c>
      <c r="D94" s="22" t="s">
        <v>120</v>
      </c>
      <c r="E94" s="132"/>
      <c r="F94" s="132"/>
      <c r="G94" s="132"/>
      <c r="H94" s="132"/>
      <c r="I94" s="132"/>
      <c r="J94" s="191"/>
    </row>
    <row r="95" spans="2:10">
      <c r="B95" s="42" t="s">
        <v>854</v>
      </c>
      <c r="C95" s="30" t="s">
        <v>855</v>
      </c>
      <c r="D95" s="22" t="s">
        <v>120</v>
      </c>
      <c r="E95" s="132"/>
      <c r="F95" s="132"/>
      <c r="G95" s="132"/>
      <c r="H95" s="132"/>
      <c r="I95" s="132"/>
      <c r="J95" s="191"/>
    </row>
    <row r="96" spans="2:10">
      <c r="B96" s="42" t="s">
        <v>856</v>
      </c>
      <c r="C96" s="30" t="s">
        <v>857</v>
      </c>
      <c r="D96" s="22" t="s">
        <v>120</v>
      </c>
      <c r="E96" s="132"/>
      <c r="F96" s="132"/>
      <c r="G96" s="132"/>
      <c r="H96" s="132"/>
      <c r="I96" s="132"/>
      <c r="J96" s="191"/>
    </row>
    <row r="97" spans="2:10">
      <c r="B97" s="42" t="s">
        <v>858</v>
      </c>
      <c r="C97" s="96" t="s">
        <v>859</v>
      </c>
      <c r="D97" s="22" t="s">
        <v>120</v>
      </c>
      <c r="E97" s="132"/>
      <c r="F97" s="132"/>
      <c r="G97" s="132"/>
      <c r="H97" s="132"/>
      <c r="I97" s="132"/>
      <c r="J97" s="191"/>
    </row>
    <row r="98" spans="2:10">
      <c r="B98" s="42" t="s">
        <v>860</v>
      </c>
      <c r="C98" s="96" t="s">
        <v>861</v>
      </c>
      <c r="D98" s="22" t="s">
        <v>120</v>
      </c>
      <c r="E98" s="132"/>
      <c r="F98" s="132"/>
      <c r="G98" s="132"/>
      <c r="H98" s="132"/>
      <c r="I98" s="132"/>
      <c r="J98" s="191"/>
    </row>
    <row r="99" spans="2:10">
      <c r="B99" s="42" t="s">
        <v>862</v>
      </c>
      <c r="C99" s="96" t="s">
        <v>863</v>
      </c>
      <c r="D99" s="22" t="s">
        <v>120</v>
      </c>
      <c r="E99" s="132"/>
      <c r="F99" s="132"/>
      <c r="G99" s="132"/>
      <c r="H99" s="132"/>
      <c r="I99" s="132"/>
      <c r="J99" s="191"/>
    </row>
    <row r="100" spans="2:10">
      <c r="B100" s="42" t="s">
        <v>864</v>
      </c>
      <c r="C100" s="30" t="s">
        <v>865</v>
      </c>
      <c r="D100" s="22" t="s">
        <v>120</v>
      </c>
      <c r="E100" s="132"/>
      <c r="F100" s="132"/>
      <c r="G100" s="132"/>
      <c r="H100" s="132"/>
      <c r="I100" s="132"/>
      <c r="J100" s="191"/>
    </row>
    <row r="101" spans="2:10">
      <c r="B101" s="43" t="s">
        <v>866</v>
      </c>
      <c r="C101" s="32" t="s">
        <v>867</v>
      </c>
      <c r="D101" s="33" t="s">
        <v>120</v>
      </c>
      <c r="E101" s="132"/>
      <c r="F101" s="132"/>
      <c r="G101" s="132"/>
      <c r="H101" s="132"/>
      <c r="I101" s="132"/>
      <c r="J101" s="191"/>
    </row>
    <row r="102" spans="2:10">
      <c r="B102" s="42" t="s">
        <v>150</v>
      </c>
      <c r="C102" s="143" t="s">
        <v>868</v>
      </c>
      <c r="D102" s="22"/>
      <c r="E102" s="132"/>
      <c r="F102" s="132"/>
      <c r="G102" s="132"/>
      <c r="H102" s="132"/>
      <c r="I102" s="132"/>
      <c r="J102" s="191"/>
    </row>
    <row r="103" spans="2:10" ht="14.5">
      <c r="B103" s="42" t="s">
        <v>869</v>
      </c>
      <c r="C103" s="30" t="s">
        <v>870</v>
      </c>
      <c r="D103" s="22" t="s">
        <v>120</v>
      </c>
      <c r="E103" s="132"/>
      <c r="F103" s="132"/>
      <c r="G103" s="132"/>
      <c r="H103" s="132"/>
      <c r="I103" s="132"/>
      <c r="J103" s="191"/>
    </row>
    <row r="104" spans="2:10" ht="14.5">
      <c r="B104" s="42" t="s">
        <v>871</v>
      </c>
      <c r="C104" s="30" t="s">
        <v>872</v>
      </c>
      <c r="D104" s="22" t="s">
        <v>120</v>
      </c>
      <c r="E104" s="132"/>
      <c r="F104" s="132"/>
      <c r="G104" s="132"/>
      <c r="H104" s="132"/>
      <c r="I104" s="132"/>
      <c r="J104" s="191"/>
    </row>
    <row r="105" spans="2:10" ht="14.5">
      <c r="B105" s="42" t="s">
        <v>873</v>
      </c>
      <c r="C105" s="30" t="s">
        <v>874</v>
      </c>
      <c r="D105" s="22" t="s">
        <v>120</v>
      </c>
      <c r="E105" s="132"/>
      <c r="F105" s="132"/>
      <c r="G105" s="132"/>
      <c r="H105" s="132"/>
      <c r="I105" s="132"/>
      <c r="J105" s="191"/>
    </row>
    <row r="106" spans="2:10" ht="14.5">
      <c r="B106" s="43" t="s">
        <v>875</v>
      </c>
      <c r="C106" s="32" t="s">
        <v>876</v>
      </c>
      <c r="D106" s="33" t="s">
        <v>120</v>
      </c>
      <c r="E106" s="132"/>
      <c r="F106" s="132"/>
      <c r="G106" s="132"/>
      <c r="H106" s="132"/>
      <c r="I106" s="132"/>
      <c r="J106" s="191"/>
    </row>
    <row r="107" spans="2:10">
      <c r="B107" s="42" t="s">
        <v>150</v>
      </c>
      <c r="C107" s="143" t="s">
        <v>877</v>
      </c>
      <c r="D107" s="22"/>
      <c r="E107" s="135"/>
      <c r="F107" s="135"/>
      <c r="G107" s="135"/>
      <c r="H107" s="135"/>
      <c r="I107" s="135"/>
      <c r="J107" s="191"/>
    </row>
    <row r="108" spans="2:10">
      <c r="B108" s="42" t="s">
        <v>878</v>
      </c>
      <c r="C108" s="30" t="s">
        <v>879</v>
      </c>
      <c r="D108" s="22" t="s">
        <v>120</v>
      </c>
      <c r="E108" s="132"/>
      <c r="F108" s="132"/>
      <c r="G108" s="132"/>
      <c r="H108" s="132"/>
      <c r="I108" s="132"/>
      <c r="J108" s="191"/>
    </row>
    <row r="109" spans="2:10">
      <c r="B109" s="42" t="s">
        <v>880</v>
      </c>
      <c r="C109" s="96" t="s">
        <v>881</v>
      </c>
      <c r="D109" s="22" t="s">
        <v>120</v>
      </c>
      <c r="E109" s="132"/>
      <c r="F109" s="132"/>
      <c r="G109" s="132"/>
      <c r="H109" s="132"/>
      <c r="I109" s="132"/>
      <c r="J109" s="191"/>
    </row>
    <row r="110" spans="2:10">
      <c r="B110" s="42" t="s">
        <v>882</v>
      </c>
      <c r="C110" s="30" t="s">
        <v>883</v>
      </c>
      <c r="D110" s="22" t="s">
        <v>120</v>
      </c>
      <c r="E110" s="132"/>
      <c r="F110" s="132"/>
      <c r="G110" s="132"/>
      <c r="H110" s="132"/>
      <c r="I110" s="132"/>
      <c r="J110" s="191"/>
    </row>
    <row r="111" spans="2:10">
      <c r="B111" s="42" t="s">
        <v>884</v>
      </c>
      <c r="C111" s="30" t="s">
        <v>885</v>
      </c>
      <c r="D111" s="22" t="s">
        <v>120</v>
      </c>
      <c r="E111" s="132"/>
      <c r="F111" s="132"/>
      <c r="G111" s="132"/>
      <c r="H111" s="132"/>
      <c r="I111" s="132"/>
      <c r="J111" s="191"/>
    </row>
    <row r="112" spans="2:10">
      <c r="B112" s="42" t="s">
        <v>886</v>
      </c>
      <c r="C112" s="96" t="s">
        <v>887</v>
      </c>
      <c r="D112" s="22" t="s">
        <v>120</v>
      </c>
      <c r="E112" s="132"/>
      <c r="F112" s="132"/>
      <c r="G112" s="132"/>
      <c r="H112" s="132"/>
      <c r="I112" s="132"/>
      <c r="J112" s="191"/>
    </row>
    <row r="113" spans="2:10">
      <c r="B113" s="42" t="s">
        <v>888</v>
      </c>
      <c r="C113" s="30" t="s">
        <v>889</v>
      </c>
      <c r="D113" s="22" t="s">
        <v>120</v>
      </c>
      <c r="E113" s="132"/>
      <c r="F113" s="132"/>
      <c r="G113" s="132"/>
      <c r="H113" s="132"/>
      <c r="I113" s="132"/>
      <c r="J113" s="191"/>
    </row>
    <row r="114" spans="2:10">
      <c r="B114" s="42" t="s">
        <v>890</v>
      </c>
      <c r="C114" s="30" t="s">
        <v>891</v>
      </c>
      <c r="D114" s="22" t="s">
        <v>120</v>
      </c>
      <c r="E114" s="132"/>
      <c r="F114" s="132"/>
      <c r="G114" s="132"/>
      <c r="H114" s="132"/>
      <c r="I114" s="132"/>
      <c r="J114" s="191"/>
    </row>
    <row r="115" spans="2:10">
      <c r="B115" s="24" t="s">
        <v>892</v>
      </c>
      <c r="C115" s="102" t="s">
        <v>893</v>
      </c>
      <c r="D115" s="25" t="s">
        <v>120</v>
      </c>
      <c r="E115" s="132"/>
      <c r="F115" s="132"/>
      <c r="G115" s="132"/>
      <c r="H115" s="132"/>
      <c r="I115" s="132"/>
      <c r="J115" s="191"/>
    </row>
    <row r="116" spans="2:10" s="144" customFormat="1">
      <c r="B116" s="145"/>
      <c r="C116" s="146"/>
      <c r="D116" s="146"/>
      <c r="E116" s="147"/>
      <c r="F116" s="147"/>
      <c r="G116" s="147"/>
      <c r="H116" s="147"/>
      <c r="I116" s="147"/>
    </row>
  </sheetData>
  <mergeCells count="9">
    <mergeCell ref="E2:I2"/>
    <mergeCell ref="E3:I3"/>
    <mergeCell ref="E4:I5"/>
    <mergeCell ref="B5:C6"/>
    <mergeCell ref="E6:E7"/>
    <mergeCell ref="F6:F7"/>
    <mergeCell ref="G6:G7"/>
    <mergeCell ref="H6:H7"/>
    <mergeCell ref="I6:I7"/>
  </mergeCells>
  <hyperlinks>
    <hyperlink ref="B1" location="Indice!A1" display="Regresar" xr:uid="{1624F19D-793F-4D4C-AF51-8E512A58C50C}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9"/>
  <dimension ref="B1:I88"/>
  <sheetViews>
    <sheetView showGridLines="0" zoomScaleNormal="100" workbookViewId="0">
      <pane xSplit="4" ySplit="7" topLeftCell="E8" activePane="bottomRight" state="frozen"/>
      <selection pane="topRight" activeCell="E6" sqref="E6:I7"/>
      <selection pane="bottomLeft" activeCell="E6" sqref="E6:I7"/>
      <selection pane="bottomRight" activeCell="L10" sqref="L9:L10"/>
    </sheetView>
  </sheetViews>
  <sheetFormatPr baseColWidth="10" defaultColWidth="11.453125" defaultRowHeight="14.5"/>
  <cols>
    <col min="1" max="1" width="1.90625" style="112" customWidth="1"/>
    <col min="2" max="2" width="5.36328125" style="112" customWidth="1"/>
    <col min="3" max="3" width="55.36328125" style="112" customWidth="1"/>
    <col min="4" max="4" width="2.81640625" style="112" customWidth="1"/>
    <col min="5" max="6" width="0" style="51" hidden="1" customWidth="1"/>
    <col min="7" max="9" width="13.36328125" style="118" customWidth="1"/>
    <col min="10" max="16384" width="11.453125" style="112"/>
  </cols>
  <sheetData>
    <row r="1" spans="2:9" customFormat="1">
      <c r="B1" s="12" t="s">
        <v>112</v>
      </c>
    </row>
    <row r="2" spans="2:9" ht="15.5">
      <c r="B2" s="52" t="s">
        <v>113</v>
      </c>
      <c r="C2" s="53"/>
      <c r="D2" s="28"/>
      <c r="E2" s="236" t="s">
        <v>1200</v>
      </c>
      <c r="F2" s="236"/>
      <c r="G2" s="236"/>
      <c r="H2" s="236"/>
      <c r="I2" s="236"/>
    </row>
    <row r="3" spans="2:9" ht="15.5">
      <c r="B3" s="52" t="s">
        <v>894</v>
      </c>
      <c r="C3" s="54"/>
      <c r="D3" s="22"/>
      <c r="E3" s="236" t="s">
        <v>115</v>
      </c>
      <c r="F3" s="236"/>
      <c r="G3" s="236"/>
      <c r="H3" s="236"/>
      <c r="I3" s="236"/>
    </row>
    <row r="4" spans="2:9" ht="15" customHeight="1">
      <c r="B4" s="19"/>
      <c r="C4" s="20"/>
      <c r="D4" s="21"/>
      <c r="E4" s="232" t="s">
        <v>116</v>
      </c>
      <c r="F4" s="233"/>
      <c r="G4" s="233"/>
      <c r="H4" s="233"/>
      <c r="I4" s="233"/>
    </row>
    <row r="5" spans="2:9" ht="15" customHeight="1">
      <c r="B5" s="246" t="s">
        <v>895</v>
      </c>
      <c r="C5" s="247"/>
      <c r="D5" s="22"/>
      <c r="E5" s="234"/>
      <c r="F5" s="235"/>
      <c r="G5" s="235"/>
      <c r="H5" s="235"/>
      <c r="I5" s="235"/>
    </row>
    <row r="6" spans="2:9" ht="14.5" customHeight="1">
      <c r="B6" s="246"/>
      <c r="C6" s="247"/>
      <c r="D6" s="22"/>
      <c r="E6" s="23"/>
      <c r="F6" s="23"/>
      <c r="G6" s="248">
        <f>+F7+1</f>
        <v>2021</v>
      </c>
      <c r="H6" s="248">
        <f>+G6+1</f>
        <v>2022</v>
      </c>
      <c r="I6" s="250">
        <f>+H6+1</f>
        <v>2023</v>
      </c>
    </row>
    <row r="7" spans="2:9" ht="14">
      <c r="B7" s="103"/>
      <c r="C7" s="104"/>
      <c r="D7" s="22"/>
      <c r="E7" s="215">
        <v>2019</v>
      </c>
      <c r="F7" s="215">
        <f>+E7+1</f>
        <v>2020</v>
      </c>
      <c r="G7" s="249"/>
      <c r="H7" s="249"/>
      <c r="I7" s="251"/>
    </row>
    <row r="8" spans="2:9" ht="14">
      <c r="B8" s="91" t="s">
        <v>896</v>
      </c>
      <c r="C8" s="119" t="s">
        <v>897</v>
      </c>
      <c r="D8" s="120" t="s">
        <v>120</v>
      </c>
      <c r="E8" s="189"/>
      <c r="F8" s="189"/>
      <c r="G8" s="189">
        <v>12797162.34</v>
      </c>
      <c r="H8" s="189">
        <v>13462104.881790616</v>
      </c>
      <c r="I8" s="189">
        <v>14033862.289139103</v>
      </c>
    </row>
    <row r="9" spans="2:9" s="122" customFormat="1" ht="14">
      <c r="B9" s="40" t="s">
        <v>898</v>
      </c>
      <c r="C9" s="95" t="s">
        <v>899</v>
      </c>
      <c r="D9" s="28" t="s">
        <v>120</v>
      </c>
      <c r="E9" s="121"/>
      <c r="F9" s="121"/>
      <c r="G9" s="121">
        <v>2241986.29</v>
      </c>
      <c r="H9" s="121">
        <v>2405139.9645450101</v>
      </c>
      <c r="I9" s="121">
        <v>2561854.2079453799</v>
      </c>
    </row>
    <row r="10" spans="2:9" ht="14">
      <c r="B10" s="42" t="s">
        <v>900</v>
      </c>
      <c r="C10" s="96" t="s">
        <v>901</v>
      </c>
      <c r="D10" s="110" t="s">
        <v>120</v>
      </c>
      <c r="E10" s="65"/>
      <c r="F10" s="65"/>
      <c r="G10" s="65">
        <v>277450.80999999994</v>
      </c>
      <c r="H10" s="65">
        <v>285488.52661103982</v>
      </c>
      <c r="I10" s="65">
        <v>235766.73762036994</v>
      </c>
    </row>
    <row r="11" spans="2:9" ht="14">
      <c r="B11" s="42" t="s">
        <v>902</v>
      </c>
      <c r="C11" s="96" t="s">
        <v>903</v>
      </c>
      <c r="D11" s="110" t="s">
        <v>120</v>
      </c>
      <c r="E11" s="65"/>
      <c r="F11" s="65"/>
      <c r="G11" s="65" t="s">
        <v>1206</v>
      </c>
      <c r="H11" s="65">
        <v>0</v>
      </c>
      <c r="I11" s="65">
        <v>0</v>
      </c>
    </row>
    <row r="12" spans="2:9" ht="14">
      <c r="B12" s="42" t="s">
        <v>904</v>
      </c>
      <c r="C12" s="96" t="s">
        <v>905</v>
      </c>
      <c r="D12" s="110" t="s">
        <v>120</v>
      </c>
      <c r="E12" s="65"/>
      <c r="F12" s="65"/>
      <c r="G12" s="65">
        <v>13971.45</v>
      </c>
      <c r="H12" s="65">
        <v>21581.665684249998</v>
      </c>
      <c r="I12" s="65">
        <v>15131.720222780003</v>
      </c>
    </row>
    <row r="13" spans="2:9" ht="14">
      <c r="B13" s="42" t="s">
        <v>906</v>
      </c>
      <c r="C13" s="96" t="s">
        <v>907</v>
      </c>
      <c r="D13" s="110" t="s">
        <v>120</v>
      </c>
      <c r="E13" s="65"/>
      <c r="F13" s="65"/>
      <c r="G13" s="65" t="s">
        <v>1206</v>
      </c>
      <c r="H13" s="65">
        <v>0</v>
      </c>
      <c r="I13" s="65">
        <v>0</v>
      </c>
    </row>
    <row r="14" spans="2:9" ht="14">
      <c r="B14" s="42" t="s">
        <v>908</v>
      </c>
      <c r="C14" s="96" t="s">
        <v>909</v>
      </c>
      <c r="D14" s="110" t="s">
        <v>120</v>
      </c>
      <c r="E14" s="94"/>
      <c r="F14" s="94"/>
      <c r="G14" s="94">
        <v>11357.34</v>
      </c>
      <c r="H14" s="94">
        <v>7081.836893050001</v>
      </c>
      <c r="I14" s="94">
        <v>6582.7451688600013</v>
      </c>
    </row>
    <row r="15" spans="2:9" ht="14">
      <c r="B15" s="42" t="s">
        <v>910</v>
      </c>
      <c r="C15" s="96" t="s">
        <v>911</v>
      </c>
      <c r="D15" s="110" t="s">
        <v>120</v>
      </c>
      <c r="E15" s="65"/>
      <c r="F15" s="65"/>
      <c r="G15" s="65">
        <v>39229.589999999997</v>
      </c>
      <c r="H15" s="65">
        <v>47176.369068540007</v>
      </c>
      <c r="I15" s="65">
        <v>45923.039118679997</v>
      </c>
    </row>
    <row r="16" spans="2:9" ht="14">
      <c r="B16" s="42" t="s">
        <v>912</v>
      </c>
      <c r="C16" s="96" t="s">
        <v>913</v>
      </c>
      <c r="D16" s="110" t="s">
        <v>120</v>
      </c>
      <c r="E16" s="65"/>
      <c r="F16" s="65"/>
      <c r="G16" s="65">
        <v>1899977.1</v>
      </c>
      <c r="H16" s="65">
        <v>2043811.5662881301</v>
      </c>
      <c r="I16" s="65">
        <v>2258449.9658146901</v>
      </c>
    </row>
    <row r="17" spans="2:9" ht="14">
      <c r="B17" s="43" t="s">
        <v>914</v>
      </c>
      <c r="C17" s="123" t="s">
        <v>915</v>
      </c>
      <c r="D17" s="124" t="s">
        <v>120</v>
      </c>
      <c r="E17" s="65"/>
      <c r="F17" s="65"/>
      <c r="G17" s="65" t="s">
        <v>1206</v>
      </c>
      <c r="H17" s="65">
        <v>0</v>
      </c>
      <c r="I17" s="65">
        <v>0</v>
      </c>
    </row>
    <row r="18" spans="2:9" s="122" customFormat="1" ht="14">
      <c r="B18" s="40" t="s">
        <v>916</v>
      </c>
      <c r="C18" s="95" t="s">
        <v>917</v>
      </c>
      <c r="D18" s="216" t="s">
        <v>120</v>
      </c>
      <c r="E18" s="217"/>
      <c r="F18" s="217"/>
      <c r="G18" s="217" t="s">
        <v>1206</v>
      </c>
      <c r="H18" s="217">
        <v>0</v>
      </c>
      <c r="I18" s="217" t="s">
        <v>1206</v>
      </c>
    </row>
    <row r="19" spans="2:9" ht="14">
      <c r="B19" s="42" t="s">
        <v>918</v>
      </c>
      <c r="C19" s="96" t="s">
        <v>919</v>
      </c>
      <c r="D19" s="110" t="s">
        <v>120</v>
      </c>
      <c r="E19" s="65"/>
      <c r="F19" s="65"/>
      <c r="G19" s="65" t="s">
        <v>1206</v>
      </c>
      <c r="H19" s="65">
        <v>0</v>
      </c>
      <c r="I19" s="65" t="s">
        <v>1206</v>
      </c>
    </row>
    <row r="20" spans="2:9" ht="14">
      <c r="B20" s="42" t="s">
        <v>920</v>
      </c>
      <c r="C20" s="96" t="s">
        <v>921</v>
      </c>
      <c r="D20" s="110" t="s">
        <v>120</v>
      </c>
      <c r="E20" s="65"/>
      <c r="F20" s="65"/>
      <c r="G20" s="65" t="s">
        <v>1206</v>
      </c>
      <c r="H20" s="65">
        <v>0</v>
      </c>
      <c r="I20" s="65" t="s">
        <v>1206</v>
      </c>
    </row>
    <row r="21" spans="2:9" ht="14">
      <c r="B21" s="42" t="s">
        <v>922</v>
      </c>
      <c r="C21" s="96" t="s">
        <v>923</v>
      </c>
      <c r="D21" s="110" t="s">
        <v>120</v>
      </c>
      <c r="E21" s="65"/>
      <c r="F21" s="65"/>
      <c r="G21" s="65" t="s">
        <v>1206</v>
      </c>
      <c r="H21" s="65">
        <v>0</v>
      </c>
      <c r="I21" s="65" t="s">
        <v>1206</v>
      </c>
    </row>
    <row r="22" spans="2:9" ht="14">
      <c r="B22" s="42" t="s">
        <v>924</v>
      </c>
      <c r="C22" s="96" t="s">
        <v>925</v>
      </c>
      <c r="D22" s="110" t="s">
        <v>120</v>
      </c>
      <c r="E22" s="65"/>
      <c r="F22" s="65"/>
      <c r="G22" s="65" t="s">
        <v>1206</v>
      </c>
      <c r="H22" s="65">
        <v>0</v>
      </c>
      <c r="I22" s="65" t="s">
        <v>1206</v>
      </c>
    </row>
    <row r="23" spans="2:9" ht="14">
      <c r="B23" s="43" t="s">
        <v>926</v>
      </c>
      <c r="C23" s="100" t="s">
        <v>927</v>
      </c>
      <c r="D23" s="124" t="s">
        <v>120</v>
      </c>
      <c r="E23" s="69"/>
      <c r="F23" s="69"/>
      <c r="G23" s="69" t="s">
        <v>1206</v>
      </c>
      <c r="H23" s="69">
        <v>0</v>
      </c>
      <c r="I23" s="69" t="s">
        <v>1206</v>
      </c>
    </row>
    <row r="24" spans="2:9" s="122" customFormat="1" ht="14">
      <c r="B24" s="40" t="s">
        <v>928</v>
      </c>
      <c r="C24" s="95" t="s">
        <v>929</v>
      </c>
      <c r="D24" s="216" t="s">
        <v>120</v>
      </c>
      <c r="E24" s="218"/>
      <c r="F24" s="218"/>
      <c r="G24" s="218">
        <v>935936.27</v>
      </c>
      <c r="H24" s="218">
        <v>947873.93604339811</v>
      </c>
      <c r="I24" s="218">
        <v>958411.55464596953</v>
      </c>
    </row>
    <row r="25" spans="2:9" ht="14">
      <c r="B25" s="42" t="s">
        <v>930</v>
      </c>
      <c r="C25" s="96" t="s">
        <v>931</v>
      </c>
      <c r="D25" s="110" t="s">
        <v>120</v>
      </c>
      <c r="E25" s="65"/>
      <c r="F25" s="65"/>
      <c r="G25" s="65" t="s">
        <v>1206</v>
      </c>
      <c r="H25" s="65">
        <v>0</v>
      </c>
      <c r="I25" s="65">
        <v>0</v>
      </c>
    </row>
    <row r="26" spans="2:9" ht="14">
      <c r="B26" s="42" t="s">
        <v>932</v>
      </c>
      <c r="C26" s="96" t="s">
        <v>933</v>
      </c>
      <c r="D26" s="110" t="s">
        <v>120</v>
      </c>
      <c r="E26" s="94"/>
      <c r="F26" s="94"/>
      <c r="G26" s="94">
        <v>44382.59</v>
      </c>
      <c r="H26" s="94">
        <v>42348.98</v>
      </c>
      <c r="I26" s="94">
        <v>41070.007486030016</v>
      </c>
    </row>
    <row r="27" spans="2:9" ht="14">
      <c r="B27" s="42" t="s">
        <v>934</v>
      </c>
      <c r="C27" s="96" t="s">
        <v>935</v>
      </c>
      <c r="D27" s="110" t="s">
        <v>120</v>
      </c>
      <c r="E27" s="65"/>
      <c r="F27" s="65"/>
      <c r="G27" s="65">
        <v>602648.61</v>
      </c>
      <c r="H27" s="65">
        <v>615555.94392991834</v>
      </c>
      <c r="I27" s="65">
        <v>627245.06742533972</v>
      </c>
    </row>
    <row r="28" spans="2:9" ht="14">
      <c r="B28" s="42" t="s">
        <v>936</v>
      </c>
      <c r="C28" s="96" t="s">
        <v>937</v>
      </c>
      <c r="D28" s="110" t="s">
        <v>120</v>
      </c>
      <c r="E28" s="65"/>
      <c r="F28" s="65"/>
      <c r="G28" s="65" t="s">
        <v>1206</v>
      </c>
      <c r="H28" s="65">
        <v>0</v>
      </c>
      <c r="I28" s="65">
        <v>0</v>
      </c>
    </row>
    <row r="29" spans="2:9" ht="14">
      <c r="B29" s="42" t="s">
        <v>938</v>
      </c>
      <c r="C29" s="96" t="s">
        <v>939</v>
      </c>
      <c r="D29" s="110" t="s">
        <v>120</v>
      </c>
      <c r="E29" s="65"/>
      <c r="F29" s="65"/>
      <c r="G29" s="65" t="s">
        <v>1206</v>
      </c>
      <c r="H29" s="65">
        <v>0</v>
      </c>
      <c r="I29" s="65">
        <v>0</v>
      </c>
    </row>
    <row r="30" spans="2:9" ht="14">
      <c r="B30" s="43" t="s">
        <v>940</v>
      </c>
      <c r="C30" s="100" t="s">
        <v>941</v>
      </c>
      <c r="D30" s="124" t="s">
        <v>120</v>
      </c>
      <c r="E30" s="69"/>
      <c r="F30" s="69"/>
      <c r="G30" s="69">
        <v>288905.07</v>
      </c>
      <c r="H30" s="69">
        <v>289969.01211347978</v>
      </c>
      <c r="I30" s="69">
        <v>290096.47973459976</v>
      </c>
    </row>
    <row r="31" spans="2:9" s="122" customFormat="1" ht="14">
      <c r="B31" s="40" t="s">
        <v>942</v>
      </c>
      <c r="C31" s="95" t="s">
        <v>943</v>
      </c>
      <c r="D31" s="216" t="s">
        <v>120</v>
      </c>
      <c r="E31" s="218"/>
      <c r="F31" s="218"/>
      <c r="G31" s="218">
        <v>818869.80999999994</v>
      </c>
      <c r="H31" s="218">
        <v>793088.47902676999</v>
      </c>
      <c r="I31" s="218">
        <v>858063.09567091998</v>
      </c>
    </row>
    <row r="32" spans="2:9" ht="14">
      <c r="B32" s="42" t="s">
        <v>944</v>
      </c>
      <c r="C32" s="96" t="s">
        <v>945</v>
      </c>
      <c r="D32" s="110" t="s">
        <v>120</v>
      </c>
      <c r="E32" s="69"/>
      <c r="F32" s="69"/>
      <c r="G32" s="69">
        <v>199893.80000000005</v>
      </c>
      <c r="H32" s="69">
        <v>213023.44017935998</v>
      </c>
      <c r="I32" s="69">
        <v>230505.23055338999</v>
      </c>
    </row>
    <row r="33" spans="2:9" ht="14">
      <c r="B33" s="42" t="s">
        <v>946</v>
      </c>
      <c r="C33" s="96" t="s">
        <v>947</v>
      </c>
      <c r="D33" s="110" t="s">
        <v>120</v>
      </c>
      <c r="E33" s="94"/>
      <c r="F33" s="94"/>
      <c r="G33" s="94">
        <v>204047.52</v>
      </c>
      <c r="H33" s="94">
        <v>180316.12971190995</v>
      </c>
      <c r="I33" s="94">
        <v>207378.06162134992</v>
      </c>
    </row>
    <row r="34" spans="2:9" ht="14">
      <c r="B34" s="42" t="s">
        <v>948</v>
      </c>
      <c r="C34" s="96" t="s">
        <v>949</v>
      </c>
      <c r="D34" s="110" t="s">
        <v>120</v>
      </c>
      <c r="E34" s="94"/>
      <c r="F34" s="94"/>
      <c r="G34" s="94">
        <v>96.96</v>
      </c>
      <c r="H34" s="94">
        <v>73.05</v>
      </c>
      <c r="I34" s="94">
        <v>54.57603443</v>
      </c>
    </row>
    <row r="35" spans="2:9" ht="14">
      <c r="B35" s="42" t="s">
        <v>950</v>
      </c>
      <c r="C35" s="96" t="s">
        <v>951</v>
      </c>
      <c r="D35" s="110" t="s">
        <v>120</v>
      </c>
      <c r="E35" s="65"/>
      <c r="F35" s="65"/>
      <c r="G35" s="65" t="s">
        <v>1206</v>
      </c>
      <c r="H35" s="65">
        <v>0</v>
      </c>
      <c r="I35" s="65">
        <v>0</v>
      </c>
    </row>
    <row r="36" spans="2:9" ht="14">
      <c r="B36" s="42" t="s">
        <v>952</v>
      </c>
      <c r="C36" s="96" t="s">
        <v>953</v>
      </c>
      <c r="D36" s="110" t="s">
        <v>120</v>
      </c>
      <c r="E36" s="65"/>
      <c r="F36" s="65"/>
      <c r="G36" s="65">
        <v>347921.97</v>
      </c>
      <c r="H36" s="65">
        <v>331722.99913550005</v>
      </c>
      <c r="I36" s="65">
        <v>336928.49383929011</v>
      </c>
    </row>
    <row r="37" spans="2:9" ht="14">
      <c r="B37" s="42" t="s">
        <v>954</v>
      </c>
      <c r="C37" s="96" t="s">
        <v>955</v>
      </c>
      <c r="D37" s="110" t="s">
        <v>120</v>
      </c>
      <c r="E37" s="94"/>
      <c r="F37" s="94"/>
      <c r="G37" s="94">
        <v>24178.960000000003</v>
      </c>
      <c r="H37" s="94">
        <v>22875.919999999998</v>
      </c>
      <c r="I37" s="94">
        <v>23270.097385020003</v>
      </c>
    </row>
    <row r="38" spans="2:9" ht="14">
      <c r="B38" s="42" t="s">
        <v>956</v>
      </c>
      <c r="C38" s="96" t="s">
        <v>957</v>
      </c>
      <c r="D38" s="110" t="s">
        <v>120</v>
      </c>
      <c r="E38" s="65"/>
      <c r="F38" s="65"/>
      <c r="G38" s="65">
        <v>20349.370000000003</v>
      </c>
      <c r="H38" s="65">
        <v>23061.65</v>
      </c>
      <c r="I38" s="65">
        <v>38066.996829539989</v>
      </c>
    </row>
    <row r="39" spans="2:9" ht="14">
      <c r="B39" s="42" t="s">
        <v>958</v>
      </c>
      <c r="C39" s="96" t="s">
        <v>959</v>
      </c>
      <c r="D39" s="110" t="s">
        <v>120</v>
      </c>
      <c r="E39" s="65"/>
      <c r="F39" s="65"/>
      <c r="G39" s="65" t="s">
        <v>1206</v>
      </c>
      <c r="H39" s="65">
        <v>0</v>
      </c>
      <c r="I39" s="65">
        <v>0</v>
      </c>
    </row>
    <row r="40" spans="2:9" ht="14">
      <c r="B40" s="43" t="s">
        <v>960</v>
      </c>
      <c r="C40" s="100" t="s">
        <v>961</v>
      </c>
      <c r="D40" s="124" t="s">
        <v>120</v>
      </c>
      <c r="E40" s="65"/>
      <c r="F40" s="65"/>
      <c r="G40" s="65">
        <v>22381.230000000003</v>
      </c>
      <c r="H40" s="65">
        <v>22015.29</v>
      </c>
      <c r="I40" s="65">
        <v>21859.639407900006</v>
      </c>
    </row>
    <row r="41" spans="2:9" s="122" customFormat="1" ht="14">
      <c r="B41" s="40" t="s">
        <v>962</v>
      </c>
      <c r="C41" s="95" t="s">
        <v>963</v>
      </c>
      <c r="D41" s="216" t="s">
        <v>120</v>
      </c>
      <c r="E41" s="217"/>
      <c r="F41" s="217"/>
      <c r="G41" s="217">
        <v>55439.93</v>
      </c>
      <c r="H41" s="217">
        <v>50314.928582320004</v>
      </c>
      <c r="I41" s="217">
        <v>50146.163760710057</v>
      </c>
    </row>
    <row r="42" spans="2:9" ht="14">
      <c r="B42" s="42" t="s">
        <v>964</v>
      </c>
      <c r="C42" s="96" t="s">
        <v>965</v>
      </c>
      <c r="D42" s="110" t="s">
        <v>120</v>
      </c>
      <c r="E42" s="65"/>
      <c r="F42" s="65"/>
      <c r="G42" s="65" t="s">
        <v>1206</v>
      </c>
      <c r="H42" s="65">
        <v>0</v>
      </c>
      <c r="I42" s="65">
        <v>0</v>
      </c>
    </row>
    <row r="43" spans="2:9" ht="14">
      <c r="B43" s="42" t="s">
        <v>966</v>
      </c>
      <c r="C43" s="96" t="s">
        <v>967</v>
      </c>
      <c r="D43" s="110" t="s">
        <v>120</v>
      </c>
      <c r="E43" s="65"/>
      <c r="F43" s="65"/>
      <c r="G43" s="65" t="s">
        <v>1206</v>
      </c>
      <c r="H43" s="65">
        <v>0</v>
      </c>
      <c r="I43" s="65">
        <v>0</v>
      </c>
    </row>
    <row r="44" spans="2:9" ht="14">
      <c r="B44" s="42" t="s">
        <v>968</v>
      </c>
      <c r="C44" s="96" t="s">
        <v>969</v>
      </c>
      <c r="D44" s="110" t="s">
        <v>120</v>
      </c>
      <c r="E44" s="65"/>
      <c r="F44" s="65"/>
      <c r="G44" s="65" t="s">
        <v>1206</v>
      </c>
      <c r="H44" s="65">
        <v>0</v>
      </c>
      <c r="I44" s="65">
        <v>0</v>
      </c>
    </row>
    <row r="45" spans="2:9" ht="14">
      <c r="B45" s="42" t="s">
        <v>970</v>
      </c>
      <c r="C45" s="96" t="s">
        <v>971</v>
      </c>
      <c r="D45" s="110" t="s">
        <v>120</v>
      </c>
      <c r="E45" s="65"/>
      <c r="F45" s="65"/>
      <c r="G45" s="65" t="s">
        <v>1206</v>
      </c>
      <c r="H45" s="65">
        <v>0</v>
      </c>
      <c r="I45" s="65">
        <v>0</v>
      </c>
    </row>
    <row r="46" spans="2:9" ht="14">
      <c r="B46" s="42" t="s">
        <v>972</v>
      </c>
      <c r="C46" s="96" t="s">
        <v>973</v>
      </c>
      <c r="D46" s="110" t="s">
        <v>120</v>
      </c>
      <c r="E46" s="65"/>
      <c r="F46" s="65"/>
      <c r="G46" s="65">
        <v>0</v>
      </c>
      <c r="H46" s="65">
        <v>0</v>
      </c>
      <c r="I46" s="65">
        <v>0</v>
      </c>
    </row>
    <row r="47" spans="2:9" ht="14">
      <c r="B47" s="43" t="s">
        <v>974</v>
      </c>
      <c r="C47" s="100" t="s">
        <v>975</v>
      </c>
      <c r="D47" s="124" t="s">
        <v>120</v>
      </c>
      <c r="E47" s="65"/>
      <c r="F47" s="65"/>
      <c r="G47" s="65">
        <v>55439.93</v>
      </c>
      <c r="H47" s="65">
        <v>50314.928582320004</v>
      </c>
      <c r="I47" s="65">
        <v>50146.163760710057</v>
      </c>
    </row>
    <row r="48" spans="2:9" s="122" customFormat="1" ht="14">
      <c r="B48" s="40" t="s">
        <v>976</v>
      </c>
      <c r="C48" s="95" t="s">
        <v>977</v>
      </c>
      <c r="D48" s="216" t="s">
        <v>120</v>
      </c>
      <c r="E48" s="217"/>
      <c r="F48" s="217"/>
      <c r="G48" s="217">
        <v>535396.30999999994</v>
      </c>
      <c r="H48" s="217">
        <v>615735.41655084991</v>
      </c>
      <c r="I48" s="217">
        <v>670628.77068054001</v>
      </c>
    </row>
    <row r="49" spans="2:9" ht="14">
      <c r="B49" s="42" t="s">
        <v>978</v>
      </c>
      <c r="C49" s="96" t="s">
        <v>979</v>
      </c>
      <c r="D49" s="110" t="s">
        <v>120</v>
      </c>
      <c r="E49" s="65"/>
      <c r="F49" s="65"/>
      <c r="G49" s="65">
        <v>6709.46</v>
      </c>
      <c r="H49" s="65">
        <v>5392.83</v>
      </c>
      <c r="I49" s="65">
        <v>5006.1929453199991</v>
      </c>
    </row>
    <row r="50" spans="2:9" ht="14">
      <c r="B50" s="42" t="s">
        <v>980</v>
      </c>
      <c r="C50" s="96" t="s">
        <v>981</v>
      </c>
      <c r="D50" s="110" t="s">
        <v>120</v>
      </c>
      <c r="E50" s="65"/>
      <c r="F50" s="65"/>
      <c r="G50" s="65">
        <v>522867.03</v>
      </c>
      <c r="H50" s="65">
        <v>605481.57999999996</v>
      </c>
      <c r="I50" s="65">
        <v>661627.71864201</v>
      </c>
    </row>
    <row r="51" spans="2:9" ht="14">
      <c r="B51" s="42" t="s">
        <v>982</v>
      </c>
      <c r="C51" s="96" t="s">
        <v>983</v>
      </c>
      <c r="D51" s="110" t="s">
        <v>120</v>
      </c>
      <c r="E51" s="65"/>
      <c r="F51" s="65"/>
      <c r="G51" s="65" t="s">
        <v>1206</v>
      </c>
      <c r="H51" s="65">
        <v>0</v>
      </c>
      <c r="I51" s="65">
        <v>0</v>
      </c>
    </row>
    <row r="52" spans="2:9" ht="14">
      <c r="B52" s="42" t="s">
        <v>984</v>
      </c>
      <c r="C52" s="96" t="s">
        <v>985</v>
      </c>
      <c r="D52" s="110" t="s">
        <v>120</v>
      </c>
      <c r="E52" s="65"/>
      <c r="F52" s="65"/>
      <c r="G52" s="65" t="s">
        <v>1206</v>
      </c>
      <c r="H52" s="65">
        <v>0</v>
      </c>
      <c r="I52" s="65">
        <v>0</v>
      </c>
    </row>
    <row r="53" spans="2:9" ht="14">
      <c r="B53" s="42" t="s">
        <v>986</v>
      </c>
      <c r="C53" s="96" t="s">
        <v>987</v>
      </c>
      <c r="D53" s="110" t="s">
        <v>120</v>
      </c>
      <c r="E53" s="65"/>
      <c r="F53" s="65"/>
      <c r="G53" s="65" t="s">
        <v>1206</v>
      </c>
      <c r="H53" s="65">
        <v>0</v>
      </c>
      <c r="I53" s="65">
        <v>0</v>
      </c>
    </row>
    <row r="54" spans="2:9" ht="14">
      <c r="B54" s="43" t="s">
        <v>988</v>
      </c>
      <c r="C54" s="100" t="s">
        <v>989</v>
      </c>
      <c r="D54" s="124" t="s">
        <v>120</v>
      </c>
      <c r="E54" s="65"/>
      <c r="F54" s="65"/>
      <c r="G54" s="65">
        <v>5819.82</v>
      </c>
      <c r="H54" s="65">
        <v>4861.0065508500002</v>
      </c>
      <c r="I54" s="65">
        <v>3994.8590932100028</v>
      </c>
    </row>
    <row r="55" spans="2:9" s="122" customFormat="1" ht="14">
      <c r="B55" s="40" t="s">
        <v>990</v>
      </c>
      <c r="C55" s="95" t="s">
        <v>991</v>
      </c>
      <c r="D55" s="216" t="s">
        <v>120</v>
      </c>
      <c r="E55" s="217"/>
      <c r="F55" s="217"/>
      <c r="G55" s="217">
        <v>2768263.64</v>
      </c>
      <c r="H55" s="217">
        <v>2814165.8273558198</v>
      </c>
      <c r="I55" s="217">
        <v>2798708.9544478999</v>
      </c>
    </row>
    <row r="56" spans="2:9" ht="14">
      <c r="B56" s="42" t="s">
        <v>992</v>
      </c>
      <c r="C56" s="96" t="s">
        <v>993</v>
      </c>
      <c r="D56" s="110" t="s">
        <v>120</v>
      </c>
      <c r="E56" s="65"/>
      <c r="F56" s="65"/>
      <c r="G56" s="65" t="s">
        <v>1206</v>
      </c>
      <c r="H56" s="65">
        <v>0</v>
      </c>
      <c r="I56" s="65">
        <v>0</v>
      </c>
    </row>
    <row r="57" spans="2:9" ht="14">
      <c r="B57" s="42" t="s">
        <v>994</v>
      </c>
      <c r="C57" s="96" t="s">
        <v>995</v>
      </c>
      <c r="D57" s="110" t="s">
        <v>120</v>
      </c>
      <c r="E57" s="65"/>
      <c r="F57" s="65"/>
      <c r="G57" s="65" t="s">
        <v>1206</v>
      </c>
      <c r="H57" s="65">
        <v>0</v>
      </c>
      <c r="I57" s="65">
        <v>0</v>
      </c>
    </row>
    <row r="58" spans="2:9" ht="14">
      <c r="B58" s="42" t="s">
        <v>996</v>
      </c>
      <c r="C58" s="96" t="s">
        <v>997</v>
      </c>
      <c r="D58" s="110" t="s">
        <v>120</v>
      </c>
      <c r="E58" s="65"/>
      <c r="F58" s="65"/>
      <c r="G58" s="65" t="s">
        <v>1206</v>
      </c>
      <c r="H58" s="65">
        <v>0</v>
      </c>
      <c r="I58" s="65">
        <v>0</v>
      </c>
    </row>
    <row r="59" spans="2:9" ht="14">
      <c r="B59" s="42" t="s">
        <v>998</v>
      </c>
      <c r="C59" s="96" t="s">
        <v>999</v>
      </c>
      <c r="D59" s="110" t="s">
        <v>120</v>
      </c>
      <c r="E59" s="65"/>
      <c r="F59" s="65"/>
      <c r="G59" s="65">
        <v>183545.64</v>
      </c>
      <c r="H59" s="65">
        <v>127167.82735581975</v>
      </c>
      <c r="I59" s="65">
        <v>123669.95444789977</v>
      </c>
    </row>
    <row r="60" spans="2:9" ht="14">
      <c r="B60" s="42" t="s">
        <v>1000</v>
      </c>
      <c r="C60" s="96" t="s">
        <v>1001</v>
      </c>
      <c r="D60" s="110" t="s">
        <v>120</v>
      </c>
      <c r="E60" s="65"/>
      <c r="F60" s="65"/>
      <c r="G60" s="65" t="s">
        <v>1206</v>
      </c>
      <c r="H60" s="65">
        <v>0</v>
      </c>
      <c r="I60" s="65">
        <v>0</v>
      </c>
    </row>
    <row r="61" spans="2:9" ht="14">
      <c r="B61" s="43" t="s">
        <v>1002</v>
      </c>
      <c r="C61" s="100" t="s">
        <v>1003</v>
      </c>
      <c r="D61" s="124" t="s">
        <v>120</v>
      </c>
      <c r="E61" s="65"/>
      <c r="F61" s="65"/>
      <c r="G61" s="65">
        <v>2584718</v>
      </c>
      <c r="H61" s="65">
        <v>2686998</v>
      </c>
      <c r="I61" s="65">
        <v>2675039</v>
      </c>
    </row>
    <row r="62" spans="2:9" s="122" customFormat="1" ht="14">
      <c r="B62" s="40" t="s">
        <v>1004</v>
      </c>
      <c r="C62" s="95" t="s">
        <v>1005</v>
      </c>
      <c r="D62" s="216" t="s">
        <v>120</v>
      </c>
      <c r="E62" s="217"/>
      <c r="F62" s="217"/>
      <c r="G62" s="217">
        <v>52738.01</v>
      </c>
      <c r="H62" s="217">
        <v>56379.183310940018</v>
      </c>
      <c r="I62" s="217">
        <v>58605.198082039999</v>
      </c>
    </row>
    <row r="63" spans="2:9" ht="14">
      <c r="B63" s="42" t="s">
        <v>1006</v>
      </c>
      <c r="C63" s="96" t="s">
        <v>1007</v>
      </c>
      <c r="D63" s="110" t="s">
        <v>120</v>
      </c>
      <c r="E63" s="65"/>
      <c r="F63" s="65"/>
      <c r="G63" s="65">
        <v>8596.2200000000012</v>
      </c>
      <c r="H63" s="65">
        <v>10296.040000000001</v>
      </c>
      <c r="I63" s="65">
        <v>13861.13458855</v>
      </c>
    </row>
    <row r="64" spans="2:9" ht="14">
      <c r="B64" s="42" t="s">
        <v>1008</v>
      </c>
      <c r="C64" s="96" t="s">
        <v>1009</v>
      </c>
      <c r="D64" s="110" t="s">
        <v>120</v>
      </c>
      <c r="E64" s="65"/>
      <c r="F64" s="65"/>
      <c r="G64" s="65">
        <v>37483.86</v>
      </c>
      <c r="H64" s="65">
        <v>39775.793310940018</v>
      </c>
      <c r="I64" s="65">
        <v>38982.142997679999</v>
      </c>
    </row>
    <row r="65" spans="2:9" ht="14">
      <c r="B65" s="42" t="s">
        <v>1010</v>
      </c>
      <c r="C65" s="96" t="s">
        <v>1011</v>
      </c>
      <c r="D65" s="110" t="s">
        <v>120</v>
      </c>
      <c r="E65" s="65"/>
      <c r="F65" s="65"/>
      <c r="G65" s="65">
        <v>6657.93</v>
      </c>
      <c r="H65" s="65">
        <v>6307.35</v>
      </c>
      <c r="I65" s="65">
        <v>5761.9204958099999</v>
      </c>
    </row>
    <row r="66" spans="2:9" ht="14">
      <c r="B66" s="42" t="s">
        <v>1012</v>
      </c>
      <c r="C66" s="96" t="s">
        <v>1013</v>
      </c>
      <c r="D66" s="110" t="s">
        <v>120</v>
      </c>
      <c r="E66" s="65"/>
      <c r="F66" s="65"/>
      <c r="G66" s="65" t="s">
        <v>1206</v>
      </c>
      <c r="H66" s="65">
        <v>0</v>
      </c>
      <c r="I66" s="65">
        <v>0</v>
      </c>
    </row>
    <row r="67" spans="2:9" ht="14">
      <c r="B67" s="42" t="s">
        <v>1014</v>
      </c>
      <c r="C67" s="96" t="s">
        <v>1015</v>
      </c>
      <c r="D67" s="110" t="s">
        <v>120</v>
      </c>
      <c r="E67" s="65"/>
      <c r="F67" s="65"/>
      <c r="G67" s="65" t="s">
        <v>1206</v>
      </c>
      <c r="H67" s="65">
        <v>0</v>
      </c>
      <c r="I67" s="65">
        <v>0</v>
      </c>
    </row>
    <row r="68" spans="2:9" ht="14">
      <c r="B68" s="43" t="s">
        <v>1016</v>
      </c>
      <c r="C68" s="100" t="s">
        <v>1017</v>
      </c>
      <c r="D68" s="124" t="s">
        <v>120</v>
      </c>
      <c r="E68" s="65"/>
      <c r="F68" s="65"/>
      <c r="G68" s="65" t="s">
        <v>1206</v>
      </c>
      <c r="H68" s="65">
        <v>0</v>
      </c>
      <c r="I68" s="65">
        <v>0</v>
      </c>
    </row>
    <row r="69" spans="2:9" s="122" customFormat="1" ht="14">
      <c r="B69" s="40" t="s">
        <v>1018</v>
      </c>
      <c r="C69" s="95" t="s">
        <v>1019</v>
      </c>
      <c r="D69" s="216" t="s">
        <v>120</v>
      </c>
      <c r="E69" s="217"/>
      <c r="F69" s="217"/>
      <c r="G69" s="217">
        <v>2571332.2399999998</v>
      </c>
      <c r="H69" s="217">
        <v>2541069.9924041177</v>
      </c>
      <c r="I69" s="217">
        <v>2572945.2744999537</v>
      </c>
    </row>
    <row r="70" spans="2:9" ht="14">
      <c r="B70" s="42" t="s">
        <v>1020</v>
      </c>
      <c r="C70" s="96" t="s">
        <v>1021</v>
      </c>
      <c r="D70" s="110" t="s">
        <v>120</v>
      </c>
      <c r="E70" s="65"/>
      <c r="F70" s="65"/>
      <c r="G70" s="65" t="s">
        <v>1206</v>
      </c>
      <c r="H70" s="65">
        <v>0</v>
      </c>
      <c r="I70" s="65">
        <v>0</v>
      </c>
    </row>
    <row r="71" spans="2:9" ht="14">
      <c r="B71" s="42" t="s">
        <v>1022</v>
      </c>
      <c r="C71" s="96" t="s">
        <v>1023</v>
      </c>
      <c r="D71" s="110" t="s">
        <v>120</v>
      </c>
      <c r="E71" s="65"/>
      <c r="F71" s="65"/>
      <c r="G71" s="65" t="s">
        <v>1206</v>
      </c>
      <c r="H71" s="65">
        <v>0</v>
      </c>
      <c r="I71" s="65">
        <v>0</v>
      </c>
    </row>
    <row r="72" spans="2:9" ht="14">
      <c r="B72" s="42" t="s">
        <v>1024</v>
      </c>
      <c r="C72" s="96" t="s">
        <v>1025</v>
      </c>
      <c r="D72" s="110" t="s">
        <v>120</v>
      </c>
      <c r="E72" s="65"/>
      <c r="F72" s="65"/>
      <c r="G72" s="65">
        <v>7724.25</v>
      </c>
      <c r="H72" s="65">
        <v>7237.77</v>
      </c>
      <c r="I72" s="65">
        <v>7466.3787283999973</v>
      </c>
    </row>
    <row r="73" spans="2:9" ht="14">
      <c r="B73" s="42" t="s">
        <v>1026</v>
      </c>
      <c r="C73" s="96" t="s">
        <v>1027</v>
      </c>
      <c r="D73" s="110" t="s">
        <v>120</v>
      </c>
      <c r="E73" s="65"/>
      <c r="F73" s="65"/>
      <c r="G73" s="65">
        <v>600795.25</v>
      </c>
      <c r="H73" s="65">
        <v>596234.39999999991</v>
      </c>
      <c r="I73" s="65">
        <v>606646.24705652043</v>
      </c>
    </row>
    <row r="74" spans="2:9" ht="14">
      <c r="B74" s="42" t="s">
        <v>1028</v>
      </c>
      <c r="C74" s="96" t="s">
        <v>1029</v>
      </c>
      <c r="D74" s="110" t="s">
        <v>120</v>
      </c>
      <c r="E74" s="65"/>
      <c r="F74" s="65"/>
      <c r="G74" s="65">
        <v>95793.39</v>
      </c>
      <c r="H74" s="65">
        <v>101682.54000000001</v>
      </c>
      <c r="I74" s="65">
        <v>107258.39362898997</v>
      </c>
    </row>
    <row r="75" spans="2:9" ht="14">
      <c r="B75" s="42" t="s">
        <v>1030</v>
      </c>
      <c r="C75" s="96" t="s">
        <v>1031</v>
      </c>
      <c r="D75" s="110" t="s">
        <v>120</v>
      </c>
      <c r="E75" s="65"/>
      <c r="F75" s="65"/>
      <c r="G75" s="65" t="s">
        <v>1206</v>
      </c>
      <c r="H75" s="65">
        <v>0</v>
      </c>
      <c r="I75" s="65">
        <v>0</v>
      </c>
    </row>
    <row r="76" spans="2:9" ht="14">
      <c r="B76" s="42" t="s">
        <v>1032</v>
      </c>
      <c r="C76" s="96" t="s">
        <v>1033</v>
      </c>
      <c r="D76" s="110" t="s">
        <v>120</v>
      </c>
      <c r="E76" s="65"/>
      <c r="F76" s="65"/>
      <c r="G76" s="65" t="s">
        <v>1206</v>
      </c>
      <c r="H76" s="65">
        <v>0</v>
      </c>
      <c r="I76" s="65">
        <v>0</v>
      </c>
    </row>
    <row r="77" spans="2:9" ht="14">
      <c r="B77" s="43" t="s">
        <v>1034</v>
      </c>
      <c r="C77" s="100" t="s">
        <v>1035</v>
      </c>
      <c r="D77" s="124" t="s">
        <v>120</v>
      </c>
      <c r="E77" s="65"/>
      <c r="F77" s="65"/>
      <c r="G77" s="65">
        <v>1867019.3499999999</v>
      </c>
      <c r="H77" s="65">
        <v>1835915.2824041178</v>
      </c>
      <c r="I77" s="65">
        <v>1851574.2550860436</v>
      </c>
    </row>
    <row r="78" spans="2:9" s="122" customFormat="1" ht="14">
      <c r="B78" s="40" t="s">
        <v>1036</v>
      </c>
      <c r="C78" s="95" t="s">
        <v>1037</v>
      </c>
      <c r="D78" s="216" t="s">
        <v>120</v>
      </c>
      <c r="E78" s="217"/>
      <c r="F78" s="217"/>
      <c r="G78" s="217">
        <v>2817199.84</v>
      </c>
      <c r="H78" s="217">
        <v>3238337.1539713908</v>
      </c>
      <c r="I78" s="217">
        <v>3504499.0694056903</v>
      </c>
    </row>
    <row r="79" spans="2:9" ht="14">
      <c r="B79" s="42" t="s">
        <v>1038</v>
      </c>
      <c r="C79" s="96" t="s">
        <v>1039</v>
      </c>
      <c r="D79" s="110" t="s">
        <v>120</v>
      </c>
      <c r="E79" s="65"/>
      <c r="F79" s="65"/>
      <c r="G79" s="65" t="s">
        <v>1206</v>
      </c>
      <c r="H79" s="65">
        <v>0</v>
      </c>
      <c r="I79" s="65">
        <v>0</v>
      </c>
    </row>
    <row r="80" spans="2:9" ht="14">
      <c r="B80" s="42" t="s">
        <v>1040</v>
      </c>
      <c r="C80" s="96" t="s">
        <v>1041</v>
      </c>
      <c r="D80" s="110" t="s">
        <v>120</v>
      </c>
      <c r="E80" s="65"/>
      <c r="F80" s="65"/>
      <c r="G80" s="65">
        <v>2457033.21</v>
      </c>
      <c r="H80" s="65">
        <v>2866586.7139713904</v>
      </c>
      <c r="I80" s="65">
        <v>3142880.4129899498</v>
      </c>
    </row>
    <row r="81" spans="2:9" ht="14">
      <c r="B81" s="42" t="s">
        <v>1042</v>
      </c>
      <c r="C81" s="96" t="s">
        <v>1043</v>
      </c>
      <c r="D81" s="110" t="s">
        <v>120</v>
      </c>
      <c r="E81" s="65"/>
      <c r="F81" s="65"/>
      <c r="G81" s="65" t="s">
        <v>1206</v>
      </c>
      <c r="H81" s="65">
        <v>0</v>
      </c>
      <c r="I81" s="65">
        <v>0</v>
      </c>
    </row>
    <row r="82" spans="2:9" ht="14">
      <c r="B82" s="42" t="s">
        <v>1044</v>
      </c>
      <c r="C82" s="96" t="s">
        <v>1045</v>
      </c>
      <c r="D82" s="110" t="s">
        <v>120</v>
      </c>
      <c r="E82" s="65"/>
      <c r="F82" s="65"/>
      <c r="G82" s="65">
        <v>344110.44</v>
      </c>
      <c r="H82" s="65">
        <v>359196.74</v>
      </c>
      <c r="I82" s="65">
        <v>343925.57078684005</v>
      </c>
    </row>
    <row r="83" spans="2:9" ht="14">
      <c r="B83" s="42" t="s">
        <v>1046</v>
      </c>
      <c r="C83" s="96" t="s">
        <v>1047</v>
      </c>
      <c r="D83" s="110" t="s">
        <v>120</v>
      </c>
      <c r="E83" s="65"/>
      <c r="F83" s="65"/>
      <c r="G83" s="65" t="s">
        <v>1206</v>
      </c>
      <c r="H83" s="65">
        <v>0</v>
      </c>
      <c r="I83" s="65">
        <v>0</v>
      </c>
    </row>
    <row r="84" spans="2:9" ht="14">
      <c r="B84" s="42" t="s">
        <v>1048</v>
      </c>
      <c r="C84" s="96" t="s">
        <v>1049</v>
      </c>
      <c r="D84" s="110" t="s">
        <v>120</v>
      </c>
      <c r="E84" s="65"/>
      <c r="F84" s="65"/>
      <c r="G84" s="65" t="s">
        <v>1206</v>
      </c>
      <c r="H84" s="65">
        <v>0</v>
      </c>
      <c r="I84" s="65">
        <v>0</v>
      </c>
    </row>
    <row r="85" spans="2:9" ht="14">
      <c r="B85" s="42" t="s">
        <v>1050</v>
      </c>
      <c r="C85" s="96" t="s">
        <v>1051</v>
      </c>
      <c r="D85" s="110" t="s">
        <v>120</v>
      </c>
      <c r="E85" s="65"/>
      <c r="F85" s="65"/>
      <c r="G85" s="65">
        <v>15393.36</v>
      </c>
      <c r="H85" s="65">
        <v>11589.85</v>
      </c>
      <c r="I85" s="65">
        <v>16577.686088310002</v>
      </c>
    </row>
    <row r="86" spans="2:9" ht="14">
      <c r="B86" s="42" t="s">
        <v>1052</v>
      </c>
      <c r="C86" s="96" t="s">
        <v>1053</v>
      </c>
      <c r="D86" s="110" t="s">
        <v>120</v>
      </c>
      <c r="E86" s="65"/>
      <c r="F86" s="65"/>
      <c r="G86" s="65" t="s">
        <v>1206</v>
      </c>
      <c r="H86" s="65">
        <v>0</v>
      </c>
      <c r="I86" s="65">
        <v>0</v>
      </c>
    </row>
    <row r="87" spans="2:9" ht="14">
      <c r="B87" s="42" t="s">
        <v>1054</v>
      </c>
      <c r="C87" s="96" t="s">
        <v>1055</v>
      </c>
      <c r="D87" s="111" t="s">
        <v>120</v>
      </c>
      <c r="E87" s="65"/>
      <c r="F87" s="65"/>
      <c r="G87" s="65">
        <v>662.82999999999993</v>
      </c>
      <c r="H87" s="65">
        <v>963.85</v>
      </c>
      <c r="I87" s="65">
        <v>1115.39954059</v>
      </c>
    </row>
    <row r="88" spans="2:9" ht="14">
      <c r="B88" s="125" t="s">
        <v>1056</v>
      </c>
      <c r="C88" s="126" t="s">
        <v>1057</v>
      </c>
      <c r="D88" s="126" t="s">
        <v>120</v>
      </c>
      <c r="E88" s="65"/>
      <c r="F88" s="65"/>
      <c r="G88" s="65">
        <v>2.3283064365386963E-9</v>
      </c>
      <c r="H88" s="65">
        <v>-1.3969838619232178E-9</v>
      </c>
      <c r="I88" s="65">
        <v>-1.3969838619232178E-9</v>
      </c>
    </row>
  </sheetData>
  <mergeCells count="7">
    <mergeCell ref="E2:I2"/>
    <mergeCell ref="E3:I3"/>
    <mergeCell ref="E4:I5"/>
    <mergeCell ref="B5:C6"/>
    <mergeCell ref="G6:G7"/>
    <mergeCell ref="H6:H7"/>
    <mergeCell ref="I6:I7"/>
  </mergeCells>
  <hyperlinks>
    <hyperlink ref="B1" location="Indice!A1" display="Regresar" xr:uid="{00000000-0004-0000-0600-000000000000}"/>
  </hyperlink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B82A7D-A8FA-4C5B-A917-3346A5799BDE}">
  <dimension ref="B1:I45"/>
  <sheetViews>
    <sheetView showGridLines="0" workbookViewId="0">
      <selection activeCell="E4" sqref="E4:I5"/>
    </sheetView>
  </sheetViews>
  <sheetFormatPr baseColWidth="10" defaultColWidth="11.453125" defaultRowHeight="14"/>
  <cols>
    <col min="1" max="2" width="11.453125" style="112"/>
    <col min="3" max="3" width="42.54296875" style="112" customWidth="1"/>
    <col min="4" max="258" width="11.453125" style="112"/>
    <col min="259" max="259" width="42.54296875" style="112" customWidth="1"/>
    <col min="260" max="514" width="11.453125" style="112"/>
    <col min="515" max="515" width="42.54296875" style="112" customWidth="1"/>
    <col min="516" max="770" width="11.453125" style="112"/>
    <col min="771" max="771" width="42.54296875" style="112" customWidth="1"/>
    <col min="772" max="1026" width="11.453125" style="112"/>
    <col min="1027" max="1027" width="42.54296875" style="112" customWidth="1"/>
    <col min="1028" max="1282" width="11.453125" style="112"/>
    <col min="1283" max="1283" width="42.54296875" style="112" customWidth="1"/>
    <col min="1284" max="1538" width="11.453125" style="112"/>
    <col min="1539" max="1539" width="42.54296875" style="112" customWidth="1"/>
    <col min="1540" max="1794" width="11.453125" style="112"/>
    <col min="1795" max="1795" width="42.54296875" style="112" customWidth="1"/>
    <col min="1796" max="2050" width="11.453125" style="112"/>
    <col min="2051" max="2051" width="42.54296875" style="112" customWidth="1"/>
    <col min="2052" max="2306" width="11.453125" style="112"/>
    <col min="2307" max="2307" width="42.54296875" style="112" customWidth="1"/>
    <col min="2308" max="2562" width="11.453125" style="112"/>
    <col min="2563" max="2563" width="42.54296875" style="112" customWidth="1"/>
    <col min="2564" max="2818" width="11.453125" style="112"/>
    <col min="2819" max="2819" width="42.54296875" style="112" customWidth="1"/>
    <col min="2820" max="3074" width="11.453125" style="112"/>
    <col min="3075" max="3075" width="42.54296875" style="112" customWidth="1"/>
    <col min="3076" max="3330" width="11.453125" style="112"/>
    <col min="3331" max="3331" width="42.54296875" style="112" customWidth="1"/>
    <col min="3332" max="3586" width="11.453125" style="112"/>
    <col min="3587" max="3587" width="42.54296875" style="112" customWidth="1"/>
    <col min="3588" max="3842" width="11.453125" style="112"/>
    <col min="3843" max="3843" width="42.54296875" style="112" customWidth="1"/>
    <col min="3844" max="4098" width="11.453125" style="112"/>
    <col min="4099" max="4099" width="42.54296875" style="112" customWidth="1"/>
    <col min="4100" max="4354" width="11.453125" style="112"/>
    <col min="4355" max="4355" width="42.54296875" style="112" customWidth="1"/>
    <col min="4356" max="4610" width="11.453125" style="112"/>
    <col min="4611" max="4611" width="42.54296875" style="112" customWidth="1"/>
    <col min="4612" max="4866" width="11.453125" style="112"/>
    <col min="4867" max="4867" width="42.54296875" style="112" customWidth="1"/>
    <col min="4868" max="5122" width="11.453125" style="112"/>
    <col min="5123" max="5123" width="42.54296875" style="112" customWidth="1"/>
    <col min="5124" max="5378" width="11.453125" style="112"/>
    <col min="5379" max="5379" width="42.54296875" style="112" customWidth="1"/>
    <col min="5380" max="5634" width="11.453125" style="112"/>
    <col min="5635" max="5635" width="42.54296875" style="112" customWidth="1"/>
    <col min="5636" max="5890" width="11.453125" style="112"/>
    <col min="5891" max="5891" width="42.54296875" style="112" customWidth="1"/>
    <col min="5892" max="6146" width="11.453125" style="112"/>
    <col min="6147" max="6147" width="42.54296875" style="112" customWidth="1"/>
    <col min="6148" max="6402" width="11.453125" style="112"/>
    <col min="6403" max="6403" width="42.54296875" style="112" customWidth="1"/>
    <col min="6404" max="6658" width="11.453125" style="112"/>
    <col min="6659" max="6659" width="42.54296875" style="112" customWidth="1"/>
    <col min="6660" max="6914" width="11.453125" style="112"/>
    <col min="6915" max="6915" width="42.54296875" style="112" customWidth="1"/>
    <col min="6916" max="7170" width="11.453125" style="112"/>
    <col min="7171" max="7171" width="42.54296875" style="112" customWidth="1"/>
    <col min="7172" max="7426" width="11.453125" style="112"/>
    <col min="7427" max="7427" width="42.54296875" style="112" customWidth="1"/>
    <col min="7428" max="7682" width="11.453125" style="112"/>
    <col min="7683" max="7683" width="42.54296875" style="112" customWidth="1"/>
    <col min="7684" max="7938" width="11.453125" style="112"/>
    <col min="7939" max="7939" width="42.54296875" style="112" customWidth="1"/>
    <col min="7940" max="8194" width="11.453125" style="112"/>
    <col min="8195" max="8195" width="42.54296875" style="112" customWidth="1"/>
    <col min="8196" max="8450" width="11.453125" style="112"/>
    <col min="8451" max="8451" width="42.54296875" style="112" customWidth="1"/>
    <col min="8452" max="8706" width="11.453125" style="112"/>
    <col min="8707" max="8707" width="42.54296875" style="112" customWidth="1"/>
    <col min="8708" max="8962" width="11.453125" style="112"/>
    <col min="8963" max="8963" width="42.54296875" style="112" customWidth="1"/>
    <col min="8964" max="9218" width="11.453125" style="112"/>
    <col min="9219" max="9219" width="42.54296875" style="112" customWidth="1"/>
    <col min="9220" max="9474" width="11.453125" style="112"/>
    <col min="9475" max="9475" width="42.54296875" style="112" customWidth="1"/>
    <col min="9476" max="9730" width="11.453125" style="112"/>
    <col min="9731" max="9731" width="42.54296875" style="112" customWidth="1"/>
    <col min="9732" max="9986" width="11.453125" style="112"/>
    <col min="9987" max="9987" width="42.54296875" style="112" customWidth="1"/>
    <col min="9988" max="10242" width="11.453125" style="112"/>
    <col min="10243" max="10243" width="42.54296875" style="112" customWidth="1"/>
    <col min="10244" max="10498" width="11.453125" style="112"/>
    <col min="10499" max="10499" width="42.54296875" style="112" customWidth="1"/>
    <col min="10500" max="10754" width="11.453125" style="112"/>
    <col min="10755" max="10755" width="42.54296875" style="112" customWidth="1"/>
    <col min="10756" max="11010" width="11.453125" style="112"/>
    <col min="11011" max="11011" width="42.54296875" style="112" customWidth="1"/>
    <col min="11012" max="11266" width="11.453125" style="112"/>
    <col min="11267" max="11267" width="42.54296875" style="112" customWidth="1"/>
    <col min="11268" max="11522" width="11.453125" style="112"/>
    <col min="11523" max="11523" width="42.54296875" style="112" customWidth="1"/>
    <col min="11524" max="11778" width="11.453125" style="112"/>
    <col min="11779" max="11779" width="42.54296875" style="112" customWidth="1"/>
    <col min="11780" max="12034" width="11.453125" style="112"/>
    <col min="12035" max="12035" width="42.54296875" style="112" customWidth="1"/>
    <col min="12036" max="12290" width="11.453125" style="112"/>
    <col min="12291" max="12291" width="42.54296875" style="112" customWidth="1"/>
    <col min="12292" max="12546" width="11.453125" style="112"/>
    <col min="12547" max="12547" width="42.54296875" style="112" customWidth="1"/>
    <col min="12548" max="12802" width="11.453125" style="112"/>
    <col min="12803" max="12803" width="42.54296875" style="112" customWidth="1"/>
    <col min="12804" max="13058" width="11.453125" style="112"/>
    <col min="13059" max="13059" width="42.54296875" style="112" customWidth="1"/>
    <col min="13060" max="13314" width="11.453125" style="112"/>
    <col min="13315" max="13315" width="42.54296875" style="112" customWidth="1"/>
    <col min="13316" max="13570" width="11.453125" style="112"/>
    <col min="13571" max="13571" width="42.54296875" style="112" customWidth="1"/>
    <col min="13572" max="13826" width="11.453125" style="112"/>
    <col min="13827" max="13827" width="42.54296875" style="112" customWidth="1"/>
    <col min="13828" max="14082" width="11.453125" style="112"/>
    <col min="14083" max="14083" width="42.54296875" style="112" customWidth="1"/>
    <col min="14084" max="14338" width="11.453125" style="112"/>
    <col min="14339" max="14339" width="42.54296875" style="112" customWidth="1"/>
    <col min="14340" max="14594" width="11.453125" style="112"/>
    <col min="14595" max="14595" width="42.54296875" style="112" customWidth="1"/>
    <col min="14596" max="14850" width="11.453125" style="112"/>
    <col min="14851" max="14851" width="42.54296875" style="112" customWidth="1"/>
    <col min="14852" max="15106" width="11.453125" style="112"/>
    <col min="15107" max="15107" width="42.54296875" style="112" customWidth="1"/>
    <col min="15108" max="15362" width="11.453125" style="112"/>
    <col min="15363" max="15363" width="42.54296875" style="112" customWidth="1"/>
    <col min="15364" max="15618" width="11.453125" style="112"/>
    <col min="15619" max="15619" width="42.54296875" style="112" customWidth="1"/>
    <col min="15620" max="15874" width="11.453125" style="112"/>
    <col min="15875" max="15875" width="42.54296875" style="112" customWidth="1"/>
    <col min="15876" max="16130" width="11.453125" style="112"/>
    <col min="16131" max="16131" width="42.54296875" style="112" customWidth="1"/>
    <col min="16132" max="16384" width="11.453125" style="112"/>
  </cols>
  <sheetData>
    <row r="1" spans="2:9">
      <c r="B1" s="148" t="s">
        <v>112</v>
      </c>
    </row>
    <row r="2" spans="2:9" ht="15.5">
      <c r="B2" s="52" t="s">
        <v>113</v>
      </c>
      <c r="C2" s="53"/>
      <c r="D2" s="28"/>
      <c r="E2" s="237" t="str">
        <f>+'Erogación funciones de Gobierno'!E2:I2</f>
        <v>Costa Rica Gobierno General</v>
      </c>
      <c r="F2" s="237"/>
      <c r="G2" s="237"/>
      <c r="H2" s="237"/>
      <c r="I2" s="237"/>
    </row>
    <row r="3" spans="2:9" ht="15.5">
      <c r="B3" s="52" t="s">
        <v>1058</v>
      </c>
      <c r="C3" s="54"/>
      <c r="D3" s="22"/>
      <c r="E3" s="238" t="s">
        <v>184</v>
      </c>
      <c r="F3" s="238"/>
      <c r="G3" s="238"/>
      <c r="H3" s="238"/>
      <c r="I3" s="238"/>
    </row>
    <row r="4" spans="2:9">
      <c r="B4" s="19"/>
      <c r="C4" s="20"/>
      <c r="D4" s="21"/>
      <c r="E4" s="239" t="s">
        <v>248</v>
      </c>
      <c r="F4" s="240"/>
      <c r="G4" s="240"/>
      <c r="H4" s="240"/>
      <c r="I4" s="240"/>
    </row>
    <row r="5" spans="2:9">
      <c r="B5" s="244" t="s">
        <v>1059</v>
      </c>
      <c r="C5" s="245"/>
      <c r="D5" s="22"/>
      <c r="E5" s="232"/>
      <c r="F5" s="233"/>
      <c r="G5" s="233"/>
      <c r="H5" s="233"/>
      <c r="I5" s="233"/>
    </row>
    <row r="6" spans="2:9" ht="36" customHeight="1">
      <c r="B6" s="244"/>
      <c r="C6" s="245"/>
      <c r="D6" s="22"/>
      <c r="E6" s="243">
        <v>2019</v>
      </c>
      <c r="F6" s="243">
        <f>+E6+1</f>
        <v>2020</v>
      </c>
      <c r="G6" s="243">
        <f>+F6+1</f>
        <v>2021</v>
      </c>
      <c r="H6" s="243">
        <f>+G6+1</f>
        <v>2022</v>
      </c>
      <c r="I6" s="243">
        <f>+H6+1</f>
        <v>2023</v>
      </c>
    </row>
    <row r="7" spans="2:9">
      <c r="B7" s="103"/>
      <c r="C7" s="104"/>
      <c r="D7" s="22"/>
      <c r="E7" s="243"/>
      <c r="F7" s="243"/>
      <c r="G7" s="243"/>
      <c r="H7" s="243"/>
      <c r="I7" s="243"/>
    </row>
    <row r="8" spans="2:9">
      <c r="B8" s="91" t="s">
        <v>1060</v>
      </c>
      <c r="C8" s="92" t="s">
        <v>1061</v>
      </c>
      <c r="D8" s="180" t="s">
        <v>120</v>
      </c>
      <c r="E8" s="181"/>
      <c r="F8" s="181"/>
      <c r="G8" s="181"/>
      <c r="H8" s="181"/>
      <c r="I8" s="181"/>
    </row>
    <row r="9" spans="2:9">
      <c r="B9" s="40" t="s">
        <v>1062</v>
      </c>
      <c r="C9" s="95" t="s">
        <v>1063</v>
      </c>
      <c r="D9" s="110" t="s">
        <v>120</v>
      </c>
      <c r="E9" s="161"/>
      <c r="F9" s="161"/>
      <c r="G9" s="161"/>
      <c r="H9" s="161"/>
      <c r="I9" s="161"/>
    </row>
    <row r="10" spans="2:9">
      <c r="B10" s="42" t="s">
        <v>1064</v>
      </c>
      <c r="C10" s="96" t="s">
        <v>1065</v>
      </c>
      <c r="D10" s="110" t="s">
        <v>120</v>
      </c>
      <c r="E10" s="132"/>
      <c r="F10" s="132"/>
      <c r="G10" s="161"/>
      <c r="H10" s="132"/>
      <c r="I10" s="132"/>
    </row>
    <row r="11" spans="2:9">
      <c r="B11" s="42" t="s">
        <v>1066</v>
      </c>
      <c r="C11" s="97" t="s">
        <v>1067</v>
      </c>
      <c r="D11" s="110" t="s">
        <v>120</v>
      </c>
      <c r="E11" s="132"/>
      <c r="F11" s="132"/>
      <c r="G11" s="132"/>
      <c r="H11" s="132"/>
      <c r="I11" s="132"/>
    </row>
    <row r="12" spans="2:9">
      <c r="B12" s="42" t="s">
        <v>1068</v>
      </c>
      <c r="C12" s="182" t="s">
        <v>1069</v>
      </c>
      <c r="D12" s="110" t="s">
        <v>120</v>
      </c>
      <c r="E12" s="132"/>
      <c r="F12" s="132"/>
      <c r="G12" s="132"/>
      <c r="H12" s="132"/>
      <c r="I12" s="132"/>
    </row>
    <row r="13" spans="2:9">
      <c r="B13" s="42" t="s">
        <v>1070</v>
      </c>
      <c r="C13" s="182" t="s">
        <v>1071</v>
      </c>
      <c r="D13" s="110" t="s">
        <v>120</v>
      </c>
      <c r="E13" s="132"/>
      <c r="F13" s="132"/>
      <c r="G13" s="132"/>
      <c r="H13" s="132"/>
      <c r="I13" s="132"/>
    </row>
    <row r="14" spans="2:9">
      <c r="B14" s="42" t="s">
        <v>1072</v>
      </c>
      <c r="C14" s="97" t="s">
        <v>1073</v>
      </c>
      <c r="D14" s="110" t="s">
        <v>120</v>
      </c>
      <c r="E14" s="132"/>
      <c r="F14" s="132"/>
      <c r="G14" s="132"/>
      <c r="H14" s="132"/>
      <c r="I14" s="132"/>
    </row>
    <row r="15" spans="2:9">
      <c r="B15" s="42" t="s">
        <v>1074</v>
      </c>
      <c r="C15" s="97" t="s">
        <v>1075</v>
      </c>
      <c r="D15" s="110" t="s">
        <v>120</v>
      </c>
      <c r="E15" s="132"/>
      <c r="F15" s="132"/>
      <c r="G15" s="132"/>
      <c r="H15" s="132"/>
      <c r="I15" s="132"/>
    </row>
    <row r="16" spans="2:9">
      <c r="B16" s="42" t="s">
        <v>1076</v>
      </c>
      <c r="C16" s="97" t="s">
        <v>1077</v>
      </c>
      <c r="D16" s="110" t="s">
        <v>120</v>
      </c>
      <c r="E16" s="132"/>
      <c r="F16" s="132"/>
      <c r="G16" s="132"/>
      <c r="H16" s="132"/>
      <c r="I16" s="132"/>
    </row>
    <row r="17" spans="2:9">
      <c r="B17" s="42" t="s">
        <v>1078</v>
      </c>
      <c r="C17" s="96" t="s">
        <v>1079</v>
      </c>
      <c r="D17" s="110" t="s">
        <v>120</v>
      </c>
      <c r="E17" s="132"/>
      <c r="F17" s="132"/>
      <c r="G17" s="132"/>
      <c r="H17" s="132"/>
      <c r="I17" s="132"/>
    </row>
    <row r="18" spans="2:9">
      <c r="B18" s="42" t="s">
        <v>1080</v>
      </c>
      <c r="C18" s="96" t="s">
        <v>1081</v>
      </c>
      <c r="D18" s="110" t="s">
        <v>120</v>
      </c>
      <c r="E18" s="132"/>
      <c r="F18" s="132"/>
      <c r="G18" s="132"/>
      <c r="H18" s="132"/>
      <c r="I18" s="132"/>
    </row>
    <row r="19" spans="2:9">
      <c r="B19" s="42" t="s">
        <v>1082</v>
      </c>
      <c r="C19" s="96" t="s">
        <v>1083</v>
      </c>
      <c r="D19" s="110" t="s">
        <v>120</v>
      </c>
      <c r="E19" s="132"/>
      <c r="F19" s="132"/>
      <c r="G19" s="132"/>
      <c r="H19" s="132"/>
      <c r="I19" s="132"/>
    </row>
    <row r="20" spans="2:9">
      <c r="B20" s="42" t="s">
        <v>1084</v>
      </c>
      <c r="C20" s="96" t="s">
        <v>1085</v>
      </c>
      <c r="D20" s="110" t="s">
        <v>120</v>
      </c>
      <c r="E20" s="132"/>
      <c r="F20" s="132"/>
      <c r="G20" s="132"/>
      <c r="H20" s="132"/>
      <c r="I20" s="132"/>
    </row>
    <row r="21" spans="2:9">
      <c r="B21" s="43" t="s">
        <v>1086</v>
      </c>
      <c r="C21" s="100" t="s">
        <v>1087</v>
      </c>
      <c r="D21" s="124" t="s">
        <v>120</v>
      </c>
      <c r="E21" s="132"/>
      <c r="F21" s="132"/>
      <c r="G21" s="132"/>
      <c r="H21" s="132"/>
      <c r="I21" s="132"/>
    </row>
    <row r="22" spans="2:9">
      <c r="B22" s="40" t="s">
        <v>1088</v>
      </c>
      <c r="C22" s="95" t="s">
        <v>1089</v>
      </c>
      <c r="D22" s="110" t="s">
        <v>120</v>
      </c>
      <c r="E22" s="161"/>
      <c r="F22" s="161"/>
      <c r="G22" s="161"/>
      <c r="H22" s="161"/>
      <c r="I22" s="161"/>
    </row>
    <row r="23" spans="2:9">
      <c r="B23" s="42" t="s">
        <v>1090</v>
      </c>
      <c r="C23" s="96" t="s">
        <v>1065</v>
      </c>
      <c r="D23" s="110" t="s">
        <v>120</v>
      </c>
      <c r="E23" s="132"/>
      <c r="F23" s="132"/>
      <c r="G23" s="132"/>
      <c r="H23" s="132"/>
      <c r="I23" s="132"/>
    </row>
    <row r="24" spans="2:9">
      <c r="B24" s="42" t="s">
        <v>1091</v>
      </c>
      <c r="C24" s="96" t="s">
        <v>1092</v>
      </c>
      <c r="D24" s="110" t="s">
        <v>120</v>
      </c>
      <c r="E24" s="132"/>
      <c r="F24" s="132"/>
      <c r="G24" s="132"/>
      <c r="H24" s="132"/>
      <c r="I24" s="132"/>
    </row>
    <row r="25" spans="2:9">
      <c r="B25" s="42" t="s">
        <v>1093</v>
      </c>
      <c r="C25" s="96" t="s">
        <v>1094</v>
      </c>
      <c r="D25" s="110" t="s">
        <v>120</v>
      </c>
      <c r="E25" s="132"/>
      <c r="F25" s="132"/>
      <c r="G25" s="132"/>
      <c r="H25" s="132"/>
      <c r="I25" s="132"/>
    </row>
    <row r="26" spans="2:9">
      <c r="B26" s="24" t="s">
        <v>1095</v>
      </c>
      <c r="C26" s="102" t="s">
        <v>1096</v>
      </c>
      <c r="D26" s="111" t="s">
        <v>120</v>
      </c>
      <c r="E26" s="132"/>
      <c r="F26" s="132"/>
      <c r="G26" s="132"/>
      <c r="H26" s="132"/>
      <c r="I26" s="132"/>
    </row>
    <row r="27" spans="2:9">
      <c r="B27" s="183" t="s">
        <v>1097</v>
      </c>
      <c r="C27" s="119" t="s">
        <v>1098</v>
      </c>
      <c r="D27" s="184" t="s">
        <v>120</v>
      </c>
      <c r="E27" s="168"/>
      <c r="F27" s="168"/>
      <c r="G27" s="168"/>
      <c r="H27" s="168"/>
      <c r="I27" s="168"/>
    </row>
    <row r="28" spans="2:9">
      <c r="B28" s="40" t="s">
        <v>1099</v>
      </c>
      <c r="C28" s="95" t="s">
        <v>1100</v>
      </c>
      <c r="D28" s="110" t="s">
        <v>120</v>
      </c>
      <c r="E28" s="161"/>
      <c r="F28" s="161"/>
      <c r="G28" s="161"/>
      <c r="H28" s="161"/>
      <c r="I28" s="161"/>
    </row>
    <row r="29" spans="2:9">
      <c r="B29" s="42" t="s">
        <v>1101</v>
      </c>
      <c r="C29" s="96" t="s">
        <v>1065</v>
      </c>
      <c r="D29" s="110" t="s">
        <v>120</v>
      </c>
      <c r="E29" s="132"/>
      <c r="F29" s="132"/>
      <c r="G29" s="161"/>
      <c r="H29" s="132"/>
      <c r="I29" s="132"/>
    </row>
    <row r="30" spans="2:9">
      <c r="B30" s="42" t="s">
        <v>1102</v>
      </c>
      <c r="C30" s="97" t="s">
        <v>1067</v>
      </c>
      <c r="D30" s="110" t="s">
        <v>120</v>
      </c>
      <c r="E30" s="132"/>
      <c r="F30" s="132"/>
      <c r="G30" s="132"/>
      <c r="H30" s="132"/>
      <c r="I30" s="132"/>
    </row>
    <row r="31" spans="2:9">
      <c r="B31" s="42" t="s">
        <v>1103</v>
      </c>
      <c r="C31" s="182" t="s">
        <v>1069</v>
      </c>
      <c r="D31" s="110" t="s">
        <v>120</v>
      </c>
      <c r="E31" s="132"/>
      <c r="F31" s="132"/>
      <c r="G31" s="132"/>
      <c r="H31" s="132"/>
      <c r="I31" s="132"/>
    </row>
    <row r="32" spans="2:9">
      <c r="B32" s="42" t="s">
        <v>1104</v>
      </c>
      <c r="C32" s="182" t="s">
        <v>1071</v>
      </c>
      <c r="D32" s="110" t="s">
        <v>120</v>
      </c>
      <c r="E32" s="132"/>
      <c r="F32" s="132"/>
      <c r="G32" s="132"/>
      <c r="H32" s="132"/>
      <c r="I32" s="132"/>
    </row>
    <row r="33" spans="2:9">
      <c r="B33" s="42" t="s">
        <v>1105</v>
      </c>
      <c r="C33" s="97" t="s">
        <v>1073</v>
      </c>
      <c r="D33" s="110" t="s">
        <v>120</v>
      </c>
      <c r="E33" s="132"/>
      <c r="F33" s="132"/>
      <c r="G33" s="132"/>
      <c r="H33" s="132"/>
      <c r="I33" s="132"/>
    </row>
    <row r="34" spans="2:9">
      <c r="B34" s="42" t="s">
        <v>1106</v>
      </c>
      <c r="C34" s="97" t="s">
        <v>1075</v>
      </c>
      <c r="D34" s="110" t="s">
        <v>120</v>
      </c>
      <c r="E34" s="132"/>
      <c r="F34" s="132"/>
      <c r="G34" s="132"/>
      <c r="H34" s="132"/>
      <c r="I34" s="132"/>
    </row>
    <row r="35" spans="2:9">
      <c r="B35" s="42" t="s">
        <v>1107</v>
      </c>
      <c r="C35" s="97" t="s">
        <v>1077</v>
      </c>
      <c r="D35" s="110" t="s">
        <v>120</v>
      </c>
      <c r="E35" s="132"/>
      <c r="F35" s="132"/>
      <c r="G35" s="132"/>
      <c r="H35" s="132"/>
      <c r="I35" s="132"/>
    </row>
    <row r="36" spans="2:9">
      <c r="B36" s="42" t="s">
        <v>1108</v>
      </c>
      <c r="C36" s="96" t="s">
        <v>1079</v>
      </c>
      <c r="D36" s="110" t="s">
        <v>120</v>
      </c>
      <c r="E36" s="132"/>
      <c r="F36" s="132"/>
      <c r="G36" s="132"/>
      <c r="H36" s="132"/>
      <c r="I36" s="132"/>
    </row>
    <row r="37" spans="2:9">
      <c r="B37" s="42" t="s">
        <v>1109</v>
      </c>
      <c r="C37" s="96" t="s">
        <v>1081</v>
      </c>
      <c r="D37" s="110" t="s">
        <v>120</v>
      </c>
      <c r="E37" s="132"/>
      <c r="F37" s="132"/>
      <c r="G37" s="132"/>
      <c r="H37" s="132"/>
      <c r="I37" s="132"/>
    </row>
    <row r="38" spans="2:9">
      <c r="B38" s="42" t="s">
        <v>1110</v>
      </c>
      <c r="C38" s="96" t="s">
        <v>1083</v>
      </c>
      <c r="D38" s="110" t="s">
        <v>120</v>
      </c>
      <c r="E38" s="132"/>
      <c r="F38" s="132"/>
      <c r="G38" s="132"/>
      <c r="H38" s="132"/>
      <c r="I38" s="132"/>
    </row>
    <row r="39" spans="2:9">
      <c r="B39" s="42" t="s">
        <v>1111</v>
      </c>
      <c r="C39" s="96" t="s">
        <v>1085</v>
      </c>
      <c r="D39" s="110" t="s">
        <v>120</v>
      </c>
      <c r="E39" s="132"/>
      <c r="F39" s="132"/>
      <c r="G39" s="132"/>
      <c r="H39" s="132"/>
      <c r="I39" s="132"/>
    </row>
    <row r="40" spans="2:9">
      <c r="B40" s="43" t="s">
        <v>1112</v>
      </c>
      <c r="C40" s="100" t="s">
        <v>1087</v>
      </c>
      <c r="D40" s="124" t="s">
        <v>120</v>
      </c>
      <c r="E40" s="132"/>
      <c r="F40" s="132"/>
      <c r="G40" s="132"/>
      <c r="H40" s="132"/>
      <c r="I40" s="132"/>
    </row>
    <row r="41" spans="2:9">
      <c r="B41" s="40" t="s">
        <v>1113</v>
      </c>
      <c r="C41" s="95" t="s">
        <v>1114</v>
      </c>
      <c r="D41" s="110" t="s">
        <v>120</v>
      </c>
      <c r="E41" s="161"/>
      <c r="F41" s="161"/>
      <c r="G41" s="161"/>
      <c r="H41" s="161"/>
      <c r="I41" s="161"/>
    </row>
    <row r="42" spans="2:9">
      <c r="B42" s="42" t="s">
        <v>1115</v>
      </c>
      <c r="C42" s="96" t="s">
        <v>1065</v>
      </c>
      <c r="D42" s="110" t="s">
        <v>120</v>
      </c>
      <c r="E42" s="132"/>
      <c r="F42" s="132"/>
      <c r="G42" s="132"/>
      <c r="H42" s="132"/>
      <c r="I42" s="132"/>
    </row>
    <row r="43" spans="2:9">
      <c r="B43" s="42" t="s">
        <v>1116</v>
      </c>
      <c r="C43" s="96" t="s">
        <v>1092</v>
      </c>
      <c r="D43" s="110" t="s">
        <v>120</v>
      </c>
      <c r="E43" s="132"/>
      <c r="F43" s="132"/>
      <c r="G43" s="132"/>
      <c r="H43" s="132"/>
      <c r="I43" s="132"/>
    </row>
    <row r="44" spans="2:9">
      <c r="B44" s="42" t="s">
        <v>1117</v>
      </c>
      <c r="C44" s="96" t="s">
        <v>1094</v>
      </c>
      <c r="D44" s="110" t="s">
        <v>120</v>
      </c>
      <c r="E44" s="132"/>
      <c r="F44" s="132"/>
      <c r="G44" s="132"/>
      <c r="H44" s="132"/>
      <c r="I44" s="132"/>
    </row>
    <row r="45" spans="2:9">
      <c r="B45" s="24" t="s">
        <v>1118</v>
      </c>
      <c r="C45" s="102" t="s">
        <v>1096</v>
      </c>
      <c r="D45" s="111" t="s">
        <v>120</v>
      </c>
      <c r="E45" s="132"/>
      <c r="F45" s="132"/>
      <c r="G45" s="132"/>
      <c r="H45" s="132"/>
      <c r="I45" s="132"/>
    </row>
  </sheetData>
  <mergeCells count="9">
    <mergeCell ref="E2:I2"/>
    <mergeCell ref="E3:I3"/>
    <mergeCell ref="E4:I5"/>
    <mergeCell ref="B5:C6"/>
    <mergeCell ref="E6:E7"/>
    <mergeCell ref="F6:F7"/>
    <mergeCell ref="G6:G7"/>
    <mergeCell ref="H6:H7"/>
    <mergeCell ref="I6:I7"/>
  </mergeCells>
  <hyperlinks>
    <hyperlink ref="B1" location="Indice!A1" display="Regresar" xr:uid="{EC9DDFC5-0D64-4A27-BD4B-9D543B24FEAD}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3B54FD-A40E-4E34-A4E9-29FF6A85A6E9}">
  <dimension ref="B1:I45"/>
  <sheetViews>
    <sheetView showGridLines="0" workbookViewId="0">
      <selection activeCell="E4" sqref="E4:I5"/>
    </sheetView>
  </sheetViews>
  <sheetFormatPr baseColWidth="10" defaultColWidth="11.453125" defaultRowHeight="14"/>
  <cols>
    <col min="1" max="2" width="11.453125" style="112"/>
    <col min="3" max="3" width="61.1796875" style="112" customWidth="1"/>
    <col min="4" max="258" width="11.453125" style="112"/>
    <col min="259" max="259" width="61.1796875" style="112" customWidth="1"/>
    <col min="260" max="514" width="11.453125" style="112"/>
    <col min="515" max="515" width="61.1796875" style="112" customWidth="1"/>
    <col min="516" max="770" width="11.453125" style="112"/>
    <col min="771" max="771" width="61.1796875" style="112" customWidth="1"/>
    <col min="772" max="1026" width="11.453125" style="112"/>
    <col min="1027" max="1027" width="61.1796875" style="112" customWidth="1"/>
    <col min="1028" max="1282" width="11.453125" style="112"/>
    <col min="1283" max="1283" width="61.1796875" style="112" customWidth="1"/>
    <col min="1284" max="1538" width="11.453125" style="112"/>
    <col min="1539" max="1539" width="61.1796875" style="112" customWidth="1"/>
    <col min="1540" max="1794" width="11.453125" style="112"/>
    <col min="1795" max="1795" width="61.1796875" style="112" customWidth="1"/>
    <col min="1796" max="2050" width="11.453125" style="112"/>
    <col min="2051" max="2051" width="61.1796875" style="112" customWidth="1"/>
    <col min="2052" max="2306" width="11.453125" style="112"/>
    <col min="2307" max="2307" width="61.1796875" style="112" customWidth="1"/>
    <col min="2308" max="2562" width="11.453125" style="112"/>
    <col min="2563" max="2563" width="61.1796875" style="112" customWidth="1"/>
    <col min="2564" max="2818" width="11.453125" style="112"/>
    <col min="2819" max="2819" width="61.1796875" style="112" customWidth="1"/>
    <col min="2820" max="3074" width="11.453125" style="112"/>
    <col min="3075" max="3075" width="61.1796875" style="112" customWidth="1"/>
    <col min="3076" max="3330" width="11.453125" style="112"/>
    <col min="3331" max="3331" width="61.1796875" style="112" customWidth="1"/>
    <col min="3332" max="3586" width="11.453125" style="112"/>
    <col min="3587" max="3587" width="61.1796875" style="112" customWidth="1"/>
    <col min="3588" max="3842" width="11.453125" style="112"/>
    <col min="3843" max="3843" width="61.1796875" style="112" customWidth="1"/>
    <col min="3844" max="4098" width="11.453125" style="112"/>
    <col min="4099" max="4099" width="61.1796875" style="112" customWidth="1"/>
    <col min="4100" max="4354" width="11.453125" style="112"/>
    <col min="4355" max="4355" width="61.1796875" style="112" customWidth="1"/>
    <col min="4356" max="4610" width="11.453125" style="112"/>
    <col min="4611" max="4611" width="61.1796875" style="112" customWidth="1"/>
    <col min="4612" max="4866" width="11.453125" style="112"/>
    <col min="4867" max="4867" width="61.1796875" style="112" customWidth="1"/>
    <col min="4868" max="5122" width="11.453125" style="112"/>
    <col min="5123" max="5123" width="61.1796875" style="112" customWidth="1"/>
    <col min="5124" max="5378" width="11.453125" style="112"/>
    <col min="5379" max="5379" width="61.1796875" style="112" customWidth="1"/>
    <col min="5380" max="5634" width="11.453125" style="112"/>
    <col min="5635" max="5635" width="61.1796875" style="112" customWidth="1"/>
    <col min="5636" max="5890" width="11.453125" style="112"/>
    <col min="5891" max="5891" width="61.1796875" style="112" customWidth="1"/>
    <col min="5892" max="6146" width="11.453125" style="112"/>
    <col min="6147" max="6147" width="61.1796875" style="112" customWidth="1"/>
    <col min="6148" max="6402" width="11.453125" style="112"/>
    <col min="6403" max="6403" width="61.1796875" style="112" customWidth="1"/>
    <col min="6404" max="6658" width="11.453125" style="112"/>
    <col min="6659" max="6659" width="61.1796875" style="112" customWidth="1"/>
    <col min="6660" max="6914" width="11.453125" style="112"/>
    <col min="6915" max="6915" width="61.1796875" style="112" customWidth="1"/>
    <col min="6916" max="7170" width="11.453125" style="112"/>
    <col min="7171" max="7171" width="61.1796875" style="112" customWidth="1"/>
    <col min="7172" max="7426" width="11.453125" style="112"/>
    <col min="7427" max="7427" width="61.1796875" style="112" customWidth="1"/>
    <col min="7428" max="7682" width="11.453125" style="112"/>
    <col min="7683" max="7683" width="61.1796875" style="112" customWidth="1"/>
    <col min="7684" max="7938" width="11.453125" style="112"/>
    <col min="7939" max="7939" width="61.1796875" style="112" customWidth="1"/>
    <col min="7940" max="8194" width="11.453125" style="112"/>
    <col min="8195" max="8195" width="61.1796875" style="112" customWidth="1"/>
    <col min="8196" max="8450" width="11.453125" style="112"/>
    <col min="8451" max="8451" width="61.1796875" style="112" customWidth="1"/>
    <col min="8452" max="8706" width="11.453125" style="112"/>
    <col min="8707" max="8707" width="61.1796875" style="112" customWidth="1"/>
    <col min="8708" max="8962" width="11.453125" style="112"/>
    <col min="8963" max="8963" width="61.1796875" style="112" customWidth="1"/>
    <col min="8964" max="9218" width="11.453125" style="112"/>
    <col min="9219" max="9219" width="61.1796875" style="112" customWidth="1"/>
    <col min="9220" max="9474" width="11.453125" style="112"/>
    <col min="9475" max="9475" width="61.1796875" style="112" customWidth="1"/>
    <col min="9476" max="9730" width="11.453125" style="112"/>
    <col min="9731" max="9731" width="61.1796875" style="112" customWidth="1"/>
    <col min="9732" max="9986" width="11.453125" style="112"/>
    <col min="9987" max="9987" width="61.1796875" style="112" customWidth="1"/>
    <col min="9988" max="10242" width="11.453125" style="112"/>
    <col min="10243" max="10243" width="61.1796875" style="112" customWidth="1"/>
    <col min="10244" max="10498" width="11.453125" style="112"/>
    <col min="10499" max="10499" width="61.1796875" style="112" customWidth="1"/>
    <col min="10500" max="10754" width="11.453125" style="112"/>
    <col min="10755" max="10755" width="61.1796875" style="112" customWidth="1"/>
    <col min="10756" max="11010" width="11.453125" style="112"/>
    <col min="11011" max="11011" width="61.1796875" style="112" customWidth="1"/>
    <col min="11012" max="11266" width="11.453125" style="112"/>
    <col min="11267" max="11267" width="61.1796875" style="112" customWidth="1"/>
    <col min="11268" max="11522" width="11.453125" style="112"/>
    <col min="11523" max="11523" width="61.1796875" style="112" customWidth="1"/>
    <col min="11524" max="11778" width="11.453125" style="112"/>
    <col min="11779" max="11779" width="61.1796875" style="112" customWidth="1"/>
    <col min="11780" max="12034" width="11.453125" style="112"/>
    <col min="12035" max="12035" width="61.1796875" style="112" customWidth="1"/>
    <col min="12036" max="12290" width="11.453125" style="112"/>
    <col min="12291" max="12291" width="61.1796875" style="112" customWidth="1"/>
    <col min="12292" max="12546" width="11.453125" style="112"/>
    <col min="12547" max="12547" width="61.1796875" style="112" customWidth="1"/>
    <col min="12548" max="12802" width="11.453125" style="112"/>
    <col min="12803" max="12803" width="61.1796875" style="112" customWidth="1"/>
    <col min="12804" max="13058" width="11.453125" style="112"/>
    <col min="13059" max="13059" width="61.1796875" style="112" customWidth="1"/>
    <col min="13060" max="13314" width="11.453125" style="112"/>
    <col min="13315" max="13315" width="61.1796875" style="112" customWidth="1"/>
    <col min="13316" max="13570" width="11.453125" style="112"/>
    <col min="13571" max="13571" width="61.1796875" style="112" customWidth="1"/>
    <col min="13572" max="13826" width="11.453125" style="112"/>
    <col min="13827" max="13827" width="61.1796875" style="112" customWidth="1"/>
    <col min="13828" max="14082" width="11.453125" style="112"/>
    <col min="14083" max="14083" width="61.1796875" style="112" customWidth="1"/>
    <col min="14084" max="14338" width="11.453125" style="112"/>
    <col min="14339" max="14339" width="61.1796875" style="112" customWidth="1"/>
    <col min="14340" max="14594" width="11.453125" style="112"/>
    <col min="14595" max="14595" width="61.1796875" style="112" customWidth="1"/>
    <col min="14596" max="14850" width="11.453125" style="112"/>
    <col min="14851" max="14851" width="61.1796875" style="112" customWidth="1"/>
    <col min="14852" max="15106" width="11.453125" style="112"/>
    <col min="15107" max="15107" width="61.1796875" style="112" customWidth="1"/>
    <col min="15108" max="15362" width="11.453125" style="112"/>
    <col min="15363" max="15363" width="61.1796875" style="112" customWidth="1"/>
    <col min="15364" max="15618" width="11.453125" style="112"/>
    <col min="15619" max="15619" width="61.1796875" style="112" customWidth="1"/>
    <col min="15620" max="15874" width="11.453125" style="112"/>
    <col min="15875" max="15875" width="61.1796875" style="112" customWidth="1"/>
    <col min="15876" max="16130" width="11.453125" style="112"/>
    <col min="16131" max="16131" width="61.1796875" style="112" customWidth="1"/>
    <col min="16132" max="16384" width="11.453125" style="112"/>
  </cols>
  <sheetData>
    <row r="1" spans="2:9">
      <c r="B1" s="148" t="s">
        <v>112</v>
      </c>
    </row>
    <row r="2" spans="2:9" ht="15.5">
      <c r="B2" s="52" t="s">
        <v>113</v>
      </c>
      <c r="C2" s="53"/>
      <c r="D2" s="28"/>
      <c r="E2" s="237" t="str">
        <f>+'Transacciones A-P Fin. por Sect'!E2:I2</f>
        <v>Costa Rica Gobierno General</v>
      </c>
      <c r="F2" s="237"/>
      <c r="G2" s="237"/>
      <c r="H2" s="237"/>
      <c r="I2" s="237"/>
    </row>
    <row r="3" spans="2:9" ht="15.5">
      <c r="B3" s="52" t="s">
        <v>1119</v>
      </c>
      <c r="C3" s="54"/>
      <c r="D3" s="22"/>
      <c r="E3" s="238" t="s">
        <v>184</v>
      </c>
      <c r="F3" s="238"/>
      <c r="G3" s="238"/>
      <c r="H3" s="238"/>
      <c r="I3" s="238"/>
    </row>
    <row r="4" spans="2:9" ht="15" customHeight="1">
      <c r="B4" s="19"/>
      <c r="C4" s="20"/>
      <c r="D4" s="21"/>
      <c r="E4" s="239" t="s">
        <v>248</v>
      </c>
      <c r="F4" s="240"/>
      <c r="G4" s="240"/>
      <c r="H4" s="240"/>
      <c r="I4" s="240"/>
    </row>
    <row r="5" spans="2:9" ht="15" customHeight="1">
      <c r="B5" s="244" t="s">
        <v>1120</v>
      </c>
      <c r="C5" s="245"/>
      <c r="D5" s="22"/>
      <c r="E5" s="232"/>
      <c r="F5" s="233"/>
      <c r="G5" s="233"/>
      <c r="H5" s="233"/>
      <c r="I5" s="233"/>
    </row>
    <row r="6" spans="2:9" ht="24.75" customHeight="1">
      <c r="B6" s="244"/>
      <c r="C6" s="245"/>
      <c r="D6" s="22"/>
      <c r="E6" s="243">
        <v>2019</v>
      </c>
      <c r="F6" s="243">
        <f>+E6+1</f>
        <v>2020</v>
      </c>
      <c r="G6" s="243">
        <f>+F6+1</f>
        <v>2021</v>
      </c>
      <c r="H6" s="243">
        <f>+G6+1</f>
        <v>2022</v>
      </c>
      <c r="I6" s="243">
        <f>+H6+1</f>
        <v>2023</v>
      </c>
    </row>
    <row r="7" spans="2:9">
      <c r="B7" s="103"/>
      <c r="C7" s="104"/>
      <c r="D7" s="22"/>
      <c r="E7" s="243"/>
      <c r="F7" s="243"/>
      <c r="G7" s="243"/>
      <c r="H7" s="243"/>
      <c r="I7" s="243"/>
    </row>
    <row r="8" spans="2:9">
      <c r="B8" s="149" t="s">
        <v>1121</v>
      </c>
      <c r="C8" s="150" t="s">
        <v>1122</v>
      </c>
      <c r="D8" s="185" t="s">
        <v>120</v>
      </c>
      <c r="E8" s="171"/>
      <c r="F8" s="171"/>
      <c r="G8" s="171"/>
      <c r="H8" s="171"/>
      <c r="I8" s="171"/>
    </row>
    <row r="9" spans="2:9">
      <c r="B9" s="40" t="s">
        <v>1123</v>
      </c>
      <c r="C9" s="95" t="s">
        <v>1124</v>
      </c>
      <c r="D9" s="110" t="s">
        <v>120</v>
      </c>
      <c r="E9" s="186"/>
      <c r="F9" s="186"/>
      <c r="G9" s="186"/>
      <c r="H9" s="186"/>
      <c r="I9" s="186"/>
    </row>
    <row r="10" spans="2:9">
      <c r="B10" s="42" t="s">
        <v>1125</v>
      </c>
      <c r="C10" s="96" t="s">
        <v>1065</v>
      </c>
      <c r="D10" s="110" t="s">
        <v>120</v>
      </c>
      <c r="E10" s="153"/>
      <c r="F10" s="153"/>
      <c r="G10" s="186"/>
      <c r="H10" s="153"/>
      <c r="I10" s="153"/>
    </row>
    <row r="11" spans="2:9">
      <c r="B11" s="42" t="s">
        <v>1126</v>
      </c>
      <c r="C11" s="97" t="s">
        <v>1067</v>
      </c>
      <c r="D11" s="110" t="s">
        <v>120</v>
      </c>
      <c r="E11" s="153"/>
      <c r="F11" s="153"/>
      <c r="G11" s="153"/>
      <c r="H11" s="153"/>
      <c r="I11" s="153"/>
    </row>
    <row r="12" spans="2:9">
      <c r="B12" s="42" t="s">
        <v>1127</v>
      </c>
      <c r="C12" s="182" t="s">
        <v>1069</v>
      </c>
      <c r="D12" s="110" t="s">
        <v>120</v>
      </c>
      <c r="E12" s="153"/>
      <c r="F12" s="153"/>
      <c r="G12" s="153"/>
      <c r="H12" s="153"/>
      <c r="I12" s="153"/>
    </row>
    <row r="13" spans="2:9">
      <c r="B13" s="42" t="s">
        <v>1128</v>
      </c>
      <c r="C13" s="182" t="s">
        <v>1071</v>
      </c>
      <c r="D13" s="110" t="s">
        <v>120</v>
      </c>
      <c r="E13" s="153"/>
      <c r="F13" s="153"/>
      <c r="G13" s="153"/>
      <c r="H13" s="153"/>
      <c r="I13" s="153"/>
    </row>
    <row r="14" spans="2:9">
      <c r="B14" s="42" t="s">
        <v>1129</v>
      </c>
      <c r="C14" s="97" t="s">
        <v>1073</v>
      </c>
      <c r="D14" s="110" t="s">
        <v>120</v>
      </c>
      <c r="E14" s="153"/>
      <c r="F14" s="153"/>
      <c r="G14" s="153"/>
      <c r="H14" s="153"/>
      <c r="I14" s="153"/>
    </row>
    <row r="15" spans="2:9">
      <c r="B15" s="42" t="s">
        <v>1130</v>
      </c>
      <c r="C15" s="97" t="s">
        <v>1075</v>
      </c>
      <c r="D15" s="110" t="s">
        <v>120</v>
      </c>
      <c r="E15" s="153"/>
      <c r="F15" s="153"/>
      <c r="G15" s="153"/>
      <c r="H15" s="153"/>
      <c r="I15" s="153"/>
    </row>
    <row r="16" spans="2:9">
      <c r="B16" s="42" t="s">
        <v>1131</v>
      </c>
      <c r="C16" s="97" t="s">
        <v>1077</v>
      </c>
      <c r="D16" s="110" t="s">
        <v>120</v>
      </c>
      <c r="E16" s="153"/>
      <c r="F16" s="153"/>
      <c r="G16" s="153"/>
      <c r="H16" s="153"/>
      <c r="I16" s="153"/>
    </row>
    <row r="17" spans="2:9">
      <c r="B17" s="42" t="s">
        <v>1132</v>
      </c>
      <c r="C17" s="96" t="s">
        <v>1079</v>
      </c>
      <c r="D17" s="110" t="s">
        <v>120</v>
      </c>
      <c r="E17" s="153"/>
      <c r="F17" s="153"/>
      <c r="G17" s="153"/>
      <c r="H17" s="153"/>
      <c r="I17" s="153"/>
    </row>
    <row r="18" spans="2:9">
      <c r="B18" s="42" t="s">
        <v>1133</v>
      </c>
      <c r="C18" s="96" t="s">
        <v>1081</v>
      </c>
      <c r="D18" s="110" t="s">
        <v>120</v>
      </c>
      <c r="E18" s="153"/>
      <c r="F18" s="153"/>
      <c r="G18" s="153"/>
      <c r="H18" s="153"/>
      <c r="I18" s="153"/>
    </row>
    <row r="19" spans="2:9">
      <c r="B19" s="42" t="s">
        <v>1134</v>
      </c>
      <c r="C19" s="96" t="s">
        <v>1083</v>
      </c>
      <c r="D19" s="110" t="s">
        <v>120</v>
      </c>
      <c r="E19" s="153"/>
      <c r="F19" s="153"/>
      <c r="G19" s="153"/>
      <c r="H19" s="153"/>
      <c r="I19" s="153"/>
    </row>
    <row r="20" spans="2:9">
      <c r="B20" s="42" t="s">
        <v>1135</v>
      </c>
      <c r="C20" s="96" t="s">
        <v>1085</v>
      </c>
      <c r="D20" s="110" t="s">
        <v>120</v>
      </c>
      <c r="E20" s="153"/>
      <c r="F20" s="153"/>
      <c r="G20" s="153"/>
      <c r="H20" s="153"/>
      <c r="I20" s="153"/>
    </row>
    <row r="21" spans="2:9">
      <c r="B21" s="43" t="s">
        <v>1136</v>
      </c>
      <c r="C21" s="100" t="s">
        <v>1087</v>
      </c>
      <c r="D21" s="124" t="s">
        <v>120</v>
      </c>
      <c r="E21" s="153"/>
      <c r="F21" s="153"/>
      <c r="G21" s="153"/>
      <c r="H21" s="153"/>
      <c r="I21" s="153"/>
    </row>
    <row r="22" spans="2:9">
      <c r="B22" s="40" t="s">
        <v>1137</v>
      </c>
      <c r="C22" s="95" t="s">
        <v>1138</v>
      </c>
      <c r="D22" s="110" t="s">
        <v>120</v>
      </c>
      <c r="E22" s="186"/>
      <c r="F22" s="186"/>
      <c r="G22" s="186"/>
      <c r="H22" s="186"/>
      <c r="I22" s="186"/>
    </row>
    <row r="23" spans="2:9">
      <c r="B23" s="42" t="s">
        <v>1139</v>
      </c>
      <c r="C23" s="96" t="s">
        <v>1065</v>
      </c>
      <c r="D23" s="110" t="s">
        <v>120</v>
      </c>
      <c r="E23" s="153"/>
      <c r="F23" s="153"/>
      <c r="G23" s="153"/>
      <c r="H23" s="153"/>
      <c r="I23" s="153"/>
    </row>
    <row r="24" spans="2:9">
      <c r="B24" s="42" t="s">
        <v>1140</v>
      </c>
      <c r="C24" s="96" t="s">
        <v>1092</v>
      </c>
      <c r="D24" s="110" t="s">
        <v>120</v>
      </c>
      <c r="E24" s="153"/>
      <c r="F24" s="153"/>
      <c r="G24" s="153"/>
      <c r="H24" s="153"/>
      <c r="I24" s="153"/>
    </row>
    <row r="25" spans="2:9">
      <c r="B25" s="42" t="s">
        <v>1141</v>
      </c>
      <c r="C25" s="96" t="s">
        <v>1094</v>
      </c>
      <c r="D25" s="110" t="s">
        <v>120</v>
      </c>
      <c r="E25" s="153"/>
      <c r="F25" s="153"/>
      <c r="G25" s="153"/>
      <c r="H25" s="153"/>
      <c r="I25" s="153"/>
    </row>
    <row r="26" spans="2:9">
      <c r="B26" s="24" t="s">
        <v>1142</v>
      </c>
      <c r="C26" s="102" t="s">
        <v>1096</v>
      </c>
      <c r="D26" s="111" t="s">
        <v>120</v>
      </c>
      <c r="E26" s="153"/>
      <c r="F26" s="153"/>
      <c r="G26" s="153"/>
      <c r="H26" s="153"/>
      <c r="I26" s="153"/>
    </row>
    <row r="27" spans="2:9">
      <c r="B27" s="177" t="s">
        <v>1143</v>
      </c>
      <c r="C27" s="178" t="s">
        <v>1144</v>
      </c>
      <c r="D27" s="187" t="s">
        <v>120</v>
      </c>
      <c r="E27" s="171"/>
      <c r="F27" s="171"/>
      <c r="G27" s="171"/>
      <c r="H27" s="171"/>
      <c r="I27" s="171"/>
    </row>
    <row r="28" spans="2:9">
      <c r="B28" s="40" t="s">
        <v>1145</v>
      </c>
      <c r="C28" s="95" t="s">
        <v>1146</v>
      </c>
      <c r="D28" s="110" t="s">
        <v>120</v>
      </c>
      <c r="E28" s="186"/>
      <c r="F28" s="186"/>
      <c r="G28" s="186"/>
      <c r="H28" s="186"/>
      <c r="I28" s="186"/>
    </row>
    <row r="29" spans="2:9">
      <c r="B29" s="42" t="s">
        <v>1147</v>
      </c>
      <c r="C29" s="96" t="s">
        <v>1065</v>
      </c>
      <c r="D29" s="110" t="s">
        <v>120</v>
      </c>
      <c r="E29" s="153"/>
      <c r="F29" s="153"/>
      <c r="G29" s="186"/>
      <c r="H29" s="153"/>
      <c r="I29" s="153"/>
    </row>
    <row r="30" spans="2:9">
      <c r="B30" s="42" t="s">
        <v>1148</v>
      </c>
      <c r="C30" s="97" t="s">
        <v>1067</v>
      </c>
      <c r="D30" s="110" t="s">
        <v>120</v>
      </c>
      <c r="E30" s="153"/>
      <c r="F30" s="153"/>
      <c r="G30" s="153"/>
      <c r="H30" s="153"/>
      <c r="I30" s="153"/>
    </row>
    <row r="31" spans="2:9">
      <c r="B31" s="42" t="s">
        <v>1149</v>
      </c>
      <c r="C31" s="182" t="s">
        <v>1069</v>
      </c>
      <c r="D31" s="110" t="s">
        <v>120</v>
      </c>
      <c r="E31" s="153"/>
      <c r="F31" s="153"/>
      <c r="G31" s="153"/>
      <c r="H31" s="153"/>
      <c r="I31" s="153"/>
    </row>
    <row r="32" spans="2:9">
      <c r="B32" s="42" t="s">
        <v>1150</v>
      </c>
      <c r="C32" s="182" t="s">
        <v>1071</v>
      </c>
      <c r="D32" s="110" t="s">
        <v>120</v>
      </c>
      <c r="E32" s="153"/>
      <c r="F32" s="153"/>
      <c r="G32" s="153"/>
      <c r="H32" s="153"/>
      <c r="I32" s="153"/>
    </row>
    <row r="33" spans="2:9">
      <c r="B33" s="42" t="s">
        <v>1151</v>
      </c>
      <c r="C33" s="97" t="s">
        <v>1073</v>
      </c>
      <c r="D33" s="110" t="s">
        <v>120</v>
      </c>
      <c r="E33" s="153"/>
      <c r="F33" s="153"/>
      <c r="G33" s="153"/>
      <c r="H33" s="153"/>
      <c r="I33" s="153"/>
    </row>
    <row r="34" spans="2:9">
      <c r="B34" s="42" t="s">
        <v>1152</v>
      </c>
      <c r="C34" s="97" t="s">
        <v>1075</v>
      </c>
      <c r="D34" s="110" t="s">
        <v>120</v>
      </c>
      <c r="E34" s="153"/>
      <c r="F34" s="153"/>
      <c r="G34" s="153"/>
      <c r="H34" s="153"/>
      <c r="I34" s="153"/>
    </row>
    <row r="35" spans="2:9">
      <c r="B35" s="42" t="s">
        <v>1153</v>
      </c>
      <c r="C35" s="97" t="s">
        <v>1077</v>
      </c>
      <c r="D35" s="110" t="s">
        <v>120</v>
      </c>
      <c r="E35" s="153"/>
      <c r="F35" s="153"/>
      <c r="G35" s="153"/>
      <c r="H35" s="153"/>
      <c r="I35" s="153"/>
    </row>
    <row r="36" spans="2:9">
      <c r="B36" s="42" t="s">
        <v>1154</v>
      </c>
      <c r="C36" s="96" t="s">
        <v>1079</v>
      </c>
      <c r="D36" s="110" t="s">
        <v>120</v>
      </c>
      <c r="E36" s="153"/>
      <c r="F36" s="153"/>
      <c r="G36" s="153"/>
      <c r="H36" s="153"/>
      <c r="I36" s="153"/>
    </row>
    <row r="37" spans="2:9">
      <c r="B37" s="42" t="s">
        <v>1155</v>
      </c>
      <c r="C37" s="96" t="s">
        <v>1081</v>
      </c>
      <c r="D37" s="110" t="s">
        <v>120</v>
      </c>
      <c r="E37" s="153"/>
      <c r="F37" s="153"/>
      <c r="G37" s="153"/>
      <c r="H37" s="153"/>
      <c r="I37" s="153"/>
    </row>
    <row r="38" spans="2:9">
      <c r="B38" s="42" t="s">
        <v>1156</v>
      </c>
      <c r="C38" s="96" t="s">
        <v>1083</v>
      </c>
      <c r="D38" s="110" t="s">
        <v>120</v>
      </c>
      <c r="E38" s="153"/>
      <c r="F38" s="153"/>
      <c r="G38" s="153"/>
      <c r="H38" s="153"/>
      <c r="I38" s="153"/>
    </row>
    <row r="39" spans="2:9">
      <c r="B39" s="42" t="s">
        <v>1157</v>
      </c>
      <c r="C39" s="96" t="s">
        <v>1085</v>
      </c>
      <c r="D39" s="110" t="s">
        <v>120</v>
      </c>
      <c r="E39" s="153"/>
      <c r="F39" s="153"/>
      <c r="G39" s="153"/>
      <c r="H39" s="153"/>
      <c r="I39" s="153"/>
    </row>
    <row r="40" spans="2:9">
      <c r="B40" s="43" t="s">
        <v>1158</v>
      </c>
      <c r="C40" s="100" t="s">
        <v>1087</v>
      </c>
      <c r="D40" s="124" t="s">
        <v>120</v>
      </c>
      <c r="E40" s="153"/>
      <c r="F40" s="153"/>
      <c r="G40" s="153"/>
      <c r="H40" s="153"/>
      <c r="I40" s="153"/>
    </row>
    <row r="41" spans="2:9">
      <c r="B41" s="40" t="s">
        <v>1159</v>
      </c>
      <c r="C41" s="95" t="s">
        <v>1160</v>
      </c>
      <c r="D41" s="110" t="s">
        <v>120</v>
      </c>
      <c r="E41" s="186"/>
      <c r="F41" s="186"/>
      <c r="G41" s="186"/>
      <c r="H41" s="186"/>
      <c r="I41" s="186"/>
    </row>
    <row r="42" spans="2:9">
      <c r="B42" s="42" t="s">
        <v>1161</v>
      </c>
      <c r="C42" s="96" t="s">
        <v>1065</v>
      </c>
      <c r="D42" s="110" t="s">
        <v>120</v>
      </c>
      <c r="E42" s="153"/>
      <c r="F42" s="153"/>
      <c r="G42" s="153"/>
      <c r="H42" s="153"/>
      <c r="I42" s="153"/>
    </row>
    <row r="43" spans="2:9">
      <c r="B43" s="42" t="s">
        <v>1162</v>
      </c>
      <c r="C43" s="96" t="s">
        <v>1092</v>
      </c>
      <c r="D43" s="110" t="s">
        <v>120</v>
      </c>
      <c r="E43" s="153"/>
      <c r="F43" s="153"/>
      <c r="G43" s="153"/>
      <c r="H43" s="153"/>
      <c r="I43" s="153"/>
    </row>
    <row r="44" spans="2:9">
      <c r="B44" s="42" t="s">
        <v>1163</v>
      </c>
      <c r="C44" s="96" t="s">
        <v>1094</v>
      </c>
      <c r="D44" s="110" t="s">
        <v>120</v>
      </c>
      <c r="E44" s="153"/>
      <c r="F44" s="153"/>
      <c r="G44" s="153"/>
      <c r="H44" s="153"/>
      <c r="I44" s="153"/>
    </row>
    <row r="45" spans="2:9">
      <c r="B45" s="24" t="s">
        <v>1164</v>
      </c>
      <c r="C45" s="102" t="s">
        <v>1096</v>
      </c>
      <c r="D45" s="111" t="s">
        <v>120</v>
      </c>
      <c r="E45" s="153"/>
      <c r="F45" s="153"/>
      <c r="G45" s="153"/>
      <c r="H45" s="153"/>
      <c r="I45" s="153"/>
    </row>
  </sheetData>
  <mergeCells count="9">
    <mergeCell ref="E2:I2"/>
    <mergeCell ref="E3:I3"/>
    <mergeCell ref="E4:I5"/>
    <mergeCell ref="B5:C6"/>
    <mergeCell ref="E6:E7"/>
    <mergeCell ref="F6:F7"/>
    <mergeCell ref="G6:G7"/>
    <mergeCell ref="H6:H7"/>
    <mergeCell ref="I6:I7"/>
  </mergeCells>
  <hyperlinks>
    <hyperlink ref="B1" location="Indice!A1" display="Regresar" xr:uid="{CA13DF47-B5A4-4370-A38B-3B8DC04A0B4D}"/>
  </hyperlink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DA3341-DE37-425B-BC4B-7CFB3487F964}">
  <dimension ref="B1:I37"/>
  <sheetViews>
    <sheetView showGridLines="0" workbookViewId="0">
      <selection activeCell="E4" sqref="E4:I5"/>
    </sheetView>
  </sheetViews>
  <sheetFormatPr baseColWidth="10" defaultColWidth="11.453125" defaultRowHeight="14"/>
  <cols>
    <col min="1" max="2" width="11.453125" style="112"/>
    <col min="3" max="3" width="73.54296875" style="112" customWidth="1"/>
    <col min="4" max="258" width="11.453125" style="112"/>
    <col min="259" max="259" width="73.54296875" style="112" customWidth="1"/>
    <col min="260" max="514" width="11.453125" style="112"/>
    <col min="515" max="515" width="73.54296875" style="112" customWidth="1"/>
    <col min="516" max="770" width="11.453125" style="112"/>
    <col min="771" max="771" width="73.54296875" style="112" customWidth="1"/>
    <col min="772" max="1026" width="11.453125" style="112"/>
    <col min="1027" max="1027" width="73.54296875" style="112" customWidth="1"/>
    <col min="1028" max="1282" width="11.453125" style="112"/>
    <col min="1283" max="1283" width="73.54296875" style="112" customWidth="1"/>
    <col min="1284" max="1538" width="11.453125" style="112"/>
    <col min="1539" max="1539" width="73.54296875" style="112" customWidth="1"/>
    <col min="1540" max="1794" width="11.453125" style="112"/>
    <col min="1795" max="1795" width="73.54296875" style="112" customWidth="1"/>
    <col min="1796" max="2050" width="11.453125" style="112"/>
    <col min="2051" max="2051" width="73.54296875" style="112" customWidth="1"/>
    <col min="2052" max="2306" width="11.453125" style="112"/>
    <col min="2307" max="2307" width="73.54296875" style="112" customWidth="1"/>
    <col min="2308" max="2562" width="11.453125" style="112"/>
    <col min="2563" max="2563" width="73.54296875" style="112" customWidth="1"/>
    <col min="2564" max="2818" width="11.453125" style="112"/>
    <col min="2819" max="2819" width="73.54296875" style="112" customWidth="1"/>
    <col min="2820" max="3074" width="11.453125" style="112"/>
    <col min="3075" max="3075" width="73.54296875" style="112" customWidth="1"/>
    <col min="3076" max="3330" width="11.453125" style="112"/>
    <col min="3331" max="3331" width="73.54296875" style="112" customWidth="1"/>
    <col min="3332" max="3586" width="11.453125" style="112"/>
    <col min="3587" max="3587" width="73.54296875" style="112" customWidth="1"/>
    <col min="3588" max="3842" width="11.453125" style="112"/>
    <col min="3843" max="3843" width="73.54296875" style="112" customWidth="1"/>
    <col min="3844" max="4098" width="11.453125" style="112"/>
    <col min="4099" max="4099" width="73.54296875" style="112" customWidth="1"/>
    <col min="4100" max="4354" width="11.453125" style="112"/>
    <col min="4355" max="4355" width="73.54296875" style="112" customWidth="1"/>
    <col min="4356" max="4610" width="11.453125" style="112"/>
    <col min="4611" max="4611" width="73.54296875" style="112" customWidth="1"/>
    <col min="4612" max="4866" width="11.453125" style="112"/>
    <col min="4867" max="4867" width="73.54296875" style="112" customWidth="1"/>
    <col min="4868" max="5122" width="11.453125" style="112"/>
    <col min="5123" max="5123" width="73.54296875" style="112" customWidth="1"/>
    <col min="5124" max="5378" width="11.453125" style="112"/>
    <col min="5379" max="5379" width="73.54296875" style="112" customWidth="1"/>
    <col min="5380" max="5634" width="11.453125" style="112"/>
    <col min="5635" max="5635" width="73.54296875" style="112" customWidth="1"/>
    <col min="5636" max="5890" width="11.453125" style="112"/>
    <col min="5891" max="5891" width="73.54296875" style="112" customWidth="1"/>
    <col min="5892" max="6146" width="11.453125" style="112"/>
    <col min="6147" max="6147" width="73.54296875" style="112" customWidth="1"/>
    <col min="6148" max="6402" width="11.453125" style="112"/>
    <col min="6403" max="6403" width="73.54296875" style="112" customWidth="1"/>
    <col min="6404" max="6658" width="11.453125" style="112"/>
    <col min="6659" max="6659" width="73.54296875" style="112" customWidth="1"/>
    <col min="6660" max="6914" width="11.453125" style="112"/>
    <col min="6915" max="6915" width="73.54296875" style="112" customWidth="1"/>
    <col min="6916" max="7170" width="11.453125" style="112"/>
    <col min="7171" max="7171" width="73.54296875" style="112" customWidth="1"/>
    <col min="7172" max="7426" width="11.453125" style="112"/>
    <col min="7427" max="7427" width="73.54296875" style="112" customWidth="1"/>
    <col min="7428" max="7682" width="11.453125" style="112"/>
    <col min="7683" max="7683" width="73.54296875" style="112" customWidth="1"/>
    <col min="7684" max="7938" width="11.453125" style="112"/>
    <col min="7939" max="7939" width="73.54296875" style="112" customWidth="1"/>
    <col min="7940" max="8194" width="11.453125" style="112"/>
    <col min="8195" max="8195" width="73.54296875" style="112" customWidth="1"/>
    <col min="8196" max="8450" width="11.453125" style="112"/>
    <col min="8451" max="8451" width="73.54296875" style="112" customWidth="1"/>
    <col min="8452" max="8706" width="11.453125" style="112"/>
    <col min="8707" max="8707" width="73.54296875" style="112" customWidth="1"/>
    <col min="8708" max="8962" width="11.453125" style="112"/>
    <col min="8963" max="8963" width="73.54296875" style="112" customWidth="1"/>
    <col min="8964" max="9218" width="11.453125" style="112"/>
    <col min="9219" max="9219" width="73.54296875" style="112" customWidth="1"/>
    <col min="9220" max="9474" width="11.453125" style="112"/>
    <col min="9475" max="9475" width="73.54296875" style="112" customWidth="1"/>
    <col min="9476" max="9730" width="11.453125" style="112"/>
    <col min="9731" max="9731" width="73.54296875" style="112" customWidth="1"/>
    <col min="9732" max="9986" width="11.453125" style="112"/>
    <col min="9987" max="9987" width="73.54296875" style="112" customWidth="1"/>
    <col min="9988" max="10242" width="11.453125" style="112"/>
    <col min="10243" max="10243" width="73.54296875" style="112" customWidth="1"/>
    <col min="10244" max="10498" width="11.453125" style="112"/>
    <col min="10499" max="10499" width="73.54296875" style="112" customWidth="1"/>
    <col min="10500" max="10754" width="11.453125" style="112"/>
    <col min="10755" max="10755" width="73.54296875" style="112" customWidth="1"/>
    <col min="10756" max="11010" width="11.453125" style="112"/>
    <col min="11011" max="11011" width="73.54296875" style="112" customWidth="1"/>
    <col min="11012" max="11266" width="11.453125" style="112"/>
    <col min="11267" max="11267" width="73.54296875" style="112" customWidth="1"/>
    <col min="11268" max="11522" width="11.453125" style="112"/>
    <col min="11523" max="11523" width="73.54296875" style="112" customWidth="1"/>
    <col min="11524" max="11778" width="11.453125" style="112"/>
    <col min="11779" max="11779" width="73.54296875" style="112" customWidth="1"/>
    <col min="11780" max="12034" width="11.453125" style="112"/>
    <col min="12035" max="12035" width="73.54296875" style="112" customWidth="1"/>
    <col min="12036" max="12290" width="11.453125" style="112"/>
    <col min="12291" max="12291" width="73.54296875" style="112" customWidth="1"/>
    <col min="12292" max="12546" width="11.453125" style="112"/>
    <col min="12547" max="12547" width="73.54296875" style="112" customWidth="1"/>
    <col min="12548" max="12802" width="11.453125" style="112"/>
    <col min="12803" max="12803" width="73.54296875" style="112" customWidth="1"/>
    <col min="12804" max="13058" width="11.453125" style="112"/>
    <col min="13059" max="13059" width="73.54296875" style="112" customWidth="1"/>
    <col min="13060" max="13314" width="11.453125" style="112"/>
    <col min="13315" max="13315" width="73.54296875" style="112" customWidth="1"/>
    <col min="13316" max="13570" width="11.453125" style="112"/>
    <col min="13571" max="13571" width="73.54296875" style="112" customWidth="1"/>
    <col min="13572" max="13826" width="11.453125" style="112"/>
    <col min="13827" max="13827" width="73.54296875" style="112" customWidth="1"/>
    <col min="13828" max="14082" width="11.453125" style="112"/>
    <col min="14083" max="14083" width="73.54296875" style="112" customWidth="1"/>
    <col min="14084" max="14338" width="11.453125" style="112"/>
    <col min="14339" max="14339" width="73.54296875" style="112" customWidth="1"/>
    <col min="14340" max="14594" width="11.453125" style="112"/>
    <col min="14595" max="14595" width="73.54296875" style="112" customWidth="1"/>
    <col min="14596" max="14850" width="11.453125" style="112"/>
    <col min="14851" max="14851" width="73.54296875" style="112" customWidth="1"/>
    <col min="14852" max="15106" width="11.453125" style="112"/>
    <col min="15107" max="15107" width="73.54296875" style="112" customWidth="1"/>
    <col min="15108" max="15362" width="11.453125" style="112"/>
    <col min="15363" max="15363" width="73.54296875" style="112" customWidth="1"/>
    <col min="15364" max="15618" width="11.453125" style="112"/>
    <col min="15619" max="15619" width="73.54296875" style="112" customWidth="1"/>
    <col min="15620" max="15874" width="11.453125" style="112"/>
    <col min="15875" max="15875" width="73.54296875" style="112" customWidth="1"/>
    <col min="15876" max="16130" width="11.453125" style="112"/>
    <col min="16131" max="16131" width="73.54296875" style="112" customWidth="1"/>
    <col min="16132" max="16384" width="11.453125" style="112"/>
  </cols>
  <sheetData>
    <row r="1" spans="2:9">
      <c r="B1" s="148" t="s">
        <v>112</v>
      </c>
    </row>
    <row r="2" spans="2:9" ht="15.5">
      <c r="B2" s="52" t="s">
        <v>113</v>
      </c>
      <c r="C2" s="53"/>
      <c r="D2" s="28"/>
      <c r="E2" s="237" t="str">
        <f>+'Erogación funciones de Gobierno'!E2:I2</f>
        <v>Costa Rica Gobierno General</v>
      </c>
      <c r="F2" s="237"/>
      <c r="G2" s="237"/>
      <c r="H2" s="237"/>
      <c r="I2" s="237"/>
    </row>
    <row r="3" spans="2:9" ht="15.5">
      <c r="B3" s="52" t="s">
        <v>1165</v>
      </c>
      <c r="C3" s="54"/>
      <c r="D3" s="22"/>
      <c r="E3" s="238" t="s">
        <v>184</v>
      </c>
      <c r="F3" s="238"/>
      <c r="G3" s="238"/>
      <c r="H3" s="238"/>
      <c r="I3" s="238"/>
    </row>
    <row r="4" spans="2:9" ht="15" customHeight="1">
      <c r="B4" s="19"/>
      <c r="C4" s="20"/>
      <c r="D4" s="21"/>
      <c r="E4" s="239" t="s">
        <v>248</v>
      </c>
      <c r="F4" s="240"/>
      <c r="G4" s="240"/>
      <c r="H4" s="240"/>
      <c r="I4" s="240"/>
    </row>
    <row r="5" spans="2:9" ht="15" customHeight="1">
      <c r="B5" s="244" t="s">
        <v>1166</v>
      </c>
      <c r="C5" s="245"/>
      <c r="D5" s="22"/>
      <c r="E5" s="232"/>
      <c r="F5" s="233"/>
      <c r="G5" s="233"/>
      <c r="H5" s="233"/>
      <c r="I5" s="233"/>
    </row>
    <row r="6" spans="2:9">
      <c r="B6" s="244"/>
      <c r="C6" s="245"/>
      <c r="D6" s="22"/>
      <c r="E6" s="243">
        <v>2019</v>
      </c>
      <c r="F6" s="243">
        <f>+E6+1</f>
        <v>2020</v>
      </c>
      <c r="G6" s="243">
        <f>+F6+1</f>
        <v>2021</v>
      </c>
      <c r="H6" s="243">
        <f>+G6+1</f>
        <v>2022</v>
      </c>
      <c r="I6" s="243">
        <f>+H6+1</f>
        <v>2023</v>
      </c>
    </row>
    <row r="7" spans="2:9">
      <c r="B7" s="103"/>
      <c r="C7" s="104"/>
      <c r="D7" s="22"/>
      <c r="E7" s="243"/>
      <c r="F7" s="243"/>
      <c r="G7" s="243"/>
      <c r="H7" s="243"/>
      <c r="I7" s="243"/>
    </row>
    <row r="8" spans="2:9">
      <c r="B8" s="149" t="s">
        <v>315</v>
      </c>
      <c r="C8" s="150" t="s">
        <v>1167</v>
      </c>
      <c r="D8" s="151" t="s">
        <v>120</v>
      </c>
      <c r="E8" s="152"/>
      <c r="F8" s="152"/>
      <c r="G8" s="152"/>
      <c r="H8" s="152"/>
      <c r="I8" s="152"/>
    </row>
    <row r="9" spans="2:9">
      <c r="B9" s="137" t="s">
        <v>254</v>
      </c>
      <c r="C9" s="138" t="s">
        <v>1168</v>
      </c>
      <c r="D9" s="139" t="s">
        <v>120</v>
      </c>
      <c r="E9" s="153"/>
      <c r="F9" s="153"/>
      <c r="G9" s="153"/>
      <c r="H9" s="153"/>
      <c r="I9" s="153"/>
    </row>
    <row r="10" spans="2:9">
      <c r="B10" s="42" t="s">
        <v>1169</v>
      </c>
      <c r="C10" s="30" t="s">
        <v>696</v>
      </c>
      <c r="D10" s="110" t="s">
        <v>120</v>
      </c>
      <c r="E10" s="153"/>
      <c r="F10" s="153"/>
      <c r="G10" s="153"/>
      <c r="H10" s="153"/>
      <c r="I10" s="153"/>
    </row>
    <row r="11" spans="2:9">
      <c r="B11" s="42" t="s">
        <v>1170</v>
      </c>
      <c r="C11" s="30" t="s">
        <v>643</v>
      </c>
      <c r="D11" s="110" t="s">
        <v>120</v>
      </c>
      <c r="E11" s="153"/>
      <c r="F11" s="153"/>
      <c r="G11" s="153"/>
      <c r="H11" s="153"/>
      <c r="I11" s="153"/>
    </row>
    <row r="12" spans="2:9">
      <c r="B12" s="42" t="s">
        <v>1171</v>
      </c>
      <c r="C12" s="30" t="s">
        <v>645</v>
      </c>
      <c r="D12" s="110" t="s">
        <v>120</v>
      </c>
      <c r="E12" s="153"/>
      <c r="F12" s="153"/>
      <c r="G12" s="153"/>
      <c r="H12" s="153"/>
      <c r="I12" s="153"/>
    </row>
    <row r="13" spans="2:9">
      <c r="B13" s="42" t="s">
        <v>1172</v>
      </c>
      <c r="C13" s="30" t="s">
        <v>647</v>
      </c>
      <c r="D13" s="110" t="s">
        <v>120</v>
      </c>
      <c r="E13" s="153"/>
      <c r="F13" s="153"/>
      <c r="G13" s="153"/>
      <c r="H13" s="153"/>
      <c r="I13" s="153"/>
    </row>
    <row r="14" spans="2:9">
      <c r="B14" s="42" t="s">
        <v>262</v>
      </c>
      <c r="C14" s="22" t="s">
        <v>1173</v>
      </c>
      <c r="D14" s="110" t="s">
        <v>120</v>
      </c>
      <c r="E14" s="153"/>
      <c r="F14" s="153"/>
      <c r="G14" s="153"/>
      <c r="H14" s="153"/>
      <c r="I14" s="153"/>
    </row>
    <row r="15" spans="2:9">
      <c r="B15" s="42" t="s">
        <v>1174</v>
      </c>
      <c r="C15" s="30" t="s">
        <v>650</v>
      </c>
      <c r="D15" s="110" t="s">
        <v>120</v>
      </c>
      <c r="E15" s="153"/>
      <c r="F15" s="153"/>
      <c r="G15" s="153"/>
      <c r="H15" s="153"/>
      <c r="I15" s="153"/>
    </row>
    <row r="16" spans="2:9">
      <c r="B16" s="42" t="s">
        <v>1175</v>
      </c>
      <c r="C16" s="30" t="s">
        <v>652</v>
      </c>
      <c r="D16" s="110" t="s">
        <v>120</v>
      </c>
      <c r="E16" s="153"/>
      <c r="F16" s="153"/>
      <c r="G16" s="153"/>
      <c r="H16" s="153"/>
      <c r="I16" s="153"/>
    </row>
    <row r="17" spans="2:9">
      <c r="B17" s="42" t="s">
        <v>1176</v>
      </c>
      <c r="C17" s="30" t="s">
        <v>654</v>
      </c>
      <c r="D17" s="110" t="s">
        <v>120</v>
      </c>
      <c r="E17" s="153"/>
      <c r="F17" s="153"/>
      <c r="G17" s="153"/>
      <c r="H17" s="153"/>
      <c r="I17" s="153"/>
    </row>
    <row r="18" spans="2:9">
      <c r="B18" s="42" t="s">
        <v>1177</v>
      </c>
      <c r="C18" s="30" t="s">
        <v>656</v>
      </c>
      <c r="D18" s="110" t="s">
        <v>120</v>
      </c>
      <c r="E18" s="153"/>
      <c r="F18" s="153"/>
      <c r="G18" s="153"/>
      <c r="H18" s="153"/>
      <c r="I18" s="153"/>
    </row>
    <row r="19" spans="2:9">
      <c r="B19" s="42" t="s">
        <v>1178</v>
      </c>
      <c r="C19" s="30" t="s">
        <v>658</v>
      </c>
      <c r="D19" s="110" t="s">
        <v>120</v>
      </c>
      <c r="E19" s="153"/>
      <c r="F19" s="153"/>
      <c r="G19" s="153"/>
      <c r="H19" s="153"/>
      <c r="I19" s="153"/>
    </row>
    <row r="20" spans="2:9">
      <c r="B20" s="42" t="s">
        <v>1179</v>
      </c>
      <c r="C20" s="30" t="s">
        <v>660</v>
      </c>
      <c r="D20" s="110" t="s">
        <v>120</v>
      </c>
      <c r="E20" s="153"/>
      <c r="F20" s="153"/>
      <c r="G20" s="153"/>
      <c r="H20" s="153"/>
      <c r="I20" s="153"/>
    </row>
    <row r="21" spans="2:9">
      <c r="B21" s="42" t="s">
        <v>1180</v>
      </c>
      <c r="C21" s="30" t="s">
        <v>662</v>
      </c>
      <c r="D21" s="110" t="s">
        <v>120</v>
      </c>
      <c r="E21" s="153"/>
      <c r="F21" s="153"/>
      <c r="G21" s="153"/>
      <c r="H21" s="153"/>
      <c r="I21" s="153"/>
    </row>
    <row r="22" spans="2:9">
      <c r="B22" s="42" t="s">
        <v>1181</v>
      </c>
      <c r="C22" s="30" t="s">
        <v>664</v>
      </c>
      <c r="D22" s="110" t="s">
        <v>120</v>
      </c>
      <c r="E22" s="153"/>
      <c r="F22" s="153"/>
      <c r="G22" s="153"/>
      <c r="H22" s="153"/>
      <c r="I22" s="153"/>
    </row>
    <row r="23" spans="2:9">
      <c r="B23" s="42" t="s">
        <v>1182</v>
      </c>
      <c r="C23" s="30" t="s">
        <v>1183</v>
      </c>
      <c r="D23" s="110" t="s">
        <v>120</v>
      </c>
      <c r="E23" s="153"/>
      <c r="F23" s="153"/>
      <c r="G23" s="153"/>
      <c r="H23" s="153"/>
      <c r="I23" s="153"/>
    </row>
    <row r="24" spans="2:9">
      <c r="B24" s="42" t="s">
        <v>1184</v>
      </c>
      <c r="C24" s="30" t="s">
        <v>1185</v>
      </c>
      <c r="D24" s="110" t="s">
        <v>120</v>
      </c>
      <c r="E24" s="153"/>
      <c r="F24" s="153"/>
      <c r="G24" s="153"/>
      <c r="H24" s="153"/>
      <c r="I24" s="153"/>
    </row>
    <row r="25" spans="2:9">
      <c r="B25" s="43" t="s">
        <v>269</v>
      </c>
      <c r="C25" s="33" t="s">
        <v>1186</v>
      </c>
      <c r="D25" s="124" t="s">
        <v>120</v>
      </c>
      <c r="E25" s="153"/>
      <c r="F25" s="153"/>
      <c r="G25" s="153"/>
      <c r="H25" s="153"/>
      <c r="I25" s="153"/>
    </row>
    <row r="26" spans="2:9">
      <c r="B26" s="42" t="s">
        <v>1187</v>
      </c>
      <c r="C26" s="30" t="s">
        <v>669</v>
      </c>
      <c r="D26" s="22" t="s">
        <v>120</v>
      </c>
      <c r="E26" s="153"/>
      <c r="F26" s="153"/>
      <c r="G26" s="153"/>
      <c r="H26" s="153"/>
      <c r="I26" s="153"/>
    </row>
    <row r="27" spans="2:9">
      <c r="B27" s="42" t="s">
        <v>1188</v>
      </c>
      <c r="C27" s="30" t="s">
        <v>671</v>
      </c>
      <c r="D27" s="22" t="s">
        <v>120</v>
      </c>
      <c r="E27" s="153"/>
      <c r="F27" s="153"/>
      <c r="G27" s="153"/>
      <c r="H27" s="153"/>
      <c r="I27" s="153"/>
    </row>
    <row r="28" spans="2:9">
      <c r="B28" s="42" t="s">
        <v>1189</v>
      </c>
      <c r="C28" s="30" t="s">
        <v>673</v>
      </c>
      <c r="D28" s="22" t="s">
        <v>120</v>
      </c>
      <c r="E28" s="153"/>
      <c r="F28" s="153"/>
      <c r="G28" s="153"/>
      <c r="H28" s="153"/>
      <c r="I28" s="153"/>
    </row>
    <row r="29" spans="2:9">
      <c r="B29" s="42" t="s">
        <v>1190</v>
      </c>
      <c r="C29" s="30" t="s">
        <v>675</v>
      </c>
      <c r="D29" s="22" t="s">
        <v>120</v>
      </c>
      <c r="E29" s="153"/>
      <c r="F29" s="153"/>
      <c r="G29" s="153"/>
      <c r="H29" s="153"/>
      <c r="I29" s="153"/>
    </row>
    <row r="30" spans="2:9">
      <c r="B30" s="42" t="s">
        <v>1191</v>
      </c>
      <c r="C30" s="30" t="s">
        <v>677</v>
      </c>
      <c r="D30" s="22" t="s">
        <v>120</v>
      </c>
      <c r="E30" s="153"/>
      <c r="F30" s="153"/>
      <c r="G30" s="153"/>
      <c r="H30" s="153"/>
      <c r="I30" s="153"/>
    </row>
    <row r="31" spans="2:9">
      <c r="B31" s="42" t="s">
        <v>1192</v>
      </c>
      <c r="C31" s="30" t="s">
        <v>679</v>
      </c>
      <c r="D31" s="22" t="s">
        <v>120</v>
      </c>
      <c r="E31" s="153"/>
      <c r="F31" s="153"/>
      <c r="G31" s="153"/>
      <c r="H31" s="153"/>
      <c r="I31" s="153"/>
    </row>
    <row r="32" spans="2:9">
      <c r="B32" s="42" t="s">
        <v>1193</v>
      </c>
      <c r="C32" s="30" t="s">
        <v>681</v>
      </c>
      <c r="D32" s="22" t="s">
        <v>120</v>
      </c>
      <c r="E32" s="153"/>
      <c r="F32" s="153"/>
      <c r="G32" s="153"/>
      <c r="H32" s="153"/>
      <c r="I32" s="153"/>
    </row>
    <row r="33" spans="2:9">
      <c r="B33" s="42" t="s">
        <v>1194</v>
      </c>
      <c r="C33" s="30" t="s">
        <v>683</v>
      </c>
      <c r="D33" s="22" t="s">
        <v>120</v>
      </c>
      <c r="E33" s="153"/>
      <c r="F33" s="153"/>
      <c r="G33" s="153"/>
      <c r="H33" s="153"/>
      <c r="I33" s="153"/>
    </row>
    <row r="34" spans="2:9">
      <c r="B34" s="40" t="s">
        <v>1195</v>
      </c>
      <c r="C34" s="95" t="s">
        <v>1196</v>
      </c>
      <c r="D34" s="22" t="s">
        <v>120</v>
      </c>
      <c r="E34" s="153"/>
      <c r="F34" s="153"/>
      <c r="G34" s="153"/>
      <c r="H34" s="153"/>
      <c r="I34" s="153"/>
    </row>
    <row r="35" spans="2:9">
      <c r="B35" s="133" t="s">
        <v>1197</v>
      </c>
      <c r="C35" s="134" t="s">
        <v>1198</v>
      </c>
      <c r="D35" s="25" t="s">
        <v>120</v>
      </c>
      <c r="E35" s="153"/>
      <c r="F35" s="153"/>
      <c r="G35" s="153"/>
      <c r="H35" s="153"/>
      <c r="I35" s="153"/>
    </row>
    <row r="36" spans="2:9">
      <c r="B36" s="42" t="s">
        <v>150</v>
      </c>
      <c r="C36" s="117" t="s">
        <v>170</v>
      </c>
      <c r="D36" s="22" t="s">
        <v>120</v>
      </c>
      <c r="E36" s="154"/>
      <c r="F36" s="154"/>
      <c r="G36" s="154"/>
      <c r="H36" s="154"/>
      <c r="I36" s="154"/>
    </row>
    <row r="37" spans="2:9">
      <c r="B37" s="24" t="s">
        <v>277</v>
      </c>
      <c r="C37" s="45" t="s">
        <v>1199</v>
      </c>
      <c r="D37" s="25" t="s">
        <v>120</v>
      </c>
      <c r="E37" s="153"/>
      <c r="F37" s="153"/>
      <c r="G37" s="153"/>
      <c r="H37" s="153"/>
      <c r="I37" s="153"/>
    </row>
  </sheetData>
  <mergeCells count="9">
    <mergeCell ref="E2:I2"/>
    <mergeCell ref="E3:I3"/>
    <mergeCell ref="E4:I5"/>
    <mergeCell ref="B5:C6"/>
    <mergeCell ref="E6:E7"/>
    <mergeCell ref="F6:F7"/>
    <mergeCell ref="G6:G7"/>
    <mergeCell ref="H6:H7"/>
    <mergeCell ref="I6:I7"/>
  </mergeCells>
  <hyperlinks>
    <hyperlink ref="B1" location="Indice!A1" display="Regresar" xr:uid="{25DBD8BD-FA2C-44BB-AE57-A1DBC6EED64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4"/>
  <dimension ref="B1:U49"/>
  <sheetViews>
    <sheetView showGridLines="0" zoomScaleNormal="100" workbookViewId="0">
      <pane xSplit="4" ySplit="1" topLeftCell="E2" activePane="bottomRight" state="frozen"/>
      <selection pane="topRight" activeCell="K89" sqref="K89:L134"/>
      <selection pane="bottomLeft" activeCell="K89" sqref="K89:L134"/>
      <selection pane="bottomRight" activeCell="K12" sqref="K12"/>
    </sheetView>
  </sheetViews>
  <sheetFormatPr baseColWidth="10" defaultColWidth="11.453125" defaultRowHeight="14.5"/>
  <cols>
    <col min="1" max="1" width="1.6328125" customWidth="1"/>
    <col min="2" max="2" width="8.54296875" customWidth="1"/>
    <col min="3" max="3" width="52.36328125" customWidth="1"/>
    <col min="4" max="4" width="2.54296875" customWidth="1"/>
    <col min="5" max="5" width="14.453125" style="51" bestFit="1" customWidth="1"/>
    <col min="6" max="6" width="14.26953125" style="51" bestFit="1" customWidth="1"/>
    <col min="7" max="7" width="13.1796875" style="51" bestFit="1" customWidth="1"/>
    <col min="8" max="8" width="12.81640625" style="51" bestFit="1" customWidth="1"/>
    <col min="9" max="9" width="13.54296875" style="51" bestFit="1" customWidth="1"/>
    <col min="10" max="11" width="12.81640625" bestFit="1" customWidth="1"/>
    <col min="21" max="21" width="12.81640625" bestFit="1" customWidth="1"/>
  </cols>
  <sheetData>
    <row r="1" spans="2:21">
      <c r="B1" s="12" t="s">
        <v>112</v>
      </c>
      <c r="E1"/>
      <c r="F1"/>
      <c r="G1"/>
      <c r="H1"/>
      <c r="I1"/>
    </row>
    <row r="2" spans="2:21" ht="15.5">
      <c r="B2" s="13" t="s">
        <v>113</v>
      </c>
      <c r="C2" s="14"/>
      <c r="D2" s="15"/>
      <c r="E2" s="236" t="s">
        <v>1200</v>
      </c>
      <c r="F2" s="236"/>
      <c r="G2" s="236"/>
      <c r="H2" s="236"/>
      <c r="I2" s="236"/>
    </row>
    <row r="3" spans="2:21" ht="15.5">
      <c r="B3" s="16" t="s">
        <v>114</v>
      </c>
      <c r="C3" s="17"/>
      <c r="D3" s="18"/>
      <c r="E3" s="236" t="s">
        <v>115</v>
      </c>
      <c r="F3" s="236"/>
      <c r="G3" s="236"/>
      <c r="H3" s="236"/>
      <c r="I3" s="236"/>
    </row>
    <row r="4" spans="2:21" ht="15" customHeight="1">
      <c r="B4" s="19"/>
      <c r="C4" s="20"/>
      <c r="D4" s="21"/>
      <c r="E4" s="232" t="s">
        <v>116</v>
      </c>
      <c r="F4" s="233"/>
      <c r="G4" s="233"/>
      <c r="H4" s="233"/>
      <c r="I4" s="233"/>
    </row>
    <row r="5" spans="2:21" ht="15" customHeight="1">
      <c r="B5" s="230" t="s">
        <v>117</v>
      </c>
      <c r="C5" s="231"/>
      <c r="D5" s="22"/>
      <c r="E5" s="234"/>
      <c r="F5" s="235"/>
      <c r="G5" s="235"/>
      <c r="H5" s="235"/>
      <c r="I5" s="235"/>
    </row>
    <row r="6" spans="2:21" ht="14.5" customHeight="1">
      <c r="B6" s="230"/>
      <c r="C6" s="231"/>
      <c r="D6" s="22"/>
      <c r="E6" s="248">
        <v>2019</v>
      </c>
      <c r="F6" s="248">
        <v>2020</v>
      </c>
      <c r="G6" s="248">
        <v>2021</v>
      </c>
      <c r="H6" s="248">
        <v>2022</v>
      </c>
      <c r="I6" s="250">
        <v>2023</v>
      </c>
    </row>
    <row r="7" spans="2:21">
      <c r="B7" s="24"/>
      <c r="C7" s="25"/>
      <c r="D7" s="25"/>
      <c r="E7" s="249"/>
      <c r="F7" s="249"/>
      <c r="G7" s="249"/>
      <c r="H7" s="249"/>
      <c r="I7" s="251"/>
    </row>
    <row r="8" spans="2:21" ht="32.25" customHeight="1">
      <c r="B8" s="227" t="s">
        <v>118</v>
      </c>
      <c r="C8" s="228"/>
      <c r="D8" s="229"/>
      <c r="E8" s="26"/>
      <c r="F8" s="26"/>
      <c r="G8" s="26"/>
      <c r="H8" s="26"/>
      <c r="I8" s="26"/>
    </row>
    <row r="9" spans="2:21">
      <c r="B9" s="27" t="s">
        <v>297</v>
      </c>
      <c r="C9" s="28" t="s">
        <v>119</v>
      </c>
      <c r="D9" s="22" t="s">
        <v>120</v>
      </c>
      <c r="E9" s="213">
        <v>10108275.731106415</v>
      </c>
      <c r="F9" s="213">
        <v>9803595.1070335377</v>
      </c>
      <c r="G9" s="213">
        <v>11510087.63482739</v>
      </c>
      <c r="H9" s="213">
        <v>13127568.31050064</v>
      </c>
      <c r="I9" s="213">
        <v>13647095.01296117</v>
      </c>
      <c r="Q9" s="204"/>
      <c r="R9" s="204"/>
      <c r="S9" s="204"/>
      <c r="T9" s="204"/>
      <c r="U9" s="204"/>
    </row>
    <row r="10" spans="2:21">
      <c r="B10" s="27" t="s">
        <v>121</v>
      </c>
      <c r="C10" s="30" t="s">
        <v>122</v>
      </c>
      <c r="D10" s="22" t="s">
        <v>120</v>
      </c>
      <c r="E10" s="31">
        <v>5066652.1015355503</v>
      </c>
      <c r="F10" s="31">
        <v>4604229.3705171691</v>
      </c>
      <c r="G10" s="31">
        <v>5950111.8426019605</v>
      </c>
      <c r="H10" s="31">
        <v>6742405.9627918499</v>
      </c>
      <c r="I10" s="31">
        <v>6876209.8025605185</v>
      </c>
      <c r="Q10" s="204"/>
      <c r="R10" s="204"/>
      <c r="S10" s="204"/>
      <c r="T10" s="204"/>
      <c r="U10" s="204"/>
    </row>
    <row r="11" spans="2:21">
      <c r="B11" s="27" t="s">
        <v>123</v>
      </c>
      <c r="C11" s="30" t="s">
        <v>124</v>
      </c>
      <c r="D11" s="22" t="s">
        <v>120</v>
      </c>
      <c r="E11" s="31">
        <v>3547946.0400463599</v>
      </c>
      <c r="F11" s="31">
        <v>3572315.0270306999</v>
      </c>
      <c r="G11" s="31">
        <v>3816154.7779898699</v>
      </c>
      <c r="H11" s="31">
        <v>4156580.6722356598</v>
      </c>
      <c r="I11" s="31">
        <v>4486509.68720676</v>
      </c>
      <c r="Q11" s="204"/>
      <c r="R11" s="204"/>
      <c r="S11" s="204"/>
      <c r="T11" s="204"/>
      <c r="U11" s="204"/>
    </row>
    <row r="12" spans="2:21">
      <c r="B12" s="27" t="s">
        <v>125</v>
      </c>
      <c r="C12" s="30" t="s">
        <v>126</v>
      </c>
      <c r="D12" s="22" t="s">
        <v>120</v>
      </c>
      <c r="E12" s="31">
        <v>646.39409374000002</v>
      </c>
      <c r="F12" s="31">
        <v>4021.0864049200004</v>
      </c>
      <c r="G12" s="31">
        <v>1129.5525694499997</v>
      </c>
      <c r="H12" s="31">
        <v>819.96127528000011</v>
      </c>
      <c r="I12" s="31">
        <v>1345.10963898</v>
      </c>
      <c r="Q12" s="204"/>
      <c r="R12" s="204"/>
      <c r="S12" s="204"/>
      <c r="T12" s="204"/>
      <c r="U12" s="204"/>
    </row>
    <row r="13" spans="2:21">
      <c r="B13" s="27" t="s">
        <v>127</v>
      </c>
      <c r="C13" s="30" t="s">
        <v>128</v>
      </c>
      <c r="D13" s="22" t="s">
        <v>120</v>
      </c>
      <c r="E13" s="31">
        <v>1493031.195430764</v>
      </c>
      <c r="F13" s="31">
        <v>1623029.6230807498</v>
      </c>
      <c r="G13" s="31">
        <v>1742691.4616661097</v>
      </c>
      <c r="H13" s="31">
        <v>2227761.7141978508</v>
      </c>
      <c r="I13" s="31">
        <v>2283030.4135549101</v>
      </c>
      <c r="Q13" s="204"/>
      <c r="R13" s="204"/>
      <c r="S13" s="204"/>
      <c r="T13" s="204"/>
      <c r="U13" s="204"/>
    </row>
    <row r="14" spans="2:21">
      <c r="B14" s="27" t="s">
        <v>129</v>
      </c>
      <c r="C14" s="28" t="s">
        <v>130</v>
      </c>
      <c r="D14" s="22" t="s">
        <v>120</v>
      </c>
      <c r="E14" s="213">
        <v>10826483.311592342</v>
      </c>
      <c r="F14" s="213">
        <v>11547844.609106986</v>
      </c>
      <c r="G14" s="213">
        <v>12152421.935597403</v>
      </c>
      <c r="H14" s="213">
        <v>12785018.238325136</v>
      </c>
      <c r="I14" s="213">
        <v>13346067.570610415</v>
      </c>
      <c r="Q14" s="204"/>
      <c r="R14" s="204"/>
      <c r="S14" s="204"/>
      <c r="T14" s="204"/>
      <c r="U14" s="204"/>
    </row>
    <row r="15" spans="2:21">
      <c r="B15" s="27" t="s">
        <v>131</v>
      </c>
      <c r="C15" s="30" t="s">
        <v>132</v>
      </c>
      <c r="D15" s="22" t="s">
        <v>120</v>
      </c>
      <c r="E15" s="31">
        <v>4949332.1513045542</v>
      </c>
      <c r="F15" s="31">
        <v>5079655.7853338644</v>
      </c>
      <c r="G15" s="31">
        <v>5100714.7585977009</v>
      </c>
      <c r="H15" s="31">
        <v>5131549.5620812587</v>
      </c>
      <c r="I15" s="31">
        <v>5176921.158550241</v>
      </c>
      <c r="Q15" s="204"/>
      <c r="R15" s="204"/>
      <c r="S15" s="204"/>
      <c r="T15" s="204"/>
      <c r="U15" s="204"/>
    </row>
    <row r="16" spans="2:21">
      <c r="B16" s="27" t="s">
        <v>133</v>
      </c>
      <c r="C16" s="30" t="s">
        <v>134</v>
      </c>
      <c r="D16" s="22" t="s">
        <v>120</v>
      </c>
      <c r="E16" s="31">
        <v>1589981.4280046045</v>
      </c>
      <c r="F16" s="31">
        <v>1551772.8482417066</v>
      </c>
      <c r="G16" s="31">
        <v>1828210.4480066714</v>
      </c>
      <c r="H16" s="31">
        <v>1799436.7839714994</v>
      </c>
      <c r="I16" s="31">
        <v>1853954.0167771974</v>
      </c>
      <c r="Q16" s="204"/>
      <c r="R16" s="204"/>
      <c r="S16" s="204"/>
      <c r="T16" s="204"/>
      <c r="U16" s="204"/>
    </row>
    <row r="17" spans="2:21">
      <c r="B17" s="27" t="s">
        <v>135</v>
      </c>
      <c r="C17" s="30" t="s">
        <v>136</v>
      </c>
      <c r="D17" s="22" t="s">
        <v>120</v>
      </c>
      <c r="E17" s="65">
        <v>62096.234131479992</v>
      </c>
      <c r="F17" s="65">
        <v>84503.845695989992</v>
      </c>
      <c r="G17" s="65">
        <v>88810.88050082</v>
      </c>
      <c r="H17" s="65">
        <v>148713.79030170001</v>
      </c>
      <c r="I17" s="65">
        <v>117275.05009232</v>
      </c>
      <c r="Q17" s="204"/>
      <c r="R17" s="204"/>
      <c r="S17" s="204"/>
      <c r="T17" s="204"/>
      <c r="U17" s="204"/>
    </row>
    <row r="18" spans="2:21">
      <c r="B18" s="27" t="s">
        <v>137</v>
      </c>
      <c r="C18" s="30" t="s">
        <v>138</v>
      </c>
      <c r="D18" s="22" t="s">
        <v>120</v>
      </c>
      <c r="E18" s="31">
        <v>1547293.4986377803</v>
      </c>
      <c r="F18" s="31">
        <v>1701967.2225325399</v>
      </c>
      <c r="G18" s="31">
        <v>1916540.6791455701</v>
      </c>
      <c r="H18" s="31">
        <v>2060090.1081388202</v>
      </c>
      <c r="I18" s="31">
        <v>2280984.9248480899</v>
      </c>
      <c r="Q18" s="204"/>
      <c r="R18" s="204"/>
      <c r="S18" s="204"/>
      <c r="T18" s="204"/>
      <c r="U18" s="204"/>
    </row>
    <row r="19" spans="2:21">
      <c r="B19" s="27" t="s">
        <v>139</v>
      </c>
      <c r="C19" s="30" t="s">
        <v>140</v>
      </c>
      <c r="D19" s="22" t="s">
        <v>120</v>
      </c>
      <c r="E19" s="31">
        <v>0</v>
      </c>
      <c r="F19" s="31">
        <v>0</v>
      </c>
      <c r="G19" s="31">
        <v>0</v>
      </c>
      <c r="H19" s="31">
        <v>0</v>
      </c>
      <c r="I19" s="31">
        <v>0</v>
      </c>
      <c r="Q19" s="204"/>
      <c r="R19" s="204"/>
      <c r="S19" s="204"/>
      <c r="T19" s="204"/>
      <c r="U19" s="204"/>
    </row>
    <row r="20" spans="2:21">
      <c r="B20" s="27" t="s">
        <v>141</v>
      </c>
      <c r="C20" s="30" t="s">
        <v>126</v>
      </c>
      <c r="D20" s="22" t="s">
        <v>120</v>
      </c>
      <c r="E20" s="31">
        <v>7597.854077810005</v>
      </c>
      <c r="F20" s="31">
        <v>14091.143374410001</v>
      </c>
      <c r="G20" s="31">
        <v>13073.930841190002</v>
      </c>
      <c r="H20" s="31">
        <v>13425.739232660002</v>
      </c>
      <c r="I20" s="31">
        <v>15027.250514910003</v>
      </c>
      <c r="Q20" s="204"/>
      <c r="R20" s="204"/>
      <c r="S20" s="204"/>
      <c r="T20" s="204"/>
      <c r="U20" s="204"/>
    </row>
    <row r="21" spans="2:21">
      <c r="B21" s="27" t="s">
        <v>142</v>
      </c>
      <c r="C21" s="30" t="s">
        <v>143</v>
      </c>
      <c r="D21" s="22" t="s">
        <v>120</v>
      </c>
      <c r="E21" s="31">
        <v>1444995.35886887</v>
      </c>
      <c r="F21" s="31">
        <v>2548733.7847997602</v>
      </c>
      <c r="G21" s="31">
        <v>2513209.5269205896</v>
      </c>
      <c r="H21" s="31">
        <v>2681017.7344065397</v>
      </c>
      <c r="I21" s="31">
        <v>2851774.2445316301</v>
      </c>
      <c r="Q21" s="204"/>
      <c r="R21" s="204"/>
      <c r="S21" s="204"/>
      <c r="T21" s="204"/>
      <c r="U21" s="204"/>
    </row>
    <row r="22" spans="2:21">
      <c r="B22" s="27" t="s">
        <v>144</v>
      </c>
      <c r="C22" s="32" t="s">
        <v>145</v>
      </c>
      <c r="D22" s="33" t="s">
        <v>120</v>
      </c>
      <c r="E22" s="31">
        <v>1225186.7865672428</v>
      </c>
      <c r="F22" s="31">
        <v>567119.97912871512</v>
      </c>
      <c r="G22" s="31">
        <v>691861.71158485999</v>
      </c>
      <c r="H22" s="31">
        <v>950784.52019265608</v>
      </c>
      <c r="I22" s="31">
        <v>1050130.9252960281</v>
      </c>
      <c r="Q22" s="204"/>
      <c r="R22" s="204"/>
      <c r="S22" s="204"/>
      <c r="T22" s="204"/>
      <c r="U22" s="204"/>
    </row>
    <row r="23" spans="2:21">
      <c r="B23" s="192" t="s">
        <v>146</v>
      </c>
      <c r="C23" s="193" t="s">
        <v>147</v>
      </c>
      <c r="D23" s="194" t="s">
        <v>120</v>
      </c>
      <c r="E23" s="195">
        <v>-656111.34635444696</v>
      </c>
      <c r="F23" s="195">
        <v>-1659745.6563774582</v>
      </c>
      <c r="G23" s="195">
        <v>-553523.42026919266</v>
      </c>
      <c r="H23" s="195">
        <v>491263.86247720465</v>
      </c>
      <c r="I23" s="195">
        <v>418302.49244307453</v>
      </c>
      <c r="J23" s="204"/>
      <c r="K23" s="204"/>
      <c r="Q23" s="204"/>
      <c r="R23" s="204"/>
      <c r="S23" s="204"/>
      <c r="T23" s="204"/>
      <c r="U23" s="204"/>
    </row>
    <row r="24" spans="2:21">
      <c r="B24" s="196" t="s">
        <v>148</v>
      </c>
      <c r="C24" s="197" t="s">
        <v>149</v>
      </c>
      <c r="D24" s="198" t="s">
        <v>120</v>
      </c>
      <c r="E24" s="195">
        <v>-718207.58048592694</v>
      </c>
      <c r="F24" s="195">
        <v>-1744249.5020734482</v>
      </c>
      <c r="G24" s="195">
        <v>-642334.30077001266</v>
      </c>
      <c r="H24" s="195">
        <v>342550.07217550464</v>
      </c>
      <c r="I24" s="195">
        <v>301027.44235075451</v>
      </c>
      <c r="Q24" s="204"/>
      <c r="R24" s="204"/>
      <c r="S24" s="204"/>
      <c r="T24" s="204"/>
      <c r="U24" s="204"/>
    </row>
    <row r="25" spans="2:21">
      <c r="B25" s="40" t="s">
        <v>150</v>
      </c>
      <c r="C25" s="41" t="s">
        <v>151</v>
      </c>
      <c r="D25" s="22" t="s">
        <v>120</v>
      </c>
      <c r="E25" s="31"/>
      <c r="F25" s="31"/>
      <c r="G25" s="31"/>
      <c r="H25" s="31"/>
      <c r="I25" s="31"/>
      <c r="Q25" s="204"/>
      <c r="R25" s="204"/>
      <c r="S25" s="204"/>
      <c r="T25" s="204"/>
      <c r="U25" s="204"/>
    </row>
    <row r="26" spans="2:21">
      <c r="B26" s="40" t="s">
        <v>25</v>
      </c>
      <c r="C26" s="28" t="s">
        <v>152</v>
      </c>
      <c r="D26" s="22" t="s">
        <v>120</v>
      </c>
      <c r="E26" s="213">
        <v>783992.3256612072</v>
      </c>
      <c r="F26" s="213">
        <v>732139.95334995014</v>
      </c>
      <c r="G26" s="213">
        <v>606464.61088595004</v>
      </c>
      <c r="H26" s="213">
        <v>677086.63720854977</v>
      </c>
      <c r="I26" s="213">
        <v>687795.06125697016</v>
      </c>
      <c r="Q26" s="204"/>
      <c r="R26" s="204"/>
      <c r="S26" s="204"/>
      <c r="T26" s="204"/>
      <c r="U26" s="204"/>
    </row>
    <row r="27" spans="2:21">
      <c r="B27" s="42" t="s">
        <v>27</v>
      </c>
      <c r="C27" s="30" t="s">
        <v>153</v>
      </c>
      <c r="D27" s="22" t="s">
        <v>120</v>
      </c>
      <c r="E27" s="31">
        <v>776872.42812295724</v>
      </c>
      <c r="F27" s="31">
        <v>716007.63265193009</v>
      </c>
      <c r="G27" s="31">
        <v>543269.84227736003</v>
      </c>
      <c r="H27" s="31">
        <v>630379.95463977975</v>
      </c>
      <c r="I27" s="31">
        <v>671316.59847312013</v>
      </c>
      <c r="Q27" s="204"/>
      <c r="R27" s="204"/>
      <c r="S27" s="204"/>
      <c r="T27" s="204"/>
      <c r="U27" s="204"/>
    </row>
    <row r="28" spans="2:21">
      <c r="B28" s="42" t="s">
        <v>37</v>
      </c>
      <c r="C28" s="30" t="s">
        <v>154</v>
      </c>
      <c r="D28" s="22" t="s">
        <v>120</v>
      </c>
      <c r="E28" s="31">
        <v>-4302.2977434600007</v>
      </c>
      <c r="F28" s="31">
        <v>10702.77450503</v>
      </c>
      <c r="G28" s="31">
        <v>37890.546197790005</v>
      </c>
      <c r="H28" s="31">
        <v>27428.350981859996</v>
      </c>
      <c r="I28" s="31">
        <v>-4485.8387738999991</v>
      </c>
      <c r="Q28" s="204"/>
      <c r="R28" s="204"/>
      <c r="S28" s="204"/>
      <c r="T28" s="204"/>
      <c r="U28" s="204"/>
    </row>
    <row r="29" spans="2:21">
      <c r="B29" s="42" t="s">
        <v>39</v>
      </c>
      <c r="C29" s="30" t="s">
        <v>155</v>
      </c>
      <c r="D29" s="22" t="s">
        <v>120</v>
      </c>
      <c r="E29" s="31">
        <v>152.14444108999999</v>
      </c>
      <c r="F29" s="31">
        <v>38.25188</v>
      </c>
      <c r="G29" s="31">
        <v>32.122494410000002</v>
      </c>
      <c r="H29" s="31">
        <v>221.17680421999998</v>
      </c>
      <c r="I29" s="31">
        <v>108.69033702999999</v>
      </c>
      <c r="Q29" s="204"/>
      <c r="R29" s="204"/>
      <c r="S29" s="204"/>
      <c r="T29" s="204"/>
      <c r="U29" s="204"/>
    </row>
    <row r="30" spans="2:21">
      <c r="B30" s="43" t="s">
        <v>41</v>
      </c>
      <c r="C30" s="32" t="s">
        <v>156</v>
      </c>
      <c r="D30" s="33" t="s">
        <v>120</v>
      </c>
      <c r="E30" s="31">
        <v>11270.050840620001</v>
      </c>
      <c r="F30" s="31">
        <v>5391.2943129899995</v>
      </c>
      <c r="G30" s="31">
        <v>25272.099916390001</v>
      </c>
      <c r="H30" s="31">
        <v>19057.154782689999</v>
      </c>
      <c r="I30" s="31">
        <v>20855.611220720002</v>
      </c>
      <c r="Q30" s="204"/>
      <c r="R30" s="204"/>
      <c r="S30" s="204"/>
      <c r="T30" s="204"/>
      <c r="U30" s="204"/>
    </row>
    <row r="31" spans="2:21">
      <c r="B31" s="199" t="s">
        <v>157</v>
      </c>
      <c r="C31" s="200" t="s">
        <v>158</v>
      </c>
      <c r="D31" s="201" t="s">
        <v>120</v>
      </c>
      <c r="E31" s="195">
        <v>11610475.637253549</v>
      </c>
      <c r="F31" s="195">
        <v>12279984.562456936</v>
      </c>
      <c r="G31" s="195">
        <v>12758886.546483353</v>
      </c>
      <c r="H31" s="195">
        <v>13462104.875533685</v>
      </c>
      <c r="I31" s="195">
        <v>14033862.631867385</v>
      </c>
      <c r="J31" s="204"/>
      <c r="Q31" s="204"/>
      <c r="R31" s="204"/>
      <c r="S31" s="204"/>
      <c r="T31" s="204"/>
      <c r="U31" s="204"/>
    </row>
    <row r="32" spans="2:21">
      <c r="B32" s="199" t="s">
        <v>159</v>
      </c>
      <c r="C32" s="200" t="s">
        <v>160</v>
      </c>
      <c r="D32" s="201" t="s">
        <v>120</v>
      </c>
      <c r="E32" s="195">
        <v>-1502199.9061471336</v>
      </c>
      <c r="F32" s="195">
        <v>-2476389.4554233979</v>
      </c>
      <c r="G32" s="195">
        <v>-1248798.9116559625</v>
      </c>
      <c r="H32" s="195">
        <v>-334536.56503304467</v>
      </c>
      <c r="I32" s="195">
        <v>-386767.61890621483</v>
      </c>
      <c r="J32" s="204"/>
      <c r="K32" s="204"/>
      <c r="Q32" s="204"/>
      <c r="R32" s="204"/>
      <c r="S32" s="204"/>
      <c r="T32" s="204"/>
      <c r="U32" s="204"/>
    </row>
    <row r="33" spans="2:21">
      <c r="B33" s="202" t="s">
        <v>150</v>
      </c>
      <c r="C33" s="203" t="s">
        <v>161</v>
      </c>
      <c r="D33" s="194" t="s">
        <v>120</v>
      </c>
      <c r="E33" s="195"/>
      <c r="F33" s="195"/>
      <c r="G33" s="195"/>
      <c r="H33" s="195"/>
      <c r="I33" s="195"/>
      <c r="J33" s="204"/>
      <c r="K33" s="204"/>
      <c r="Q33" s="204"/>
      <c r="R33" s="204"/>
      <c r="S33" s="204"/>
      <c r="T33" s="204"/>
      <c r="U33" s="204"/>
    </row>
    <row r="34" spans="2:21">
      <c r="B34" s="40" t="s">
        <v>51</v>
      </c>
      <c r="C34" s="28" t="s">
        <v>162</v>
      </c>
      <c r="D34" s="22" t="s">
        <v>120</v>
      </c>
      <c r="E34" s="213">
        <v>0</v>
      </c>
      <c r="F34" s="213">
        <v>0</v>
      </c>
      <c r="G34" s="213">
        <v>0</v>
      </c>
      <c r="H34" s="213">
        <v>0</v>
      </c>
      <c r="I34" s="213">
        <v>0</v>
      </c>
      <c r="J34" s="204"/>
      <c r="K34" s="204"/>
      <c r="Q34" s="204"/>
      <c r="R34" s="204"/>
      <c r="S34" s="204"/>
      <c r="T34" s="204"/>
      <c r="U34" s="204"/>
    </row>
    <row r="35" spans="2:21">
      <c r="B35" s="42" t="s">
        <v>69</v>
      </c>
      <c r="C35" s="30" t="s">
        <v>163</v>
      </c>
      <c r="D35" s="22" t="s">
        <v>120</v>
      </c>
      <c r="E35" s="31">
        <v>0</v>
      </c>
      <c r="F35" s="31">
        <v>0</v>
      </c>
      <c r="G35" s="31">
        <v>0</v>
      </c>
      <c r="H35" s="31">
        <v>0</v>
      </c>
      <c r="I35" s="31">
        <v>0</v>
      </c>
      <c r="Q35" s="204"/>
      <c r="R35" s="204"/>
      <c r="S35" s="204"/>
      <c r="T35" s="204"/>
      <c r="U35" s="204"/>
    </row>
    <row r="36" spans="2:21">
      <c r="B36" s="42" t="s">
        <v>87</v>
      </c>
      <c r="C36" s="30" t="s">
        <v>164</v>
      </c>
      <c r="D36" s="22" t="s">
        <v>120</v>
      </c>
      <c r="E36" s="31">
        <v>0</v>
      </c>
      <c r="F36" s="31">
        <v>0</v>
      </c>
      <c r="G36" s="31">
        <v>0</v>
      </c>
      <c r="H36" s="31">
        <v>0</v>
      </c>
      <c r="I36" s="31">
        <v>0</v>
      </c>
      <c r="Q36" s="204"/>
      <c r="R36" s="204"/>
      <c r="S36" s="204"/>
      <c r="T36" s="204"/>
      <c r="U36" s="204"/>
    </row>
    <row r="37" spans="2:21">
      <c r="B37" s="40" t="s">
        <v>102</v>
      </c>
      <c r="C37" s="28" t="s">
        <v>165</v>
      </c>
      <c r="D37" s="22" t="s">
        <v>120</v>
      </c>
      <c r="E37" s="213">
        <v>0</v>
      </c>
      <c r="F37" s="213">
        <v>0</v>
      </c>
      <c r="G37" s="213">
        <v>0</v>
      </c>
      <c r="H37" s="213">
        <v>0</v>
      </c>
      <c r="I37" s="213">
        <v>0</v>
      </c>
      <c r="Q37" s="204"/>
      <c r="R37" s="204"/>
      <c r="S37" s="204"/>
      <c r="T37" s="204"/>
      <c r="U37" s="204"/>
    </row>
    <row r="38" spans="2:21">
      <c r="B38" s="42" t="s">
        <v>166</v>
      </c>
      <c r="C38" s="30" t="s">
        <v>167</v>
      </c>
      <c r="D38" s="22" t="s">
        <v>120</v>
      </c>
      <c r="E38" s="31">
        <v>0</v>
      </c>
      <c r="F38" s="31">
        <v>0</v>
      </c>
      <c r="G38" s="31">
        <v>0</v>
      </c>
      <c r="H38" s="31">
        <v>0</v>
      </c>
      <c r="I38" s="31">
        <v>0</v>
      </c>
      <c r="Q38" s="204"/>
      <c r="R38" s="204"/>
      <c r="S38" s="204"/>
      <c r="T38" s="204"/>
      <c r="U38" s="204"/>
    </row>
    <row r="39" spans="2:21">
      <c r="B39" s="42" t="s">
        <v>168</v>
      </c>
      <c r="C39" s="30" t="s">
        <v>169</v>
      </c>
      <c r="D39" s="22" t="s">
        <v>120</v>
      </c>
      <c r="E39" s="31">
        <v>0</v>
      </c>
      <c r="F39" s="31">
        <v>0</v>
      </c>
      <c r="G39" s="31">
        <v>0</v>
      </c>
      <c r="H39" s="31">
        <v>0</v>
      </c>
      <c r="I39" s="31">
        <v>0</v>
      </c>
      <c r="Q39" s="204"/>
      <c r="R39" s="204"/>
      <c r="S39" s="204"/>
      <c r="T39" s="204"/>
      <c r="U39" s="204"/>
    </row>
    <row r="40" spans="2:21">
      <c r="B40" s="42"/>
      <c r="C40" s="30"/>
      <c r="D40" s="22"/>
      <c r="E40" s="31"/>
      <c r="F40" s="31"/>
      <c r="G40" s="31"/>
      <c r="H40" s="31"/>
      <c r="I40" s="31"/>
    </row>
    <row r="41" spans="2:21">
      <c r="B41" s="40" t="s">
        <v>150</v>
      </c>
      <c r="C41" s="28" t="s">
        <v>170</v>
      </c>
      <c r="D41" s="22"/>
      <c r="E41" s="29"/>
      <c r="F41" s="29"/>
      <c r="G41" s="29"/>
      <c r="H41" s="29"/>
      <c r="I41" s="29"/>
    </row>
    <row r="42" spans="2:21">
      <c r="B42" s="42" t="s">
        <v>171</v>
      </c>
      <c r="C42" s="30" t="s">
        <v>172</v>
      </c>
      <c r="D42" s="22" t="s">
        <v>120</v>
      </c>
      <c r="E42" s="31"/>
      <c r="F42" s="31"/>
      <c r="G42" s="31"/>
      <c r="H42" s="31"/>
      <c r="I42" s="31"/>
    </row>
    <row r="43" spans="2:21">
      <c r="B43" s="42" t="s">
        <v>173</v>
      </c>
      <c r="C43" s="30" t="s">
        <v>174</v>
      </c>
      <c r="D43" s="22" t="s">
        <v>120</v>
      </c>
      <c r="E43" s="31"/>
      <c r="F43" s="31"/>
      <c r="G43" s="31"/>
      <c r="H43" s="31"/>
      <c r="I43" s="31"/>
    </row>
    <row r="44" spans="2:21">
      <c r="B44" s="42" t="s">
        <v>175</v>
      </c>
      <c r="C44" s="30" t="s">
        <v>176</v>
      </c>
      <c r="D44" s="22" t="s">
        <v>120</v>
      </c>
      <c r="E44" s="31"/>
      <c r="F44" s="31"/>
      <c r="G44" s="31"/>
      <c r="H44" s="31"/>
      <c r="I44" s="31"/>
    </row>
    <row r="45" spans="2:21">
      <c r="B45" s="42" t="s">
        <v>177</v>
      </c>
      <c r="C45" s="30" t="s">
        <v>178</v>
      </c>
      <c r="D45" s="22" t="s">
        <v>120</v>
      </c>
      <c r="E45" s="31"/>
      <c r="F45" s="31"/>
      <c r="G45" s="31"/>
      <c r="H45" s="31"/>
      <c r="I45" s="31"/>
    </row>
    <row r="46" spans="2:21">
      <c r="B46" s="24" t="s">
        <v>179</v>
      </c>
      <c r="C46" s="45" t="s">
        <v>180</v>
      </c>
      <c r="D46" s="25" t="s">
        <v>120</v>
      </c>
      <c r="E46" s="46"/>
      <c r="F46" s="46"/>
      <c r="G46" s="46"/>
      <c r="H46" s="46"/>
      <c r="I46" s="46"/>
    </row>
    <row r="47" spans="2:21" ht="17">
      <c r="B47" s="47"/>
      <c r="C47" s="48"/>
      <c r="D47" s="48"/>
      <c r="E47" s="49"/>
      <c r="F47" s="50"/>
      <c r="G47" s="50"/>
      <c r="H47" s="50"/>
      <c r="I47" s="50"/>
    </row>
    <row r="49" spans="2:9">
      <c r="B49" s="42" t="s">
        <v>181</v>
      </c>
      <c r="C49" s="30" t="s">
        <v>182</v>
      </c>
      <c r="D49" s="22" t="s">
        <v>120</v>
      </c>
      <c r="E49" s="214">
        <v>1502199.9061471336</v>
      </c>
      <c r="F49" s="214">
        <v>2476389.4554233979</v>
      </c>
      <c r="G49" s="214">
        <v>1248798.9116559625</v>
      </c>
      <c r="H49" s="214">
        <v>334536.56503304467</v>
      </c>
      <c r="I49" s="214">
        <v>386767.61890621483</v>
      </c>
    </row>
  </sheetData>
  <mergeCells count="10">
    <mergeCell ref="B8:D8"/>
    <mergeCell ref="B5:C6"/>
    <mergeCell ref="E4:I5"/>
    <mergeCell ref="E2:I2"/>
    <mergeCell ref="E3:I3"/>
    <mergeCell ref="E6:E7"/>
    <mergeCell ref="F6:F7"/>
    <mergeCell ref="G6:G7"/>
    <mergeCell ref="H6:H7"/>
    <mergeCell ref="I6:I7"/>
  </mergeCells>
  <hyperlinks>
    <hyperlink ref="B1" location="Indice!A1" display="Regresar" xr:uid="{00000000-0004-0000-0100-000000000000}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5"/>
  <dimension ref="B1:I46"/>
  <sheetViews>
    <sheetView showGridLines="0" topLeftCell="B1" zoomScale="85" zoomScaleNormal="85" workbookViewId="0">
      <pane xSplit="3" ySplit="8" topLeftCell="E9" activePane="bottomRight" state="frozen"/>
      <selection pane="topRight" activeCell="E4" sqref="E4:I5"/>
      <selection pane="bottomLeft" activeCell="E4" sqref="E4:I5"/>
      <selection pane="bottomRight" activeCell="E4" sqref="E4:I5"/>
    </sheetView>
  </sheetViews>
  <sheetFormatPr baseColWidth="10" defaultColWidth="11.453125" defaultRowHeight="14.5"/>
  <cols>
    <col min="3" max="3" width="83.54296875" customWidth="1"/>
    <col min="4" max="4" width="13.26953125" customWidth="1"/>
    <col min="5" max="6" width="11.453125" style="51" customWidth="1"/>
    <col min="7" max="9" width="11.54296875" style="51"/>
  </cols>
  <sheetData>
    <row r="1" spans="2:9">
      <c r="B1" s="12" t="s">
        <v>112</v>
      </c>
      <c r="E1"/>
      <c r="F1"/>
      <c r="G1"/>
      <c r="H1"/>
      <c r="I1"/>
    </row>
    <row r="2" spans="2:9" ht="15.5">
      <c r="B2" s="52" t="s">
        <v>113</v>
      </c>
      <c r="C2" s="53"/>
      <c r="D2" s="28"/>
      <c r="E2" s="236">
        <f>+Indice!H25</f>
        <v>0</v>
      </c>
      <c r="F2" s="236"/>
      <c r="G2" s="236"/>
      <c r="H2" s="236"/>
      <c r="I2" s="236"/>
    </row>
    <row r="3" spans="2:9" ht="15.5">
      <c r="B3" s="52" t="s">
        <v>183</v>
      </c>
      <c r="C3" s="54"/>
      <c r="D3" s="22"/>
      <c r="E3" s="236" t="s">
        <v>184</v>
      </c>
      <c r="F3" s="236"/>
      <c r="G3" s="236"/>
      <c r="H3" s="236"/>
      <c r="I3" s="236"/>
    </row>
    <row r="4" spans="2:9" ht="15" customHeight="1">
      <c r="B4" s="19"/>
      <c r="C4" s="20"/>
      <c r="D4" s="21"/>
      <c r="E4" s="232" t="s">
        <v>116</v>
      </c>
      <c r="F4" s="233"/>
      <c r="G4" s="233"/>
      <c r="H4" s="233"/>
      <c r="I4" s="233"/>
    </row>
    <row r="5" spans="2:9" ht="15" customHeight="1">
      <c r="B5" s="230" t="s">
        <v>185</v>
      </c>
      <c r="C5" s="231"/>
      <c r="D5" s="22"/>
      <c r="E5" s="234"/>
      <c r="F5" s="235"/>
      <c r="G5" s="235"/>
      <c r="H5" s="235"/>
      <c r="I5" s="235"/>
    </row>
    <row r="6" spans="2:9" ht="14.5" customHeight="1">
      <c r="B6" s="230"/>
      <c r="C6" s="231"/>
      <c r="D6" s="22"/>
      <c r="E6" s="23"/>
      <c r="F6" s="23"/>
      <c r="G6" s="23"/>
      <c r="H6" s="23"/>
      <c r="I6" s="23"/>
    </row>
    <row r="7" spans="2:9">
      <c r="B7" s="24"/>
      <c r="C7" s="25"/>
      <c r="D7" s="25"/>
      <c r="E7" s="215">
        <v>2019</v>
      </c>
      <c r="F7" s="215">
        <f>+E7+1</f>
        <v>2020</v>
      </c>
      <c r="G7" s="215">
        <f t="shared" ref="G7:I7" si="0">+F7+1</f>
        <v>2021</v>
      </c>
      <c r="H7" s="215">
        <f t="shared" si="0"/>
        <v>2022</v>
      </c>
      <c r="I7" s="215">
        <f t="shared" si="0"/>
        <v>2023</v>
      </c>
    </row>
    <row r="8" spans="2:9">
      <c r="B8" s="24"/>
      <c r="C8" s="25"/>
      <c r="D8" s="25"/>
      <c r="E8" s="55"/>
      <c r="F8" s="55"/>
      <c r="G8" s="55"/>
      <c r="H8" s="55"/>
      <c r="I8" s="55"/>
    </row>
    <row r="9" spans="2:9">
      <c r="B9" s="56" t="s">
        <v>150</v>
      </c>
      <c r="C9" s="57" t="s">
        <v>186</v>
      </c>
      <c r="D9" s="58" t="s">
        <v>120</v>
      </c>
      <c r="E9" s="93"/>
      <c r="F9" s="93"/>
      <c r="G9" s="93"/>
      <c r="H9" s="93"/>
      <c r="I9" s="93"/>
    </row>
    <row r="10" spans="2:9">
      <c r="B10" s="40" t="s">
        <v>187</v>
      </c>
      <c r="C10" s="60" t="s">
        <v>188</v>
      </c>
      <c r="D10" s="61" t="s">
        <v>120</v>
      </c>
      <c r="E10" s="31"/>
      <c r="F10" s="31"/>
      <c r="G10" s="31"/>
      <c r="H10" s="31"/>
      <c r="I10" s="31"/>
    </row>
    <row r="11" spans="2:9">
      <c r="B11" s="42" t="s">
        <v>189</v>
      </c>
      <c r="C11" s="62" t="s">
        <v>190</v>
      </c>
      <c r="D11" s="61" t="s">
        <v>120</v>
      </c>
      <c r="E11" s="31"/>
      <c r="F11" s="31"/>
      <c r="G11" s="31"/>
      <c r="H11" s="31"/>
      <c r="I11" s="31"/>
    </row>
    <row r="12" spans="2:9">
      <c r="B12" s="42" t="s">
        <v>191</v>
      </c>
      <c r="C12" s="62" t="s">
        <v>192</v>
      </c>
      <c r="D12" s="61" t="s">
        <v>120</v>
      </c>
      <c r="E12" s="31"/>
      <c r="F12" s="31"/>
      <c r="G12" s="31"/>
      <c r="H12" s="31"/>
      <c r="I12" s="31"/>
    </row>
    <row r="13" spans="2:9">
      <c r="B13" s="42" t="s">
        <v>193</v>
      </c>
      <c r="C13" s="62" t="s">
        <v>194</v>
      </c>
      <c r="D13" s="61" t="s">
        <v>120</v>
      </c>
      <c r="E13" s="31"/>
      <c r="F13" s="31"/>
      <c r="G13" s="31"/>
      <c r="H13" s="31"/>
      <c r="I13" s="31"/>
    </row>
    <row r="14" spans="2:9">
      <c r="B14" s="42" t="s">
        <v>195</v>
      </c>
      <c r="C14" s="62" t="s">
        <v>196</v>
      </c>
      <c r="D14" s="61" t="s">
        <v>120</v>
      </c>
      <c r="E14" s="29"/>
      <c r="F14" s="29"/>
      <c r="G14" s="29"/>
      <c r="H14" s="29"/>
      <c r="I14" s="29"/>
    </row>
    <row r="15" spans="2:9">
      <c r="B15" s="40" t="s">
        <v>197</v>
      </c>
      <c r="C15" s="60" t="s">
        <v>198</v>
      </c>
      <c r="D15" s="61" t="s">
        <v>120</v>
      </c>
      <c r="E15" s="31"/>
      <c r="F15" s="31"/>
      <c r="G15" s="31"/>
      <c r="H15" s="31"/>
      <c r="I15" s="31"/>
    </row>
    <row r="16" spans="2:9">
      <c r="B16" s="42" t="s">
        <v>199</v>
      </c>
      <c r="C16" s="62" t="s">
        <v>200</v>
      </c>
      <c r="D16" s="61" t="s">
        <v>120</v>
      </c>
      <c r="E16" s="31"/>
      <c r="F16" s="31"/>
      <c r="G16" s="31"/>
      <c r="H16" s="31"/>
      <c r="I16" s="31"/>
    </row>
    <row r="17" spans="2:9">
      <c r="B17" s="42" t="s">
        <v>201</v>
      </c>
      <c r="C17" s="62" t="s">
        <v>202</v>
      </c>
      <c r="D17" s="61" t="s">
        <v>120</v>
      </c>
      <c r="E17" s="31"/>
      <c r="F17" s="31"/>
      <c r="G17" s="31"/>
      <c r="H17" s="31"/>
      <c r="I17" s="31"/>
    </row>
    <row r="18" spans="2:9">
      <c r="B18" s="42" t="s">
        <v>203</v>
      </c>
      <c r="C18" s="62" t="s">
        <v>204</v>
      </c>
      <c r="D18" s="61" t="s">
        <v>120</v>
      </c>
      <c r="E18" s="31"/>
      <c r="F18" s="31"/>
      <c r="G18" s="31"/>
      <c r="H18" s="31"/>
      <c r="I18" s="31"/>
    </row>
    <row r="19" spans="2:9">
      <c r="B19" s="42" t="s">
        <v>205</v>
      </c>
      <c r="C19" s="62" t="s">
        <v>206</v>
      </c>
      <c r="D19" s="61" t="s">
        <v>120</v>
      </c>
      <c r="E19" s="31"/>
      <c r="F19" s="31"/>
      <c r="G19" s="31"/>
      <c r="H19" s="31"/>
      <c r="I19" s="31"/>
    </row>
    <row r="20" spans="2:9">
      <c r="B20" s="42" t="s">
        <v>207</v>
      </c>
      <c r="C20" s="62" t="s">
        <v>208</v>
      </c>
      <c r="D20" s="61" t="s">
        <v>120</v>
      </c>
      <c r="E20" s="31"/>
      <c r="F20" s="31"/>
      <c r="G20" s="31"/>
      <c r="H20" s="31"/>
      <c r="I20" s="31"/>
    </row>
    <row r="21" spans="2:9">
      <c r="B21" s="42" t="s">
        <v>209</v>
      </c>
      <c r="C21" s="62" t="s">
        <v>210</v>
      </c>
      <c r="D21" s="61" t="s">
        <v>120</v>
      </c>
      <c r="E21" s="31"/>
      <c r="F21" s="31"/>
      <c r="G21" s="31"/>
      <c r="H21" s="31"/>
      <c r="I21" s="31"/>
    </row>
    <row r="22" spans="2:9">
      <c r="B22" s="43" t="s">
        <v>211</v>
      </c>
      <c r="C22" s="63" t="s">
        <v>212</v>
      </c>
      <c r="D22" s="64" t="s">
        <v>120</v>
      </c>
      <c r="E22" s="65"/>
      <c r="F22" s="65"/>
      <c r="G22" s="65"/>
      <c r="H22" s="65"/>
      <c r="I22" s="65"/>
    </row>
    <row r="23" spans="2:9">
      <c r="B23" s="66" t="s">
        <v>213</v>
      </c>
      <c r="C23" s="67" t="s">
        <v>214</v>
      </c>
      <c r="D23" s="68" t="s">
        <v>120</v>
      </c>
      <c r="E23" s="69"/>
      <c r="F23" s="69"/>
      <c r="G23" s="69"/>
      <c r="H23" s="69"/>
      <c r="I23" s="69"/>
    </row>
    <row r="24" spans="2:9">
      <c r="B24" s="70" t="s">
        <v>150</v>
      </c>
      <c r="C24" s="71" t="s">
        <v>215</v>
      </c>
      <c r="D24" s="72" t="s">
        <v>120</v>
      </c>
      <c r="E24" s="26"/>
      <c r="F24" s="26"/>
      <c r="G24" s="26"/>
      <c r="H24" s="26"/>
      <c r="I24" s="26"/>
    </row>
    <row r="25" spans="2:9">
      <c r="B25" s="40" t="s">
        <v>216</v>
      </c>
      <c r="C25" s="60" t="s">
        <v>217</v>
      </c>
      <c r="D25" s="61" t="s">
        <v>120</v>
      </c>
      <c r="E25" s="31"/>
      <c r="F25" s="31"/>
      <c r="G25" s="31"/>
      <c r="H25" s="31"/>
      <c r="I25" s="31"/>
    </row>
    <row r="26" spans="2:9">
      <c r="B26" s="42" t="s">
        <v>218</v>
      </c>
      <c r="C26" s="62" t="s">
        <v>219</v>
      </c>
      <c r="D26" s="61" t="s">
        <v>120</v>
      </c>
      <c r="E26" s="29"/>
      <c r="F26" s="29"/>
      <c r="G26" s="29"/>
      <c r="H26" s="29"/>
      <c r="I26" s="29"/>
    </row>
    <row r="27" spans="2:9">
      <c r="B27" s="42" t="s">
        <v>220</v>
      </c>
      <c r="C27" s="62" t="s">
        <v>221</v>
      </c>
      <c r="D27" s="61" t="s">
        <v>120</v>
      </c>
      <c r="E27" s="31"/>
      <c r="F27" s="31"/>
      <c r="G27" s="31"/>
      <c r="H27" s="31"/>
      <c r="I27" s="31"/>
    </row>
    <row r="28" spans="2:9">
      <c r="B28" s="42" t="s">
        <v>222</v>
      </c>
      <c r="C28" s="62" t="s">
        <v>223</v>
      </c>
      <c r="D28" s="61" t="s">
        <v>120</v>
      </c>
      <c r="E28" s="31"/>
      <c r="F28" s="31"/>
      <c r="G28" s="31"/>
      <c r="H28" s="31"/>
      <c r="I28" s="31"/>
    </row>
    <row r="29" spans="2:9">
      <c r="B29" s="43" t="s">
        <v>224</v>
      </c>
      <c r="C29" s="63" t="s">
        <v>225</v>
      </c>
      <c r="D29" s="64" t="s">
        <v>120</v>
      </c>
      <c r="E29" s="31"/>
      <c r="F29" s="31"/>
      <c r="G29" s="31"/>
      <c r="H29" s="31"/>
      <c r="I29" s="31"/>
    </row>
    <row r="30" spans="2:9">
      <c r="B30" s="73" t="s">
        <v>226</v>
      </c>
      <c r="C30" s="74" t="s">
        <v>227</v>
      </c>
      <c r="D30" s="75" t="s">
        <v>120</v>
      </c>
      <c r="E30" s="26"/>
      <c r="F30" s="26"/>
      <c r="G30" s="26"/>
      <c r="H30" s="26"/>
      <c r="I30" s="26"/>
    </row>
    <row r="31" spans="2:9">
      <c r="B31" s="73" t="s">
        <v>228</v>
      </c>
      <c r="C31" s="74" t="s">
        <v>229</v>
      </c>
      <c r="D31" s="75" t="s">
        <v>120</v>
      </c>
      <c r="E31" s="26"/>
      <c r="F31" s="26"/>
      <c r="G31" s="26"/>
      <c r="H31" s="26"/>
      <c r="I31" s="26"/>
    </row>
    <row r="32" spans="2:9">
      <c r="B32" s="76" t="s">
        <v>150</v>
      </c>
      <c r="C32" s="77" t="s">
        <v>230</v>
      </c>
      <c r="D32" s="72" t="s">
        <v>120</v>
      </c>
      <c r="E32" s="26"/>
      <c r="F32" s="26"/>
      <c r="G32" s="26"/>
      <c r="H32" s="26"/>
      <c r="I32" s="26"/>
    </row>
    <row r="33" spans="2:9">
      <c r="B33" s="40" t="s">
        <v>231</v>
      </c>
      <c r="C33" s="60" t="s">
        <v>232</v>
      </c>
      <c r="D33" s="61" t="s">
        <v>120</v>
      </c>
      <c r="E33" s="29"/>
      <c r="F33" s="29"/>
      <c r="G33" s="29"/>
      <c r="H33" s="29"/>
      <c r="I33" s="29"/>
    </row>
    <row r="34" spans="2:9">
      <c r="B34" s="42" t="s">
        <v>233</v>
      </c>
      <c r="C34" s="62" t="s">
        <v>163</v>
      </c>
      <c r="D34" s="61" t="s">
        <v>120</v>
      </c>
      <c r="E34" s="29"/>
      <c r="F34" s="29"/>
      <c r="G34" s="29"/>
      <c r="H34" s="29"/>
      <c r="I34" s="29"/>
    </row>
    <row r="35" spans="2:9">
      <c r="B35" s="42" t="s">
        <v>234</v>
      </c>
      <c r="C35" s="62" t="s">
        <v>164</v>
      </c>
      <c r="D35" s="61" t="s">
        <v>120</v>
      </c>
      <c r="E35" s="31"/>
      <c r="F35" s="31"/>
      <c r="G35" s="31"/>
      <c r="H35" s="31"/>
      <c r="I35" s="31"/>
    </row>
    <row r="36" spans="2:9">
      <c r="B36" s="40" t="s">
        <v>235</v>
      </c>
      <c r="C36" s="78" t="s">
        <v>236</v>
      </c>
      <c r="D36" s="61" t="s">
        <v>120</v>
      </c>
      <c r="E36" s="31"/>
      <c r="F36" s="31"/>
      <c r="G36" s="31"/>
      <c r="H36" s="31"/>
      <c r="I36" s="31"/>
    </row>
    <row r="37" spans="2:9">
      <c r="B37" s="42" t="s">
        <v>237</v>
      </c>
      <c r="C37" s="62" t="s">
        <v>167</v>
      </c>
      <c r="D37" s="61" t="s">
        <v>120</v>
      </c>
      <c r="E37" s="29"/>
      <c r="F37" s="29"/>
      <c r="G37" s="29"/>
      <c r="H37" s="29"/>
      <c r="I37" s="29"/>
    </row>
    <row r="38" spans="2:9">
      <c r="B38" s="43" t="s">
        <v>238</v>
      </c>
      <c r="C38" s="63" t="s">
        <v>239</v>
      </c>
      <c r="D38" s="64" t="s">
        <v>120</v>
      </c>
      <c r="E38" s="31"/>
      <c r="F38" s="31"/>
      <c r="G38" s="31"/>
      <c r="H38" s="31"/>
      <c r="I38" s="31"/>
    </row>
    <row r="39" spans="2:9">
      <c r="B39" s="73" t="s">
        <v>240</v>
      </c>
      <c r="C39" s="74" t="s">
        <v>241</v>
      </c>
      <c r="D39" s="75" t="s">
        <v>120</v>
      </c>
      <c r="E39" s="79"/>
      <c r="F39" s="79"/>
      <c r="G39" s="79"/>
      <c r="H39" s="79"/>
      <c r="I39" s="79"/>
    </row>
    <row r="40" spans="2:9">
      <c r="B40" s="73" t="s">
        <v>175</v>
      </c>
      <c r="C40" s="74" t="s">
        <v>242</v>
      </c>
      <c r="D40" s="75" t="s">
        <v>120</v>
      </c>
      <c r="E40" s="79"/>
      <c r="F40" s="79"/>
      <c r="G40" s="79"/>
      <c r="H40" s="79"/>
      <c r="I40" s="79"/>
    </row>
    <row r="41" spans="2:9">
      <c r="B41" s="73"/>
      <c r="C41" s="74"/>
      <c r="D41" s="75"/>
      <c r="E41" s="79"/>
      <c r="F41" s="79"/>
      <c r="G41" s="79"/>
      <c r="H41" s="79"/>
      <c r="I41" s="79"/>
    </row>
    <row r="42" spans="2:9">
      <c r="B42" s="83" t="s">
        <v>150</v>
      </c>
      <c r="C42" s="84" t="s">
        <v>170</v>
      </c>
      <c r="D42" s="72" t="s">
        <v>120</v>
      </c>
      <c r="E42" s="79"/>
      <c r="F42" s="79"/>
      <c r="G42" s="79"/>
      <c r="H42" s="79"/>
      <c r="I42" s="79"/>
    </row>
    <row r="43" spans="2:9">
      <c r="B43" s="42" t="s">
        <v>243</v>
      </c>
      <c r="C43" s="62" t="s">
        <v>244</v>
      </c>
      <c r="D43" s="61" t="s">
        <v>120</v>
      </c>
      <c r="E43" s="31"/>
      <c r="F43" s="31"/>
      <c r="G43" s="31"/>
      <c r="H43" s="31"/>
      <c r="I43" s="31"/>
    </row>
    <row r="44" spans="2:9">
      <c r="B44" s="24" t="s">
        <v>179</v>
      </c>
      <c r="C44" s="85" t="s">
        <v>180</v>
      </c>
      <c r="D44" s="86" t="s">
        <v>120</v>
      </c>
      <c r="E44" s="31"/>
      <c r="F44" s="31"/>
      <c r="G44" s="31"/>
      <c r="H44" s="31"/>
      <c r="I44" s="31"/>
    </row>
    <row r="45" spans="2:9" ht="17">
      <c r="E45" s="49"/>
      <c r="F45" s="50"/>
    </row>
    <row r="46" spans="2:9">
      <c r="B46" s="80" t="s">
        <v>245</v>
      </c>
      <c r="C46" s="81" t="s">
        <v>246</v>
      </c>
      <c r="D46" s="82" t="s">
        <v>120</v>
      </c>
      <c r="E46" s="59"/>
      <c r="F46" s="59"/>
      <c r="G46" s="59"/>
      <c r="H46" s="59"/>
      <c r="I46" s="59"/>
    </row>
  </sheetData>
  <mergeCells count="4">
    <mergeCell ref="E2:I2"/>
    <mergeCell ref="E3:I3"/>
    <mergeCell ref="E4:I5"/>
    <mergeCell ref="B5:C6"/>
  </mergeCells>
  <hyperlinks>
    <hyperlink ref="B1" location="Indice!A1" display="Regresar" xr:uid="{00000000-0004-0000-0200-000000000000}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5D82B5-709F-407F-96FB-0F086AD68413}">
  <dimension ref="B1:I38"/>
  <sheetViews>
    <sheetView showGridLines="0" workbookViewId="0">
      <selection activeCell="E4" sqref="E4:I5"/>
    </sheetView>
  </sheetViews>
  <sheetFormatPr baseColWidth="10" defaultColWidth="11.453125" defaultRowHeight="14.5"/>
  <cols>
    <col min="3" max="3" width="55.81640625" customWidth="1"/>
    <col min="259" max="259" width="55.81640625" customWidth="1"/>
    <col min="515" max="515" width="55.81640625" customWidth="1"/>
    <col min="771" max="771" width="55.81640625" customWidth="1"/>
    <col min="1027" max="1027" width="55.81640625" customWidth="1"/>
    <col min="1283" max="1283" width="55.81640625" customWidth="1"/>
    <col min="1539" max="1539" width="55.81640625" customWidth="1"/>
    <col min="1795" max="1795" width="55.81640625" customWidth="1"/>
    <col min="2051" max="2051" width="55.81640625" customWidth="1"/>
    <col min="2307" max="2307" width="55.81640625" customWidth="1"/>
    <col min="2563" max="2563" width="55.81640625" customWidth="1"/>
    <col min="2819" max="2819" width="55.81640625" customWidth="1"/>
    <col min="3075" max="3075" width="55.81640625" customWidth="1"/>
    <col min="3331" max="3331" width="55.81640625" customWidth="1"/>
    <col min="3587" max="3587" width="55.81640625" customWidth="1"/>
    <col min="3843" max="3843" width="55.81640625" customWidth="1"/>
    <col min="4099" max="4099" width="55.81640625" customWidth="1"/>
    <col min="4355" max="4355" width="55.81640625" customWidth="1"/>
    <col min="4611" max="4611" width="55.81640625" customWidth="1"/>
    <col min="4867" max="4867" width="55.81640625" customWidth="1"/>
    <col min="5123" max="5123" width="55.81640625" customWidth="1"/>
    <col min="5379" max="5379" width="55.81640625" customWidth="1"/>
    <col min="5635" max="5635" width="55.81640625" customWidth="1"/>
    <col min="5891" max="5891" width="55.81640625" customWidth="1"/>
    <col min="6147" max="6147" width="55.81640625" customWidth="1"/>
    <col min="6403" max="6403" width="55.81640625" customWidth="1"/>
    <col min="6659" max="6659" width="55.81640625" customWidth="1"/>
    <col min="6915" max="6915" width="55.81640625" customWidth="1"/>
    <col min="7171" max="7171" width="55.81640625" customWidth="1"/>
    <col min="7427" max="7427" width="55.81640625" customWidth="1"/>
    <col min="7683" max="7683" width="55.81640625" customWidth="1"/>
    <col min="7939" max="7939" width="55.81640625" customWidth="1"/>
    <col min="8195" max="8195" width="55.81640625" customWidth="1"/>
    <col min="8451" max="8451" width="55.81640625" customWidth="1"/>
    <col min="8707" max="8707" width="55.81640625" customWidth="1"/>
    <col min="8963" max="8963" width="55.81640625" customWidth="1"/>
    <col min="9219" max="9219" width="55.81640625" customWidth="1"/>
    <col min="9475" max="9475" width="55.81640625" customWidth="1"/>
    <col min="9731" max="9731" width="55.81640625" customWidth="1"/>
    <col min="9987" max="9987" width="55.81640625" customWidth="1"/>
    <col min="10243" max="10243" width="55.81640625" customWidth="1"/>
    <col min="10499" max="10499" width="55.81640625" customWidth="1"/>
    <col min="10755" max="10755" width="55.81640625" customWidth="1"/>
    <col min="11011" max="11011" width="55.81640625" customWidth="1"/>
    <col min="11267" max="11267" width="55.81640625" customWidth="1"/>
    <col min="11523" max="11523" width="55.81640625" customWidth="1"/>
    <col min="11779" max="11779" width="55.81640625" customWidth="1"/>
    <col min="12035" max="12035" width="55.81640625" customWidth="1"/>
    <col min="12291" max="12291" width="55.81640625" customWidth="1"/>
    <col min="12547" max="12547" width="55.81640625" customWidth="1"/>
    <col min="12803" max="12803" width="55.81640625" customWidth="1"/>
    <col min="13059" max="13059" width="55.81640625" customWidth="1"/>
    <col min="13315" max="13315" width="55.81640625" customWidth="1"/>
    <col min="13571" max="13571" width="55.81640625" customWidth="1"/>
    <col min="13827" max="13827" width="55.81640625" customWidth="1"/>
    <col min="14083" max="14083" width="55.81640625" customWidth="1"/>
    <col min="14339" max="14339" width="55.81640625" customWidth="1"/>
    <col min="14595" max="14595" width="55.81640625" customWidth="1"/>
    <col min="14851" max="14851" width="55.81640625" customWidth="1"/>
    <col min="15107" max="15107" width="55.81640625" customWidth="1"/>
    <col min="15363" max="15363" width="55.81640625" customWidth="1"/>
    <col min="15619" max="15619" width="55.81640625" customWidth="1"/>
    <col min="15875" max="15875" width="55.81640625" customWidth="1"/>
    <col min="16131" max="16131" width="55.81640625" customWidth="1"/>
  </cols>
  <sheetData>
    <row r="1" spans="2:9">
      <c r="B1" s="12" t="s">
        <v>112</v>
      </c>
    </row>
    <row r="2" spans="2:9" ht="15.5">
      <c r="B2" s="52" t="s">
        <v>113</v>
      </c>
      <c r="C2" s="53"/>
      <c r="D2" s="28"/>
      <c r="E2" s="237">
        <f>+'Estado II'!E2:I2</f>
        <v>0</v>
      </c>
      <c r="F2" s="237"/>
      <c r="G2" s="237"/>
      <c r="H2" s="237"/>
      <c r="I2" s="237"/>
    </row>
    <row r="3" spans="2:9" ht="15.5">
      <c r="B3" s="52" t="s">
        <v>247</v>
      </c>
      <c r="C3" s="54"/>
      <c r="D3" s="22"/>
      <c r="E3" s="238" t="s">
        <v>184</v>
      </c>
      <c r="F3" s="238"/>
      <c r="G3" s="238"/>
      <c r="H3" s="238"/>
      <c r="I3" s="238"/>
    </row>
    <row r="4" spans="2:9">
      <c r="B4" s="19"/>
      <c r="C4" s="20"/>
      <c r="D4" s="21"/>
      <c r="E4" s="239" t="s">
        <v>248</v>
      </c>
      <c r="F4" s="240"/>
      <c r="G4" s="240"/>
      <c r="H4" s="240"/>
      <c r="I4" s="240"/>
    </row>
    <row r="5" spans="2:9">
      <c r="B5" s="230" t="s">
        <v>249</v>
      </c>
      <c r="C5" s="231"/>
      <c r="D5" s="22"/>
      <c r="E5" s="232"/>
      <c r="F5" s="233"/>
      <c r="G5" s="233"/>
      <c r="H5" s="233"/>
      <c r="I5" s="233"/>
    </row>
    <row r="6" spans="2:9">
      <c r="B6" s="230"/>
      <c r="C6" s="231"/>
      <c r="D6" s="22"/>
      <c r="E6" s="241">
        <v>2019</v>
      </c>
      <c r="F6" s="241">
        <f>+E6+1</f>
        <v>2020</v>
      </c>
      <c r="G6" s="241">
        <f>+F6+1</f>
        <v>2021</v>
      </c>
      <c r="H6" s="241">
        <f>+G6+1</f>
        <v>2022</v>
      </c>
      <c r="I6" s="241">
        <f>+H6+1</f>
        <v>2023</v>
      </c>
    </row>
    <row r="7" spans="2:9">
      <c r="B7" s="24"/>
      <c r="C7" s="25"/>
      <c r="D7" s="25"/>
      <c r="E7" s="242"/>
      <c r="F7" s="242"/>
      <c r="G7" s="242"/>
      <c r="H7" s="242"/>
      <c r="I7" s="242"/>
    </row>
    <row r="8" spans="2:9">
      <c r="B8" s="155" t="s">
        <v>150</v>
      </c>
      <c r="C8" s="156" t="s">
        <v>250</v>
      </c>
      <c r="D8" s="157" t="s">
        <v>120</v>
      </c>
      <c r="E8" s="158"/>
      <c r="F8" s="158"/>
      <c r="G8" s="158"/>
      <c r="H8" s="158"/>
      <c r="I8" s="158"/>
    </row>
    <row r="9" spans="2:9">
      <c r="B9" s="40" t="s">
        <v>251</v>
      </c>
      <c r="C9" s="28" t="s">
        <v>252</v>
      </c>
      <c r="D9" s="22" t="s">
        <v>120</v>
      </c>
      <c r="E9" s="159"/>
      <c r="F9" s="159"/>
      <c r="G9" s="159"/>
      <c r="H9" s="159"/>
      <c r="I9" s="159"/>
    </row>
    <row r="10" spans="2:9">
      <c r="B10" s="42" t="s">
        <v>25</v>
      </c>
      <c r="C10" s="30" t="s">
        <v>253</v>
      </c>
      <c r="D10" s="22" t="s">
        <v>120</v>
      </c>
      <c r="E10" s="159"/>
      <c r="F10" s="159"/>
      <c r="G10" s="159"/>
      <c r="H10" s="159"/>
      <c r="I10" s="159"/>
    </row>
    <row r="11" spans="2:9">
      <c r="B11" s="42" t="s">
        <v>254</v>
      </c>
      <c r="C11" s="30" t="s">
        <v>255</v>
      </c>
      <c r="D11" s="22" t="s">
        <v>120</v>
      </c>
      <c r="E11" s="159"/>
      <c r="F11" s="159"/>
      <c r="G11" s="159"/>
      <c r="H11" s="159"/>
      <c r="I11" s="159"/>
    </row>
    <row r="12" spans="2:9">
      <c r="B12" s="40" t="s">
        <v>256</v>
      </c>
      <c r="C12" s="28" t="s">
        <v>257</v>
      </c>
      <c r="D12" s="22" t="s">
        <v>120</v>
      </c>
      <c r="E12" s="159"/>
      <c r="F12" s="159"/>
      <c r="G12" s="159"/>
      <c r="H12" s="159"/>
      <c r="I12" s="159"/>
    </row>
    <row r="13" spans="2:9">
      <c r="B13" s="43" t="s">
        <v>258</v>
      </c>
      <c r="C13" s="160" t="s">
        <v>259</v>
      </c>
      <c r="D13" s="22" t="s">
        <v>120</v>
      </c>
      <c r="E13" s="161"/>
      <c r="F13" s="161"/>
      <c r="G13" s="161"/>
      <c r="H13" s="161"/>
      <c r="I13" s="161"/>
    </row>
    <row r="14" spans="2:9">
      <c r="B14" s="83" t="s">
        <v>150</v>
      </c>
      <c r="C14" s="162" t="s">
        <v>260</v>
      </c>
      <c r="D14" s="163" t="s">
        <v>120</v>
      </c>
      <c r="E14" s="164"/>
      <c r="F14" s="164"/>
      <c r="G14" s="164"/>
      <c r="H14" s="164"/>
      <c r="I14" s="164"/>
    </row>
    <row r="15" spans="2:9">
      <c r="B15" s="40" t="s">
        <v>261</v>
      </c>
      <c r="C15" s="28" t="s">
        <v>252</v>
      </c>
      <c r="D15" s="22" t="s">
        <v>120</v>
      </c>
      <c r="E15" s="159"/>
      <c r="F15" s="159"/>
      <c r="G15" s="159"/>
      <c r="H15" s="159"/>
      <c r="I15" s="159"/>
    </row>
    <row r="16" spans="2:9">
      <c r="B16" s="42" t="s">
        <v>51</v>
      </c>
      <c r="C16" s="30" t="s">
        <v>253</v>
      </c>
      <c r="D16" s="22" t="s">
        <v>120</v>
      </c>
      <c r="E16" s="159"/>
      <c r="F16" s="159"/>
      <c r="G16" s="159"/>
      <c r="H16" s="159"/>
      <c r="I16" s="159"/>
    </row>
    <row r="17" spans="2:9">
      <c r="B17" s="42" t="s">
        <v>262</v>
      </c>
      <c r="C17" s="30" t="s">
        <v>263</v>
      </c>
      <c r="D17" s="22" t="s">
        <v>120</v>
      </c>
      <c r="E17" s="159"/>
      <c r="F17" s="159"/>
      <c r="G17" s="159"/>
      <c r="H17" s="159"/>
      <c r="I17" s="159"/>
    </row>
    <row r="18" spans="2:9">
      <c r="B18" s="40" t="s">
        <v>264</v>
      </c>
      <c r="C18" s="28" t="s">
        <v>257</v>
      </c>
      <c r="D18" s="22" t="s">
        <v>120</v>
      </c>
      <c r="E18" s="159"/>
      <c r="F18" s="159"/>
      <c r="G18" s="159"/>
      <c r="H18" s="159"/>
      <c r="I18" s="159"/>
    </row>
    <row r="19" spans="2:9">
      <c r="B19" s="43" t="s">
        <v>265</v>
      </c>
      <c r="C19" s="160" t="s">
        <v>266</v>
      </c>
      <c r="D19" s="22" t="s">
        <v>120</v>
      </c>
      <c r="E19" s="161"/>
      <c r="F19" s="161"/>
      <c r="G19" s="161"/>
      <c r="H19" s="161"/>
      <c r="I19" s="161"/>
    </row>
    <row r="20" spans="2:9">
      <c r="B20" s="83" t="s">
        <v>150</v>
      </c>
      <c r="C20" s="162" t="s">
        <v>267</v>
      </c>
      <c r="D20" s="163" t="s">
        <v>120</v>
      </c>
      <c r="E20" s="164"/>
      <c r="F20" s="164"/>
      <c r="G20" s="164"/>
      <c r="H20" s="164"/>
      <c r="I20" s="164"/>
    </row>
    <row r="21" spans="2:9">
      <c r="B21" s="40" t="s">
        <v>268</v>
      </c>
      <c r="C21" s="28" t="s">
        <v>252</v>
      </c>
      <c r="D21" s="22" t="s">
        <v>120</v>
      </c>
      <c r="E21" s="159"/>
      <c r="F21" s="159"/>
      <c r="G21" s="159"/>
      <c r="H21" s="159"/>
      <c r="I21" s="159"/>
    </row>
    <row r="22" spans="2:9">
      <c r="B22" s="42" t="s">
        <v>102</v>
      </c>
      <c r="C22" s="30" t="s">
        <v>253</v>
      </c>
      <c r="D22" s="22" t="s">
        <v>120</v>
      </c>
      <c r="E22" s="159"/>
      <c r="F22" s="159"/>
      <c r="G22" s="159"/>
      <c r="H22" s="159"/>
      <c r="I22" s="159"/>
    </row>
    <row r="23" spans="2:9">
      <c r="B23" s="42" t="s">
        <v>269</v>
      </c>
      <c r="C23" s="30" t="s">
        <v>270</v>
      </c>
      <c r="D23" s="22" t="s">
        <v>120</v>
      </c>
      <c r="E23" s="159"/>
      <c r="F23" s="159"/>
      <c r="G23" s="159"/>
      <c r="H23" s="159"/>
      <c r="I23" s="159"/>
    </row>
    <row r="24" spans="2:9">
      <c r="B24" s="40" t="s">
        <v>271</v>
      </c>
      <c r="C24" s="28" t="s">
        <v>257</v>
      </c>
      <c r="D24" s="22" t="s">
        <v>120</v>
      </c>
      <c r="E24" s="159"/>
      <c r="F24" s="159"/>
      <c r="G24" s="159"/>
      <c r="H24" s="159"/>
      <c r="I24" s="159"/>
    </row>
    <row r="25" spans="2:9">
      <c r="B25" s="43" t="s">
        <v>272</v>
      </c>
      <c r="C25" s="160" t="s">
        <v>273</v>
      </c>
      <c r="D25" s="22" t="s">
        <v>120</v>
      </c>
      <c r="E25" s="161"/>
      <c r="F25" s="161"/>
      <c r="G25" s="161"/>
      <c r="H25" s="161"/>
      <c r="I25" s="161"/>
    </row>
    <row r="26" spans="2:9">
      <c r="B26" s="165" t="s">
        <v>150</v>
      </c>
      <c r="C26" s="166" t="s">
        <v>170</v>
      </c>
      <c r="D26" s="116"/>
      <c r="E26" s="161"/>
      <c r="F26" s="161"/>
      <c r="G26" s="161"/>
      <c r="H26" s="161"/>
      <c r="I26" s="161"/>
    </row>
    <row r="27" spans="2:9">
      <c r="B27" s="83" t="s">
        <v>150</v>
      </c>
      <c r="C27" s="162" t="s">
        <v>274</v>
      </c>
      <c r="D27" s="163" t="s">
        <v>120</v>
      </c>
      <c r="E27" s="164"/>
      <c r="F27" s="164"/>
      <c r="G27" s="164"/>
      <c r="H27" s="164"/>
      <c r="I27" s="164"/>
    </row>
    <row r="28" spans="2:9">
      <c r="B28" s="40" t="s">
        <v>275</v>
      </c>
      <c r="C28" s="28" t="s">
        <v>252</v>
      </c>
      <c r="D28" s="22" t="s">
        <v>120</v>
      </c>
      <c r="E28" s="159"/>
      <c r="F28" s="159"/>
      <c r="G28" s="159"/>
      <c r="H28" s="159"/>
      <c r="I28" s="159"/>
    </row>
    <row r="29" spans="2:9">
      <c r="B29" s="42" t="s">
        <v>276</v>
      </c>
      <c r="C29" s="30" t="s">
        <v>253</v>
      </c>
      <c r="D29" s="22" t="s">
        <v>120</v>
      </c>
      <c r="E29" s="159"/>
      <c r="F29" s="159"/>
      <c r="G29" s="159"/>
      <c r="H29" s="159"/>
      <c r="I29" s="159"/>
    </row>
    <row r="30" spans="2:9">
      <c r="B30" s="42" t="s">
        <v>277</v>
      </c>
      <c r="C30" s="30" t="s">
        <v>278</v>
      </c>
      <c r="D30" s="22" t="s">
        <v>120</v>
      </c>
      <c r="E30" s="159"/>
      <c r="F30" s="159"/>
      <c r="G30" s="159"/>
      <c r="H30" s="159"/>
      <c r="I30" s="159"/>
    </row>
    <row r="31" spans="2:9">
      <c r="B31" s="40" t="s">
        <v>279</v>
      </c>
      <c r="C31" s="28" t="s">
        <v>257</v>
      </c>
      <c r="D31" s="22" t="s">
        <v>120</v>
      </c>
      <c r="E31" s="159"/>
      <c r="F31" s="159"/>
      <c r="G31" s="159"/>
      <c r="H31" s="159"/>
      <c r="I31" s="159"/>
    </row>
    <row r="32" spans="2:9">
      <c r="B32" s="43" t="s">
        <v>280</v>
      </c>
      <c r="C32" s="160" t="s">
        <v>281</v>
      </c>
      <c r="D32" s="22" t="s">
        <v>120</v>
      </c>
      <c r="E32" s="161"/>
      <c r="F32" s="161"/>
      <c r="G32" s="161"/>
      <c r="H32" s="161"/>
      <c r="I32" s="161"/>
    </row>
    <row r="33" spans="2:9">
      <c r="B33" s="42" t="s">
        <v>150</v>
      </c>
      <c r="C33" s="28" t="s">
        <v>282</v>
      </c>
      <c r="D33" s="22" t="s">
        <v>120</v>
      </c>
      <c r="E33" s="159"/>
      <c r="F33" s="159"/>
      <c r="G33" s="159"/>
      <c r="H33" s="159"/>
      <c r="I33" s="159"/>
    </row>
    <row r="34" spans="2:9">
      <c r="B34" s="40" t="s">
        <v>283</v>
      </c>
      <c r="C34" s="28" t="s">
        <v>284</v>
      </c>
      <c r="D34" s="22" t="s">
        <v>120</v>
      </c>
      <c r="E34" s="159"/>
      <c r="F34" s="159"/>
      <c r="G34" s="159"/>
      <c r="H34" s="159"/>
      <c r="I34" s="159"/>
    </row>
    <row r="35" spans="2:9">
      <c r="B35" s="42" t="s">
        <v>285</v>
      </c>
      <c r="C35" s="30" t="s">
        <v>286</v>
      </c>
      <c r="D35" s="22" t="s">
        <v>120</v>
      </c>
      <c r="E35" s="159"/>
      <c r="F35" s="159"/>
      <c r="G35" s="159"/>
      <c r="H35" s="159"/>
      <c r="I35" s="159"/>
    </row>
    <row r="36" spans="2:9">
      <c r="B36" s="42" t="s">
        <v>287</v>
      </c>
      <c r="C36" s="30" t="s">
        <v>288</v>
      </c>
      <c r="D36" s="22" t="s">
        <v>120</v>
      </c>
      <c r="E36" s="159"/>
      <c r="F36" s="159"/>
      <c r="G36" s="159"/>
      <c r="H36" s="159"/>
      <c r="I36" s="159"/>
    </row>
    <row r="37" spans="2:9">
      <c r="B37" s="40" t="s">
        <v>289</v>
      </c>
      <c r="C37" s="28" t="s">
        <v>290</v>
      </c>
      <c r="D37" s="22" t="s">
        <v>120</v>
      </c>
      <c r="E37" s="159"/>
      <c r="F37" s="159"/>
      <c r="G37" s="159"/>
      <c r="H37" s="159"/>
      <c r="I37" s="159"/>
    </row>
    <row r="38" spans="2:9">
      <c r="B38" s="24" t="s">
        <v>291</v>
      </c>
      <c r="C38" s="167" t="s">
        <v>292</v>
      </c>
      <c r="D38" s="25" t="s">
        <v>120</v>
      </c>
      <c r="E38" s="161"/>
      <c r="F38" s="161"/>
      <c r="G38" s="161"/>
      <c r="H38" s="161"/>
      <c r="I38" s="161"/>
    </row>
  </sheetData>
  <mergeCells count="9">
    <mergeCell ref="E2:I2"/>
    <mergeCell ref="E3:I3"/>
    <mergeCell ref="E4:I5"/>
    <mergeCell ref="B5:C6"/>
    <mergeCell ref="E6:E7"/>
    <mergeCell ref="F6:F7"/>
    <mergeCell ref="G6:G7"/>
    <mergeCell ref="H6:H7"/>
    <mergeCell ref="I6:I7"/>
  </mergeCells>
  <hyperlinks>
    <hyperlink ref="B1" location="Indice!A1" display="Regresar" xr:uid="{5E6492D8-9109-4BA2-BDE5-8E6296B79AA5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5E438E-A9FB-4FC5-AD79-02652184A914}">
  <dimension ref="B1:I26"/>
  <sheetViews>
    <sheetView showGridLines="0" workbookViewId="0">
      <selection activeCell="E4" sqref="E4:I5"/>
    </sheetView>
  </sheetViews>
  <sheetFormatPr baseColWidth="10" defaultColWidth="11.453125" defaultRowHeight="14.5"/>
  <cols>
    <col min="3" max="3" width="66" customWidth="1"/>
    <col min="259" max="259" width="66" customWidth="1"/>
    <col min="515" max="515" width="66" customWidth="1"/>
    <col min="771" max="771" width="66" customWidth="1"/>
    <col min="1027" max="1027" width="66" customWidth="1"/>
    <col min="1283" max="1283" width="66" customWidth="1"/>
    <col min="1539" max="1539" width="66" customWidth="1"/>
    <col min="1795" max="1795" width="66" customWidth="1"/>
    <col min="2051" max="2051" width="66" customWidth="1"/>
    <col min="2307" max="2307" width="66" customWidth="1"/>
    <col min="2563" max="2563" width="66" customWidth="1"/>
    <col min="2819" max="2819" width="66" customWidth="1"/>
    <col min="3075" max="3075" width="66" customWidth="1"/>
    <col min="3331" max="3331" width="66" customWidth="1"/>
    <col min="3587" max="3587" width="66" customWidth="1"/>
    <col min="3843" max="3843" width="66" customWidth="1"/>
    <col min="4099" max="4099" width="66" customWidth="1"/>
    <col min="4355" max="4355" width="66" customWidth="1"/>
    <col min="4611" max="4611" width="66" customWidth="1"/>
    <col min="4867" max="4867" width="66" customWidth="1"/>
    <col min="5123" max="5123" width="66" customWidth="1"/>
    <col min="5379" max="5379" width="66" customWidth="1"/>
    <col min="5635" max="5635" width="66" customWidth="1"/>
    <col min="5891" max="5891" width="66" customWidth="1"/>
    <col min="6147" max="6147" width="66" customWidth="1"/>
    <col min="6403" max="6403" width="66" customWidth="1"/>
    <col min="6659" max="6659" width="66" customWidth="1"/>
    <col min="6915" max="6915" width="66" customWidth="1"/>
    <col min="7171" max="7171" width="66" customWidth="1"/>
    <col min="7427" max="7427" width="66" customWidth="1"/>
    <col min="7683" max="7683" width="66" customWidth="1"/>
    <col min="7939" max="7939" width="66" customWidth="1"/>
    <col min="8195" max="8195" width="66" customWidth="1"/>
    <col min="8451" max="8451" width="66" customWidth="1"/>
    <col min="8707" max="8707" width="66" customWidth="1"/>
    <col min="8963" max="8963" width="66" customWidth="1"/>
    <col min="9219" max="9219" width="66" customWidth="1"/>
    <col min="9475" max="9475" width="66" customWidth="1"/>
    <col min="9731" max="9731" width="66" customWidth="1"/>
    <col min="9987" max="9987" width="66" customWidth="1"/>
    <col min="10243" max="10243" width="66" customWidth="1"/>
    <col min="10499" max="10499" width="66" customWidth="1"/>
    <col min="10755" max="10755" width="66" customWidth="1"/>
    <col min="11011" max="11011" width="66" customWidth="1"/>
    <col min="11267" max="11267" width="66" customWidth="1"/>
    <col min="11523" max="11523" width="66" customWidth="1"/>
    <col min="11779" max="11779" width="66" customWidth="1"/>
    <col min="12035" max="12035" width="66" customWidth="1"/>
    <col min="12291" max="12291" width="66" customWidth="1"/>
    <col min="12547" max="12547" width="66" customWidth="1"/>
    <col min="12803" max="12803" width="66" customWidth="1"/>
    <col min="13059" max="13059" width="66" customWidth="1"/>
    <col min="13315" max="13315" width="66" customWidth="1"/>
    <col min="13571" max="13571" width="66" customWidth="1"/>
    <col min="13827" max="13827" width="66" customWidth="1"/>
    <col min="14083" max="14083" width="66" customWidth="1"/>
    <col min="14339" max="14339" width="66" customWidth="1"/>
    <col min="14595" max="14595" width="66" customWidth="1"/>
    <col min="14851" max="14851" width="66" customWidth="1"/>
    <col min="15107" max="15107" width="66" customWidth="1"/>
    <col min="15363" max="15363" width="66" customWidth="1"/>
    <col min="15619" max="15619" width="66" customWidth="1"/>
    <col min="15875" max="15875" width="66" customWidth="1"/>
    <col min="16131" max="16131" width="66" customWidth="1"/>
  </cols>
  <sheetData>
    <row r="1" spans="2:9">
      <c r="B1" s="12" t="s">
        <v>112</v>
      </c>
    </row>
    <row r="2" spans="2:9" ht="15.5">
      <c r="B2" s="52" t="s">
        <v>113</v>
      </c>
      <c r="C2" s="53"/>
      <c r="D2" s="28"/>
      <c r="E2" s="237">
        <f>+'Estado III'!E2:I2</f>
        <v>0</v>
      </c>
      <c r="F2" s="237"/>
      <c r="G2" s="237"/>
      <c r="H2" s="237"/>
      <c r="I2" s="237"/>
    </row>
    <row r="3" spans="2:9" ht="15.5">
      <c r="B3" s="52" t="s">
        <v>293</v>
      </c>
      <c r="C3" s="54"/>
      <c r="D3" s="22"/>
      <c r="E3" s="238" t="s">
        <v>184</v>
      </c>
      <c r="F3" s="238"/>
      <c r="G3" s="238"/>
      <c r="H3" s="238"/>
      <c r="I3" s="238"/>
    </row>
    <row r="4" spans="2:9">
      <c r="B4" s="19"/>
      <c r="C4" s="20"/>
      <c r="D4" s="21"/>
      <c r="E4" s="239" t="s">
        <v>248</v>
      </c>
      <c r="F4" s="240"/>
      <c r="G4" s="240"/>
      <c r="H4" s="240"/>
      <c r="I4" s="240"/>
    </row>
    <row r="5" spans="2:9">
      <c r="B5" s="230" t="s">
        <v>294</v>
      </c>
      <c r="C5" s="231"/>
      <c r="D5" s="22"/>
      <c r="E5" s="232"/>
      <c r="F5" s="233"/>
      <c r="G5" s="233"/>
      <c r="H5" s="233"/>
      <c r="I5" s="233"/>
    </row>
    <row r="6" spans="2:9">
      <c r="B6" s="230"/>
      <c r="C6" s="231"/>
      <c r="D6" s="22"/>
      <c r="E6" s="243">
        <v>2019</v>
      </c>
      <c r="F6" s="243">
        <f>+E6+1</f>
        <v>2020</v>
      </c>
      <c r="G6" s="243">
        <f>+F6+1</f>
        <v>2021</v>
      </c>
      <c r="H6" s="243">
        <f>+G6+1</f>
        <v>2022</v>
      </c>
      <c r="I6" s="243">
        <f>+H6+1</f>
        <v>2023</v>
      </c>
    </row>
    <row r="7" spans="2:9">
      <c r="B7" s="24"/>
      <c r="C7" s="25"/>
      <c r="D7" s="25"/>
      <c r="E7" s="243"/>
      <c r="F7" s="243"/>
      <c r="G7" s="243"/>
      <c r="H7" s="243"/>
      <c r="I7" s="243"/>
    </row>
    <row r="8" spans="2:9" s="169" customFormat="1">
      <c r="B8" s="91" t="s">
        <v>295</v>
      </c>
      <c r="C8" s="92" t="s">
        <v>296</v>
      </c>
      <c r="D8" s="105" t="s">
        <v>120</v>
      </c>
      <c r="E8" s="168"/>
      <c r="F8" s="168"/>
      <c r="G8" s="168"/>
      <c r="H8" s="168"/>
      <c r="I8" s="168"/>
    </row>
    <row r="9" spans="2:9">
      <c r="B9" s="40" t="s">
        <v>150</v>
      </c>
      <c r="C9" s="41" t="s">
        <v>118</v>
      </c>
      <c r="D9" s="22" t="s">
        <v>120</v>
      </c>
      <c r="E9" s="170"/>
      <c r="F9" s="170"/>
      <c r="G9" s="170"/>
      <c r="H9" s="170"/>
      <c r="I9" s="170"/>
    </row>
    <row r="10" spans="2:9">
      <c r="B10" s="42" t="s">
        <v>297</v>
      </c>
      <c r="C10" s="22" t="s">
        <v>298</v>
      </c>
      <c r="D10" s="22" t="s">
        <v>120</v>
      </c>
      <c r="E10" s="170"/>
      <c r="F10" s="170"/>
      <c r="G10" s="170"/>
      <c r="H10" s="170"/>
      <c r="I10" s="170"/>
    </row>
    <row r="11" spans="2:9">
      <c r="B11" s="43" t="s">
        <v>129</v>
      </c>
      <c r="C11" s="33" t="s">
        <v>299</v>
      </c>
      <c r="D11" s="33" t="s">
        <v>120</v>
      </c>
      <c r="E11" s="170"/>
      <c r="F11" s="170"/>
      <c r="G11" s="170"/>
      <c r="H11" s="170"/>
      <c r="I11" s="170"/>
    </row>
    <row r="12" spans="2:9">
      <c r="B12" s="37" t="s">
        <v>148</v>
      </c>
      <c r="C12" s="38" t="s">
        <v>149</v>
      </c>
      <c r="D12" s="39" t="s">
        <v>120</v>
      </c>
      <c r="E12" s="171"/>
      <c r="F12" s="171"/>
      <c r="G12" s="171"/>
      <c r="H12" s="171"/>
      <c r="I12" s="171"/>
    </row>
    <row r="13" spans="2:9">
      <c r="B13" s="172" t="s">
        <v>150</v>
      </c>
      <c r="C13" s="173" t="s">
        <v>300</v>
      </c>
      <c r="D13" s="36" t="s">
        <v>120</v>
      </c>
      <c r="E13" s="171"/>
      <c r="F13" s="171"/>
      <c r="G13" s="171"/>
      <c r="H13" s="171"/>
      <c r="I13" s="171"/>
    </row>
    <row r="14" spans="2:9">
      <c r="B14" s="40" t="s">
        <v>254</v>
      </c>
      <c r="C14" s="28" t="s">
        <v>301</v>
      </c>
      <c r="D14" s="22" t="s">
        <v>120</v>
      </c>
      <c r="E14" s="170"/>
      <c r="F14" s="170"/>
      <c r="G14" s="170"/>
      <c r="H14" s="170"/>
      <c r="I14" s="170"/>
    </row>
    <row r="15" spans="2:9">
      <c r="B15" s="42" t="s">
        <v>302</v>
      </c>
      <c r="C15" s="30" t="s">
        <v>303</v>
      </c>
      <c r="D15" s="22" t="s">
        <v>120</v>
      </c>
      <c r="E15" s="170"/>
      <c r="F15" s="170"/>
      <c r="G15" s="170"/>
      <c r="H15" s="170"/>
      <c r="I15" s="170"/>
    </row>
    <row r="16" spans="2:9">
      <c r="B16" s="42" t="s">
        <v>304</v>
      </c>
      <c r="C16" s="30" t="s">
        <v>305</v>
      </c>
      <c r="D16" s="22" t="s">
        <v>120</v>
      </c>
      <c r="E16" s="170"/>
      <c r="F16" s="170"/>
      <c r="G16" s="170"/>
      <c r="H16" s="170"/>
      <c r="I16" s="170"/>
    </row>
    <row r="17" spans="2:9">
      <c r="B17" s="40" t="s">
        <v>262</v>
      </c>
      <c r="C17" s="28" t="s">
        <v>306</v>
      </c>
      <c r="D17" s="22" t="s">
        <v>120</v>
      </c>
      <c r="E17" s="170"/>
      <c r="F17" s="170"/>
      <c r="G17" s="170"/>
      <c r="H17" s="170"/>
      <c r="I17" s="170"/>
    </row>
    <row r="18" spans="2:9">
      <c r="B18" s="42" t="s">
        <v>307</v>
      </c>
      <c r="C18" s="30" t="s">
        <v>308</v>
      </c>
      <c r="D18" s="22" t="s">
        <v>120</v>
      </c>
      <c r="E18" s="170"/>
      <c r="F18" s="170"/>
      <c r="G18" s="170"/>
      <c r="H18" s="170"/>
      <c r="I18" s="170"/>
    </row>
    <row r="19" spans="2:9">
      <c r="B19" s="42" t="s">
        <v>309</v>
      </c>
      <c r="C19" s="30" t="s">
        <v>310</v>
      </c>
      <c r="D19" s="22" t="s">
        <v>120</v>
      </c>
      <c r="E19" s="170"/>
      <c r="F19" s="170"/>
      <c r="G19" s="170"/>
      <c r="H19" s="170"/>
      <c r="I19" s="170"/>
    </row>
    <row r="20" spans="2:9">
      <c r="B20" s="40" t="s">
        <v>269</v>
      </c>
      <c r="C20" s="28" t="s">
        <v>311</v>
      </c>
      <c r="D20" s="22" t="s">
        <v>120</v>
      </c>
      <c r="E20" s="170"/>
      <c r="F20" s="170"/>
      <c r="G20" s="170"/>
      <c r="H20" s="170"/>
      <c r="I20" s="170"/>
    </row>
    <row r="21" spans="2:9">
      <c r="B21" s="42" t="s">
        <v>312</v>
      </c>
      <c r="C21" s="30" t="s">
        <v>308</v>
      </c>
      <c r="D21" s="22" t="s">
        <v>120</v>
      </c>
      <c r="E21" s="170"/>
      <c r="F21" s="170"/>
      <c r="G21" s="170"/>
      <c r="H21" s="170"/>
      <c r="I21" s="170"/>
    </row>
    <row r="22" spans="2:9">
      <c r="B22" s="43" t="s">
        <v>313</v>
      </c>
      <c r="C22" s="32" t="s">
        <v>314</v>
      </c>
      <c r="D22" s="22" t="s">
        <v>120</v>
      </c>
      <c r="E22" s="170"/>
      <c r="F22" s="170"/>
      <c r="G22" s="170"/>
      <c r="H22" s="170"/>
      <c r="I22" s="170"/>
    </row>
    <row r="23" spans="2:9">
      <c r="B23" s="34" t="s">
        <v>315</v>
      </c>
      <c r="C23" s="35" t="s">
        <v>316</v>
      </c>
      <c r="D23" s="36" t="s">
        <v>120</v>
      </c>
      <c r="E23" s="171"/>
      <c r="F23" s="171"/>
      <c r="G23" s="171"/>
      <c r="H23" s="171"/>
      <c r="I23" s="171"/>
    </row>
    <row r="24" spans="2:9">
      <c r="B24" s="174" t="s">
        <v>317</v>
      </c>
      <c r="C24" s="175" t="s">
        <v>318</v>
      </c>
      <c r="D24" s="176" t="s">
        <v>120</v>
      </c>
      <c r="E24" s="171"/>
      <c r="F24" s="171"/>
      <c r="G24" s="171"/>
      <c r="H24" s="171"/>
      <c r="I24" s="171"/>
    </row>
    <row r="25" spans="2:9">
      <c r="B25" s="177" t="s">
        <v>319</v>
      </c>
      <c r="C25" s="178" t="s">
        <v>320</v>
      </c>
      <c r="D25" s="44" t="s">
        <v>120</v>
      </c>
      <c r="E25" s="171"/>
      <c r="F25" s="171"/>
      <c r="G25" s="171"/>
      <c r="H25" s="171"/>
      <c r="I25" s="171"/>
    </row>
    <row r="26" spans="2:9">
      <c r="B26" s="125" t="s">
        <v>321</v>
      </c>
      <c r="C26" s="126" t="s">
        <v>322</v>
      </c>
      <c r="D26" s="126" t="s">
        <v>120</v>
      </c>
      <c r="E26" s="179"/>
      <c r="F26" s="179"/>
      <c r="G26" s="179"/>
      <c r="H26" s="179"/>
      <c r="I26" s="179"/>
    </row>
  </sheetData>
  <mergeCells count="9">
    <mergeCell ref="E2:I2"/>
    <mergeCell ref="E3:I3"/>
    <mergeCell ref="E4:I5"/>
    <mergeCell ref="B5:C6"/>
    <mergeCell ref="E6:E7"/>
    <mergeCell ref="F6:F7"/>
    <mergeCell ref="G6:G7"/>
    <mergeCell ref="H6:H7"/>
    <mergeCell ref="I6:I7"/>
  </mergeCells>
  <hyperlinks>
    <hyperlink ref="B1" location="Indice!A1" display="Regresar" xr:uid="{34D91647-9208-45C8-9F10-AE587D9AF4DC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6"/>
  <dimension ref="B1:I106"/>
  <sheetViews>
    <sheetView showGridLines="0" zoomScaleNormal="100" workbookViewId="0">
      <pane xSplit="4" ySplit="7" topLeftCell="E8" activePane="bottomRight" state="frozen"/>
      <selection pane="topRight" activeCell="E1" sqref="E1:CD1"/>
      <selection pane="bottomLeft" activeCell="E1" sqref="E1:CD1"/>
      <selection pane="bottomRight" activeCell="K18" sqref="K18"/>
    </sheetView>
  </sheetViews>
  <sheetFormatPr baseColWidth="10" defaultColWidth="11.453125" defaultRowHeight="14.5"/>
  <cols>
    <col min="1" max="1" width="3" customWidth="1"/>
    <col min="2" max="2" width="5.08984375" customWidth="1"/>
    <col min="3" max="3" width="47.90625" customWidth="1"/>
    <col min="4" max="4" width="2.26953125" customWidth="1"/>
    <col min="5" max="7" width="12.81640625" style="51" bestFit="1" customWidth="1"/>
    <col min="8" max="8" width="13.81640625" style="51" customWidth="1"/>
    <col min="9" max="9" width="13.26953125" style="51" bestFit="1" customWidth="1"/>
  </cols>
  <sheetData>
    <row r="1" spans="2:9">
      <c r="B1" s="12" t="s">
        <v>112</v>
      </c>
      <c r="E1"/>
      <c r="F1"/>
      <c r="G1"/>
      <c r="H1"/>
      <c r="I1"/>
    </row>
    <row r="2" spans="2:9" ht="15.5">
      <c r="B2" s="52" t="s">
        <v>113</v>
      </c>
      <c r="C2" s="53"/>
      <c r="D2" s="28"/>
      <c r="E2" s="236" t="s">
        <v>1200</v>
      </c>
      <c r="F2" s="236"/>
      <c r="G2" s="236"/>
      <c r="H2" s="236"/>
      <c r="I2" s="236"/>
    </row>
    <row r="3" spans="2:9" ht="15.5">
      <c r="B3" s="52" t="s">
        <v>323</v>
      </c>
      <c r="C3" s="54"/>
      <c r="D3" s="22"/>
      <c r="E3" s="236" t="s">
        <v>115</v>
      </c>
      <c r="F3" s="236"/>
      <c r="G3" s="236"/>
      <c r="H3" s="236"/>
      <c r="I3" s="236"/>
    </row>
    <row r="4" spans="2:9" ht="15" customHeight="1">
      <c r="B4" s="19"/>
      <c r="C4" s="20"/>
      <c r="D4" s="21"/>
      <c r="E4" s="232" t="s">
        <v>116</v>
      </c>
      <c r="F4" s="233"/>
      <c r="G4" s="233"/>
      <c r="H4" s="233"/>
      <c r="I4" s="233"/>
    </row>
    <row r="5" spans="2:9" ht="15" customHeight="1">
      <c r="B5" s="87" t="s">
        <v>324</v>
      </c>
      <c r="C5" s="88"/>
      <c r="D5" s="22"/>
      <c r="E5" s="234"/>
      <c r="F5" s="235"/>
      <c r="G5" s="235"/>
      <c r="H5" s="235"/>
      <c r="I5" s="235"/>
    </row>
    <row r="6" spans="2:9" ht="14.5" customHeight="1">
      <c r="B6" s="87"/>
      <c r="C6" s="88"/>
      <c r="D6" s="22"/>
      <c r="E6" s="248">
        <v>2019</v>
      </c>
      <c r="F6" s="248">
        <v>2020</v>
      </c>
      <c r="G6" s="248">
        <v>2021</v>
      </c>
      <c r="H6" s="248">
        <v>2022</v>
      </c>
      <c r="I6" s="250">
        <v>2023</v>
      </c>
    </row>
    <row r="7" spans="2:9">
      <c r="B7" s="89"/>
      <c r="C7" s="90"/>
      <c r="D7" s="22"/>
      <c r="E7" s="249"/>
      <c r="F7" s="249"/>
      <c r="G7" s="249"/>
      <c r="H7" s="249"/>
      <c r="I7" s="251"/>
    </row>
    <row r="8" spans="2:9">
      <c r="B8" s="91" t="s">
        <v>297</v>
      </c>
      <c r="C8" s="92" t="s">
        <v>325</v>
      </c>
      <c r="D8" s="92" t="s">
        <v>120</v>
      </c>
      <c r="E8" s="189">
        <v>10108275.731106415</v>
      </c>
      <c r="F8" s="189">
        <v>9803595.1070335377</v>
      </c>
      <c r="G8" s="189">
        <v>11510087.63482739</v>
      </c>
      <c r="H8" s="189">
        <v>13127568.31050064</v>
      </c>
      <c r="I8" s="189">
        <v>13647095.01296117</v>
      </c>
    </row>
    <row r="9" spans="2:9">
      <c r="B9" s="40" t="s">
        <v>121</v>
      </c>
      <c r="C9" s="28" t="s">
        <v>326</v>
      </c>
      <c r="D9" s="28" t="s">
        <v>120</v>
      </c>
      <c r="E9" s="205">
        <v>5066652.1015355503</v>
      </c>
      <c r="F9" s="205">
        <v>4604229.3705171691</v>
      </c>
      <c r="G9" s="205">
        <v>5950111.8426019605</v>
      </c>
      <c r="H9" s="205">
        <v>6742405.9627918499</v>
      </c>
      <c r="I9" s="205">
        <v>6876209.8025605185</v>
      </c>
    </row>
    <row r="10" spans="2:9">
      <c r="B10" s="40" t="s">
        <v>327</v>
      </c>
      <c r="C10" s="95" t="s">
        <v>328</v>
      </c>
      <c r="D10" s="95" t="s">
        <v>120</v>
      </c>
      <c r="E10" s="207">
        <v>1661937.3917968802</v>
      </c>
      <c r="F10" s="207">
        <v>1476058.0938405402</v>
      </c>
      <c r="G10" s="207">
        <v>1870787.2776085502</v>
      </c>
      <c r="H10" s="207">
        <v>2187837.4816141999</v>
      </c>
      <c r="I10" s="207">
        <v>2265116.5623171297</v>
      </c>
    </row>
    <row r="11" spans="2:9">
      <c r="B11" s="42" t="s">
        <v>329</v>
      </c>
      <c r="C11" s="96" t="s">
        <v>330</v>
      </c>
      <c r="D11" s="96" t="s">
        <v>120</v>
      </c>
      <c r="E11" s="65">
        <v>545445.76807254006</v>
      </c>
      <c r="F11" s="65">
        <v>572161.16427436005</v>
      </c>
      <c r="G11" s="65">
        <v>636626.67208915006</v>
      </c>
      <c r="H11" s="65">
        <v>705161.95718019002</v>
      </c>
      <c r="I11" s="65">
        <v>685983.74074181996</v>
      </c>
    </row>
    <row r="12" spans="2:9">
      <c r="B12" s="42" t="s">
        <v>331</v>
      </c>
      <c r="C12" s="96" t="s">
        <v>332</v>
      </c>
      <c r="D12" s="96" t="s">
        <v>120</v>
      </c>
      <c r="E12" s="65">
        <v>1058089.0835823002</v>
      </c>
      <c r="F12" s="65">
        <v>903896.9295661801</v>
      </c>
      <c r="G12" s="65">
        <v>1234160.6055194</v>
      </c>
      <c r="H12" s="65">
        <v>1482675.52443401</v>
      </c>
      <c r="I12" s="65">
        <v>1579132.8215753098</v>
      </c>
    </row>
    <row r="13" spans="2:9">
      <c r="B13" s="42" t="s">
        <v>333</v>
      </c>
      <c r="C13" s="96" t="s">
        <v>334</v>
      </c>
      <c r="D13" s="96" t="s">
        <v>120</v>
      </c>
      <c r="E13" s="65">
        <v>58402.540142039979</v>
      </c>
      <c r="F13" s="65">
        <v>0</v>
      </c>
      <c r="G13" s="65">
        <v>0</v>
      </c>
      <c r="H13" s="65">
        <v>0</v>
      </c>
      <c r="I13" s="65">
        <v>0</v>
      </c>
    </row>
    <row r="14" spans="2:9">
      <c r="B14" s="40" t="s">
        <v>335</v>
      </c>
      <c r="C14" s="95" t="s">
        <v>336</v>
      </c>
      <c r="D14" s="95" t="s">
        <v>120</v>
      </c>
      <c r="E14" s="205">
        <v>0</v>
      </c>
      <c r="F14" s="205">
        <v>0</v>
      </c>
      <c r="G14" s="205">
        <v>0</v>
      </c>
      <c r="H14" s="205">
        <v>0</v>
      </c>
      <c r="I14" s="205">
        <v>0</v>
      </c>
    </row>
    <row r="15" spans="2:9">
      <c r="B15" s="40" t="s">
        <v>337</v>
      </c>
      <c r="C15" s="95" t="s">
        <v>338</v>
      </c>
      <c r="D15" s="95" t="s">
        <v>120</v>
      </c>
      <c r="E15" s="207">
        <v>215921.00974880002</v>
      </c>
      <c r="F15" s="207">
        <v>198322.76673485999</v>
      </c>
      <c r="G15" s="207">
        <v>354433.34294981993</v>
      </c>
      <c r="H15" s="207">
        <v>364560.26517812005</v>
      </c>
      <c r="I15" s="207">
        <v>383343.44929089001</v>
      </c>
    </row>
    <row r="16" spans="2:9">
      <c r="B16" s="42" t="s">
        <v>339</v>
      </c>
      <c r="C16" s="96" t="s">
        <v>340</v>
      </c>
      <c r="D16" s="96" t="s">
        <v>120</v>
      </c>
      <c r="E16" s="65">
        <v>6881.2445256899991</v>
      </c>
      <c r="F16" s="65">
        <v>62570.086966089992</v>
      </c>
      <c r="G16" s="65">
        <v>142236.72097462992</v>
      </c>
      <c r="H16" s="65">
        <v>150236.37143182004</v>
      </c>
      <c r="I16" s="65">
        <v>156615.91033628999</v>
      </c>
    </row>
    <row r="17" spans="2:9">
      <c r="B17" s="42" t="s">
        <v>341</v>
      </c>
      <c r="C17" s="96" t="s">
        <v>342</v>
      </c>
      <c r="D17" s="96" t="s">
        <v>120</v>
      </c>
      <c r="E17" s="65">
        <v>209032.98268291002</v>
      </c>
      <c r="F17" s="65">
        <v>135746.90356554999</v>
      </c>
      <c r="G17" s="65">
        <v>212193.21457936999</v>
      </c>
      <c r="H17" s="65">
        <v>214317.99249921</v>
      </c>
      <c r="I17" s="65">
        <v>226720.15536304002</v>
      </c>
    </row>
    <row r="18" spans="2:9">
      <c r="B18" s="42" t="s">
        <v>343</v>
      </c>
      <c r="C18" s="96" t="s">
        <v>344</v>
      </c>
      <c r="D18" s="96" t="s">
        <v>120</v>
      </c>
      <c r="E18" s="65">
        <v>0</v>
      </c>
      <c r="F18" s="65">
        <v>0</v>
      </c>
      <c r="G18" s="65">
        <v>0</v>
      </c>
      <c r="H18" s="65">
        <v>0</v>
      </c>
      <c r="I18" s="65">
        <v>0</v>
      </c>
    </row>
    <row r="19" spans="2:9">
      <c r="B19" s="42" t="s">
        <v>345</v>
      </c>
      <c r="C19" s="96" t="s">
        <v>346</v>
      </c>
      <c r="D19" s="96" t="s">
        <v>120</v>
      </c>
      <c r="E19" s="65">
        <v>0</v>
      </c>
      <c r="F19" s="65">
        <v>0</v>
      </c>
      <c r="G19" s="65">
        <v>0</v>
      </c>
      <c r="H19" s="65">
        <v>0</v>
      </c>
      <c r="I19" s="65">
        <v>0</v>
      </c>
    </row>
    <row r="20" spans="2:9">
      <c r="B20" s="42" t="s">
        <v>347</v>
      </c>
      <c r="C20" s="96" t="s">
        <v>348</v>
      </c>
      <c r="D20" s="96" t="s">
        <v>120</v>
      </c>
      <c r="E20" s="65">
        <v>6.7825402000000015</v>
      </c>
      <c r="F20" s="65">
        <v>5.7762032199999993</v>
      </c>
      <c r="G20" s="65">
        <v>3.4073958200000001</v>
      </c>
      <c r="H20" s="65">
        <v>5.9012470899999991</v>
      </c>
      <c r="I20" s="65">
        <v>7.3835915600000002</v>
      </c>
    </row>
    <row r="21" spans="2:9">
      <c r="B21" s="40" t="s">
        <v>349</v>
      </c>
      <c r="C21" s="95" t="s">
        <v>350</v>
      </c>
      <c r="D21" s="95" t="s">
        <v>120</v>
      </c>
      <c r="E21" s="208">
        <v>2627758.2896668101</v>
      </c>
      <c r="F21" s="208">
        <v>2480254.2646522494</v>
      </c>
      <c r="G21" s="208">
        <v>3167228.4576177001</v>
      </c>
      <c r="H21" s="208">
        <v>3364213.7167743095</v>
      </c>
      <c r="I21" s="208">
        <v>3588497.37180627</v>
      </c>
    </row>
    <row r="22" spans="2:9">
      <c r="B22" s="42" t="s">
        <v>351</v>
      </c>
      <c r="C22" s="96" t="s">
        <v>352</v>
      </c>
      <c r="D22" s="96" t="s">
        <v>120</v>
      </c>
      <c r="E22" s="65">
        <v>1703373.4246885898</v>
      </c>
      <c r="F22" s="65">
        <v>1683893.1959724198</v>
      </c>
      <c r="G22" s="65">
        <v>2130561.4838787098</v>
      </c>
      <c r="H22" s="65">
        <v>2291886.2912254296</v>
      </c>
      <c r="I22" s="65">
        <v>2379805.1545925499</v>
      </c>
    </row>
    <row r="23" spans="2:9">
      <c r="B23" s="42" t="s">
        <v>353</v>
      </c>
      <c r="C23" s="97" t="s">
        <v>354</v>
      </c>
      <c r="D23" s="97" t="s">
        <v>120</v>
      </c>
      <c r="E23" s="69">
        <v>0</v>
      </c>
      <c r="F23" s="69">
        <v>0</v>
      </c>
      <c r="G23" s="69">
        <v>0</v>
      </c>
      <c r="H23" s="69">
        <v>0</v>
      </c>
      <c r="I23" s="69">
        <v>0</v>
      </c>
    </row>
    <row r="24" spans="2:9">
      <c r="B24" s="42" t="s">
        <v>355</v>
      </c>
      <c r="C24" s="97" t="s">
        <v>356</v>
      </c>
      <c r="D24" s="97" t="s">
        <v>120</v>
      </c>
      <c r="E24" s="69">
        <v>1635010.2126698599</v>
      </c>
      <c r="F24" s="69">
        <v>1623739.6358866298</v>
      </c>
      <c r="G24" s="69">
        <v>2040567.04226731</v>
      </c>
      <c r="H24" s="69">
        <v>2193902.1104320395</v>
      </c>
      <c r="I24" s="69">
        <v>2286370.5830247998</v>
      </c>
    </row>
    <row r="25" spans="2:9">
      <c r="B25" s="42" t="s">
        <v>357</v>
      </c>
      <c r="C25" s="97" t="s">
        <v>358</v>
      </c>
      <c r="D25" s="97" t="s">
        <v>120</v>
      </c>
      <c r="E25" s="65">
        <v>0</v>
      </c>
      <c r="F25" s="65">
        <v>0</v>
      </c>
      <c r="G25" s="65">
        <v>0</v>
      </c>
      <c r="H25" s="65">
        <v>0</v>
      </c>
      <c r="I25" s="65">
        <v>0</v>
      </c>
    </row>
    <row r="26" spans="2:9">
      <c r="B26" s="42" t="s">
        <v>359</v>
      </c>
      <c r="C26" s="97" t="s">
        <v>360</v>
      </c>
      <c r="D26" s="97" t="s">
        <v>120</v>
      </c>
      <c r="E26" s="69">
        <v>68363.212018730002</v>
      </c>
      <c r="F26" s="69">
        <v>60153.560085789999</v>
      </c>
      <c r="G26" s="69">
        <v>89994.441611400005</v>
      </c>
      <c r="H26" s="69">
        <v>97984.180793389998</v>
      </c>
      <c r="I26" s="69">
        <v>93434.571567749983</v>
      </c>
    </row>
    <row r="27" spans="2:9">
      <c r="B27" s="42" t="s">
        <v>361</v>
      </c>
      <c r="C27" s="96" t="s">
        <v>362</v>
      </c>
      <c r="D27" s="96" t="s">
        <v>120</v>
      </c>
      <c r="E27" s="69">
        <v>870461.68487703009</v>
      </c>
      <c r="F27" s="69">
        <v>693077.09041765984</v>
      </c>
      <c r="G27" s="69">
        <v>863466.16613033996</v>
      </c>
      <c r="H27" s="69">
        <v>883478.76258161978</v>
      </c>
      <c r="I27" s="69">
        <v>1001485.91384533</v>
      </c>
    </row>
    <row r="28" spans="2:9">
      <c r="B28" s="42" t="s">
        <v>363</v>
      </c>
      <c r="C28" s="96" t="s">
        <v>364</v>
      </c>
      <c r="D28" s="96" t="s">
        <v>120</v>
      </c>
      <c r="E28" s="65">
        <v>3500.2708561499999</v>
      </c>
      <c r="F28" s="65">
        <v>50358.845101659994</v>
      </c>
      <c r="G28" s="65">
        <v>115311.24718891001</v>
      </c>
      <c r="H28" s="65">
        <v>123032.26149873006</v>
      </c>
      <c r="I28" s="65">
        <v>139674.88043684003</v>
      </c>
    </row>
    <row r="29" spans="2:9">
      <c r="B29" s="42" t="s">
        <v>365</v>
      </c>
      <c r="C29" s="96" t="s">
        <v>366</v>
      </c>
      <c r="D29" s="96" t="s">
        <v>120</v>
      </c>
      <c r="E29" s="65">
        <v>50142.909245039991</v>
      </c>
      <c r="F29" s="65">
        <v>52925.133160510006</v>
      </c>
      <c r="G29" s="65">
        <v>57889.56041974001</v>
      </c>
      <c r="H29" s="65">
        <v>65816.401468529992</v>
      </c>
      <c r="I29" s="65">
        <v>67531.422931549998</v>
      </c>
    </row>
    <row r="30" spans="2:9">
      <c r="B30" s="42" t="s">
        <v>367</v>
      </c>
      <c r="C30" s="96" t="s">
        <v>368</v>
      </c>
      <c r="D30" s="96" t="s">
        <v>120</v>
      </c>
      <c r="E30" s="69">
        <v>0</v>
      </c>
      <c r="F30" s="69">
        <v>0</v>
      </c>
      <c r="G30" s="69">
        <v>0</v>
      </c>
      <c r="H30" s="69">
        <v>0</v>
      </c>
      <c r="I30" s="69">
        <v>0</v>
      </c>
    </row>
    <row r="31" spans="2:9">
      <c r="B31" s="42" t="s">
        <v>369</v>
      </c>
      <c r="C31" s="97" t="s">
        <v>370</v>
      </c>
      <c r="D31" s="97" t="s">
        <v>120</v>
      </c>
      <c r="E31" s="69">
        <v>0</v>
      </c>
      <c r="F31" s="69">
        <v>0</v>
      </c>
      <c r="G31" s="69">
        <v>0</v>
      </c>
      <c r="H31" s="69">
        <v>0</v>
      </c>
      <c r="I31" s="69">
        <v>0</v>
      </c>
    </row>
    <row r="32" spans="2:9">
      <c r="B32" s="42" t="s">
        <v>371</v>
      </c>
      <c r="C32" s="97" t="s">
        <v>372</v>
      </c>
      <c r="D32" s="97" t="s">
        <v>120</v>
      </c>
      <c r="E32" s="69">
        <v>0</v>
      </c>
      <c r="F32" s="69">
        <v>0</v>
      </c>
      <c r="G32" s="69">
        <v>0</v>
      </c>
      <c r="H32" s="69">
        <v>0</v>
      </c>
      <c r="I32" s="69">
        <v>0</v>
      </c>
    </row>
    <row r="33" spans="2:9">
      <c r="B33" s="42" t="s">
        <v>373</v>
      </c>
      <c r="C33" s="96" t="s">
        <v>374</v>
      </c>
      <c r="D33" s="96" t="s">
        <v>120</v>
      </c>
      <c r="E33" s="69">
        <v>280</v>
      </c>
      <c r="F33" s="69">
        <v>0</v>
      </c>
      <c r="G33" s="69">
        <v>0</v>
      </c>
      <c r="H33" s="69">
        <v>0</v>
      </c>
      <c r="I33" s="69">
        <v>0</v>
      </c>
    </row>
    <row r="34" spans="2:9">
      <c r="B34" s="40" t="s">
        <v>375</v>
      </c>
      <c r="C34" s="95" t="s">
        <v>376</v>
      </c>
      <c r="D34" s="95" t="s">
        <v>120</v>
      </c>
      <c r="E34" s="208">
        <v>478604.97654428997</v>
      </c>
      <c r="F34" s="208">
        <v>376611.52586803999</v>
      </c>
      <c r="G34" s="208">
        <v>462463.79014262999</v>
      </c>
      <c r="H34" s="208">
        <v>547502.40407606005</v>
      </c>
      <c r="I34" s="208">
        <v>531849.00382360001</v>
      </c>
    </row>
    <row r="35" spans="2:9">
      <c r="B35" s="42" t="s">
        <v>377</v>
      </c>
      <c r="C35" s="96" t="s">
        <v>378</v>
      </c>
      <c r="D35" s="96" t="s">
        <v>120</v>
      </c>
      <c r="E35" s="65">
        <v>167710.98950095</v>
      </c>
      <c r="F35" s="65">
        <v>137598.56944001</v>
      </c>
      <c r="G35" s="65">
        <v>186164.13347058001</v>
      </c>
      <c r="H35" s="65">
        <v>171207.59035621001</v>
      </c>
      <c r="I35" s="65">
        <v>169309.11951501999</v>
      </c>
    </row>
    <row r="36" spans="2:9">
      <c r="B36" s="42" t="s">
        <v>379</v>
      </c>
      <c r="C36" s="96" t="s">
        <v>380</v>
      </c>
      <c r="D36" s="96" t="s">
        <v>120</v>
      </c>
      <c r="E36" s="65">
        <v>5497.5208280000006</v>
      </c>
      <c r="F36" s="65">
        <v>12051.485991920001</v>
      </c>
      <c r="G36" s="65">
        <v>9433.1666313600017</v>
      </c>
      <c r="H36" s="65">
        <v>12669.254878680002</v>
      </c>
      <c r="I36" s="65">
        <v>11756.301179409998</v>
      </c>
    </row>
    <row r="37" spans="2:9">
      <c r="B37" s="42" t="s">
        <v>381</v>
      </c>
      <c r="C37" s="96" t="s">
        <v>382</v>
      </c>
      <c r="D37" s="96" t="s">
        <v>120</v>
      </c>
      <c r="E37" s="94">
        <v>0</v>
      </c>
      <c r="F37" s="94">
        <v>0</v>
      </c>
      <c r="G37" s="94">
        <v>0</v>
      </c>
      <c r="H37" s="94">
        <v>0</v>
      </c>
      <c r="I37" s="94">
        <v>0</v>
      </c>
    </row>
    <row r="38" spans="2:9">
      <c r="B38" s="42" t="s">
        <v>383</v>
      </c>
      <c r="C38" s="96" t="s">
        <v>384</v>
      </c>
      <c r="D38" s="96" t="s">
        <v>120</v>
      </c>
      <c r="E38" s="65">
        <v>0</v>
      </c>
      <c r="F38" s="65">
        <v>0</v>
      </c>
      <c r="G38" s="65">
        <v>0</v>
      </c>
      <c r="H38" s="65">
        <v>0</v>
      </c>
      <c r="I38" s="65">
        <v>0</v>
      </c>
    </row>
    <row r="39" spans="2:9">
      <c r="B39" s="42" t="s">
        <v>385</v>
      </c>
      <c r="C39" s="96" t="s">
        <v>386</v>
      </c>
      <c r="D39" s="96" t="s">
        <v>120</v>
      </c>
      <c r="E39" s="65">
        <v>197423.98152204999</v>
      </c>
      <c r="F39" s="65">
        <v>179312.60471978999</v>
      </c>
      <c r="G39" s="65">
        <v>195016.21539350998</v>
      </c>
      <c r="H39" s="65">
        <v>244810.40005427002</v>
      </c>
      <c r="I39" s="65">
        <v>224076.30138886001</v>
      </c>
    </row>
    <row r="40" spans="2:9">
      <c r="B40" s="42" t="s">
        <v>387</v>
      </c>
      <c r="C40" s="96" t="s">
        <v>388</v>
      </c>
      <c r="D40" s="96" t="s">
        <v>120</v>
      </c>
      <c r="E40" s="65">
        <v>107972.48469328998</v>
      </c>
      <c r="F40" s="65">
        <v>47648.865716320004</v>
      </c>
      <c r="G40" s="65">
        <v>71850.274647180006</v>
      </c>
      <c r="H40" s="65">
        <v>118815.15878690001</v>
      </c>
      <c r="I40" s="65">
        <v>126707.28174031001</v>
      </c>
    </row>
    <row r="41" spans="2:9">
      <c r="B41" s="98" t="s">
        <v>389</v>
      </c>
      <c r="C41" s="99" t="s">
        <v>390</v>
      </c>
      <c r="D41" s="99" t="s">
        <v>120</v>
      </c>
      <c r="E41" s="207">
        <v>82430.433778769991</v>
      </c>
      <c r="F41" s="207">
        <v>72982.719421479997</v>
      </c>
      <c r="G41" s="207">
        <v>95198.974283259988</v>
      </c>
      <c r="H41" s="207">
        <v>278292.09514916001</v>
      </c>
      <c r="I41" s="207">
        <v>107403.41532263001</v>
      </c>
    </row>
    <row r="42" spans="2:9">
      <c r="B42" s="40" t="s">
        <v>123</v>
      </c>
      <c r="C42" s="28" t="s">
        <v>391</v>
      </c>
      <c r="D42" s="28" t="s">
        <v>120</v>
      </c>
      <c r="E42" s="205">
        <v>3547946.0400463599</v>
      </c>
      <c r="F42" s="205">
        <v>3572315.0270306999</v>
      </c>
      <c r="G42" s="205">
        <v>3816154.7779898699</v>
      </c>
      <c r="H42" s="205">
        <v>4156580.6722356598</v>
      </c>
      <c r="I42" s="205">
        <v>4486509.68720676</v>
      </c>
    </row>
    <row r="43" spans="2:9">
      <c r="B43" s="40" t="s">
        <v>392</v>
      </c>
      <c r="C43" s="95" t="s">
        <v>393</v>
      </c>
      <c r="D43" s="95" t="s">
        <v>120</v>
      </c>
      <c r="E43" s="207">
        <v>3547946.0400463599</v>
      </c>
      <c r="F43" s="207">
        <v>3572315.0270306999</v>
      </c>
      <c r="G43" s="207">
        <v>3816154.7779898699</v>
      </c>
      <c r="H43" s="207">
        <v>4156580.6722356598</v>
      </c>
      <c r="I43" s="207">
        <v>4486509.68720676</v>
      </c>
    </row>
    <row r="44" spans="2:9">
      <c r="B44" s="42" t="s">
        <v>394</v>
      </c>
      <c r="C44" s="96" t="s">
        <v>395</v>
      </c>
      <c r="D44" s="96" t="s">
        <v>120</v>
      </c>
      <c r="E44" s="65">
        <v>1037773.8067264301</v>
      </c>
      <c r="F44" s="65">
        <v>1058936.02389189</v>
      </c>
      <c r="G44" s="65">
        <v>1107037.7581593699</v>
      </c>
      <c r="H44" s="65">
        <v>1212334.2161560501</v>
      </c>
      <c r="I44" s="65">
        <v>1208327.4726775899</v>
      </c>
    </row>
    <row r="45" spans="2:9">
      <c r="B45" s="42" t="s">
        <v>396</v>
      </c>
      <c r="C45" s="96" t="s">
        <v>397</v>
      </c>
      <c r="D45" s="96" t="s">
        <v>120</v>
      </c>
      <c r="E45" s="65">
        <v>2241768.9777043508</v>
      </c>
      <c r="F45" s="65">
        <v>2273176.1670807884</v>
      </c>
      <c r="G45" s="65">
        <v>2390342.6256826799</v>
      </c>
      <c r="H45" s="65">
        <v>2637665.1526674698</v>
      </c>
      <c r="I45" s="65">
        <v>2865830.7777156802</v>
      </c>
    </row>
    <row r="46" spans="2:9">
      <c r="B46" s="42" t="s">
        <v>398</v>
      </c>
      <c r="C46" s="96" t="s">
        <v>399</v>
      </c>
      <c r="D46" s="96" t="s">
        <v>120</v>
      </c>
      <c r="E46" s="65">
        <v>158718</v>
      </c>
      <c r="F46" s="65">
        <v>131012</v>
      </c>
      <c r="G46" s="65">
        <v>196565</v>
      </c>
      <c r="H46" s="65">
        <v>186475</v>
      </c>
      <c r="I46" s="65">
        <v>198458</v>
      </c>
    </row>
    <row r="47" spans="2:9">
      <c r="B47" s="42" t="s">
        <v>400</v>
      </c>
      <c r="C47" s="96" t="s">
        <v>401</v>
      </c>
      <c r="D47" s="96" t="s">
        <v>120</v>
      </c>
      <c r="E47" s="65">
        <v>109685.25561557891</v>
      </c>
      <c r="F47" s="65">
        <v>109190.83605802152</v>
      </c>
      <c r="G47" s="65">
        <v>122209.39414782</v>
      </c>
      <c r="H47" s="65">
        <v>120106.30341214</v>
      </c>
      <c r="I47" s="65">
        <v>213893.43681349</v>
      </c>
    </row>
    <row r="48" spans="2:9">
      <c r="B48" s="40" t="s">
        <v>402</v>
      </c>
      <c r="C48" s="95" t="s">
        <v>403</v>
      </c>
      <c r="D48" s="95" t="s">
        <v>120</v>
      </c>
      <c r="E48" s="65">
        <v>0</v>
      </c>
      <c r="F48" s="65">
        <v>0</v>
      </c>
      <c r="G48" s="65">
        <v>0</v>
      </c>
      <c r="H48" s="65">
        <v>0</v>
      </c>
      <c r="I48" s="65">
        <v>0</v>
      </c>
    </row>
    <row r="49" spans="2:9">
      <c r="B49" s="42" t="s">
        <v>404</v>
      </c>
      <c r="C49" s="96" t="s">
        <v>395</v>
      </c>
      <c r="D49" s="96" t="s">
        <v>120</v>
      </c>
      <c r="E49" s="65">
        <v>0</v>
      </c>
      <c r="F49" s="65">
        <v>0</v>
      </c>
      <c r="G49" s="65">
        <v>0</v>
      </c>
      <c r="H49" s="65">
        <v>0</v>
      </c>
      <c r="I49" s="65">
        <v>0</v>
      </c>
    </row>
    <row r="50" spans="2:9">
      <c r="B50" s="42" t="s">
        <v>405</v>
      </c>
      <c r="C50" s="96" t="s">
        <v>397</v>
      </c>
      <c r="D50" s="96" t="s">
        <v>120</v>
      </c>
      <c r="E50" s="65">
        <v>0</v>
      </c>
      <c r="F50" s="65">
        <v>0</v>
      </c>
      <c r="G50" s="65">
        <v>0</v>
      </c>
      <c r="H50" s="65">
        <v>0</v>
      </c>
      <c r="I50" s="65">
        <v>0</v>
      </c>
    </row>
    <row r="51" spans="2:9">
      <c r="B51" s="43" t="s">
        <v>406</v>
      </c>
      <c r="C51" s="100" t="s">
        <v>407</v>
      </c>
      <c r="D51" s="100" t="s">
        <v>120</v>
      </c>
      <c r="E51" s="65">
        <v>0</v>
      </c>
      <c r="F51" s="65">
        <v>0</v>
      </c>
      <c r="G51" s="65">
        <v>0</v>
      </c>
      <c r="H51" s="65">
        <v>0</v>
      </c>
      <c r="I51" s="65">
        <v>0</v>
      </c>
    </row>
    <row r="52" spans="2:9">
      <c r="B52" s="40" t="s">
        <v>125</v>
      </c>
      <c r="C52" s="28" t="s">
        <v>408</v>
      </c>
      <c r="D52" s="28" t="s">
        <v>120</v>
      </c>
      <c r="E52" s="205">
        <v>646.39409374000002</v>
      </c>
      <c r="F52" s="205">
        <v>4021.0864049200004</v>
      </c>
      <c r="G52" s="205">
        <v>1129.5525694499997</v>
      </c>
      <c r="H52" s="205">
        <v>819.96127528000011</v>
      </c>
      <c r="I52" s="205">
        <v>1345.10963898</v>
      </c>
    </row>
    <row r="53" spans="2:9">
      <c r="B53" s="40" t="s">
        <v>409</v>
      </c>
      <c r="C53" s="95" t="s">
        <v>410</v>
      </c>
      <c r="D53" s="95" t="s">
        <v>120</v>
      </c>
      <c r="E53" s="207">
        <v>56.274298000000002</v>
      </c>
      <c r="F53" s="207">
        <v>32.94741939</v>
      </c>
      <c r="G53" s="207">
        <v>5.1892792999999999</v>
      </c>
      <c r="H53" s="207">
        <v>33.6118728</v>
      </c>
      <c r="I53" s="207">
        <v>0</v>
      </c>
    </row>
    <row r="54" spans="2:9">
      <c r="B54" s="42" t="s">
        <v>411</v>
      </c>
      <c r="C54" s="96" t="s">
        <v>412</v>
      </c>
      <c r="D54" s="96" t="s">
        <v>120</v>
      </c>
      <c r="E54" s="65">
        <v>0</v>
      </c>
      <c r="F54" s="65">
        <v>0</v>
      </c>
      <c r="G54" s="65">
        <v>0</v>
      </c>
      <c r="H54" s="65">
        <v>0</v>
      </c>
      <c r="I54" s="65">
        <v>0</v>
      </c>
    </row>
    <row r="55" spans="2:9">
      <c r="B55" s="42" t="s">
        <v>413</v>
      </c>
      <c r="C55" s="96" t="s">
        <v>414</v>
      </c>
      <c r="D55" s="96" t="s">
        <v>120</v>
      </c>
      <c r="E55" s="65">
        <v>56.274298000000002</v>
      </c>
      <c r="F55" s="65">
        <v>32.94741939</v>
      </c>
      <c r="G55" s="65">
        <v>5.1892792999999999</v>
      </c>
      <c r="H55" s="65">
        <v>33.6118728</v>
      </c>
      <c r="I55" s="65">
        <v>0</v>
      </c>
    </row>
    <row r="56" spans="2:9">
      <c r="B56" s="40" t="s">
        <v>415</v>
      </c>
      <c r="C56" s="95" t="s">
        <v>416</v>
      </c>
      <c r="D56" s="95" t="s">
        <v>120</v>
      </c>
      <c r="E56" s="207">
        <v>590.11979573999997</v>
      </c>
      <c r="F56" s="207">
        <v>3988.1389855300004</v>
      </c>
      <c r="G56" s="207">
        <v>1124.3632901499998</v>
      </c>
      <c r="H56" s="207">
        <v>786.34940248000009</v>
      </c>
      <c r="I56" s="207">
        <v>1345.10963898</v>
      </c>
    </row>
    <row r="57" spans="2:9">
      <c r="B57" s="42" t="s">
        <v>417</v>
      </c>
      <c r="C57" s="96" t="s">
        <v>418</v>
      </c>
      <c r="D57" s="96" t="s">
        <v>120</v>
      </c>
      <c r="E57" s="65">
        <v>554.96696992</v>
      </c>
      <c r="F57" s="65">
        <v>3935.0831384800003</v>
      </c>
      <c r="G57" s="65">
        <v>1076.5752547099999</v>
      </c>
      <c r="H57" s="65">
        <v>786.34940248000009</v>
      </c>
      <c r="I57" s="65">
        <v>1345.10963898</v>
      </c>
    </row>
    <row r="58" spans="2:9">
      <c r="B58" s="42" t="s">
        <v>419</v>
      </c>
      <c r="C58" s="96" t="s">
        <v>420</v>
      </c>
      <c r="D58" s="96" t="s">
        <v>120</v>
      </c>
      <c r="E58" s="65">
        <v>35.152825819999997</v>
      </c>
      <c r="F58" s="65">
        <v>53.055847049999997</v>
      </c>
      <c r="G58" s="65">
        <v>47.788035440000002</v>
      </c>
      <c r="H58" s="65">
        <v>1.8600000000000002E-6</v>
      </c>
      <c r="I58" s="65">
        <v>1.8600000000000002E-6</v>
      </c>
    </row>
    <row r="59" spans="2:9">
      <c r="B59" s="40" t="s">
        <v>421</v>
      </c>
      <c r="C59" s="95" t="s">
        <v>422</v>
      </c>
      <c r="D59" s="95" t="s">
        <v>120</v>
      </c>
      <c r="E59" s="207">
        <v>0</v>
      </c>
      <c r="F59" s="207">
        <v>0</v>
      </c>
      <c r="G59" s="207">
        <v>0</v>
      </c>
      <c r="H59" s="207">
        <v>0</v>
      </c>
      <c r="I59" s="207">
        <v>0</v>
      </c>
    </row>
    <row r="60" spans="2:9">
      <c r="B60" s="42" t="s">
        <v>423</v>
      </c>
      <c r="C60" s="96" t="s">
        <v>418</v>
      </c>
      <c r="D60" s="96" t="s">
        <v>120</v>
      </c>
      <c r="E60" s="65">
        <v>0</v>
      </c>
      <c r="F60" s="65">
        <v>0</v>
      </c>
      <c r="G60" s="65">
        <v>0</v>
      </c>
      <c r="H60" s="65">
        <v>0</v>
      </c>
      <c r="I60" s="65">
        <v>0</v>
      </c>
    </row>
    <row r="61" spans="2:9">
      <c r="B61" s="43" t="s">
        <v>424</v>
      </c>
      <c r="C61" s="100" t="s">
        <v>425</v>
      </c>
      <c r="D61" s="100" t="s">
        <v>120</v>
      </c>
      <c r="E61" s="65">
        <v>0</v>
      </c>
      <c r="F61" s="65">
        <v>0</v>
      </c>
      <c r="G61" s="65">
        <v>0</v>
      </c>
      <c r="H61" s="65">
        <v>0</v>
      </c>
      <c r="I61" s="65">
        <v>0</v>
      </c>
    </row>
    <row r="62" spans="2:9">
      <c r="B62" s="40" t="s">
        <v>127</v>
      </c>
      <c r="C62" s="28" t="s">
        <v>426</v>
      </c>
      <c r="D62" s="28" t="s">
        <v>120</v>
      </c>
      <c r="E62" s="205">
        <v>1493031.195430764</v>
      </c>
      <c r="F62" s="205">
        <v>1623029.6230807498</v>
      </c>
      <c r="G62" s="205">
        <v>1742691.4616661097</v>
      </c>
      <c r="H62" s="205">
        <v>2227761.7141978508</v>
      </c>
      <c r="I62" s="205">
        <v>2283030.4135549101</v>
      </c>
    </row>
    <row r="63" spans="2:9">
      <c r="B63" s="40" t="s">
        <v>427</v>
      </c>
      <c r="C63" s="95" t="s">
        <v>428</v>
      </c>
      <c r="D63" s="95" t="s">
        <v>120</v>
      </c>
      <c r="E63" s="207">
        <v>762860.01992698992</v>
      </c>
      <c r="F63" s="207">
        <v>787069.13363538997</v>
      </c>
      <c r="G63" s="207">
        <v>906936.35001979978</v>
      </c>
      <c r="H63" s="207">
        <v>1178703.8803308497</v>
      </c>
      <c r="I63" s="207">
        <v>1340048.9844849701</v>
      </c>
    </row>
    <row r="64" spans="2:9">
      <c r="B64" s="42" t="s">
        <v>429</v>
      </c>
      <c r="C64" s="96" t="s">
        <v>430</v>
      </c>
      <c r="D64" s="96" t="s">
        <v>120</v>
      </c>
      <c r="E64" s="65">
        <v>762783.08001198992</v>
      </c>
      <c r="F64" s="65">
        <v>787068.69262321002</v>
      </c>
      <c r="G64" s="65">
        <v>876760.68429085985</v>
      </c>
      <c r="H64" s="65">
        <v>1138372.8005477998</v>
      </c>
      <c r="I64" s="65">
        <v>1307510.9966116201</v>
      </c>
    </row>
    <row r="65" spans="2:9">
      <c r="B65" s="42" t="s">
        <v>431</v>
      </c>
      <c r="C65" s="97" t="s">
        <v>432</v>
      </c>
      <c r="D65" s="97" t="s">
        <v>120</v>
      </c>
      <c r="E65" s="65">
        <v>0</v>
      </c>
      <c r="F65" s="65">
        <v>8.5364480000000006E-2</v>
      </c>
      <c r="G65" s="65">
        <v>7.9368549999999996E-2</v>
      </c>
      <c r="H65" s="65">
        <v>4.3764421699999998</v>
      </c>
      <c r="I65" s="65">
        <v>0</v>
      </c>
    </row>
    <row r="66" spans="2:9">
      <c r="B66" s="42" t="s">
        <v>433</v>
      </c>
      <c r="C66" s="97" t="s">
        <v>434</v>
      </c>
      <c r="D66" s="97" t="s">
        <v>120</v>
      </c>
      <c r="E66" s="65">
        <v>735792.76757418993</v>
      </c>
      <c r="F66" s="65">
        <v>770390.40080356994</v>
      </c>
      <c r="G66" s="65">
        <v>863033.54368808982</v>
      </c>
      <c r="H66" s="65">
        <v>1124647.9068757598</v>
      </c>
      <c r="I66" s="65">
        <v>1284855.20628233</v>
      </c>
    </row>
    <row r="67" spans="2:9">
      <c r="B67" s="42" t="s">
        <v>435</v>
      </c>
      <c r="C67" s="97" t="s">
        <v>422</v>
      </c>
      <c r="D67" s="97" t="s">
        <v>120</v>
      </c>
      <c r="E67" s="65">
        <v>26990.312437800003</v>
      </c>
      <c r="F67" s="65">
        <v>16678.206455160001</v>
      </c>
      <c r="G67" s="65">
        <v>13727.06123422</v>
      </c>
      <c r="H67" s="65">
        <v>13720.517229870002</v>
      </c>
      <c r="I67" s="65">
        <v>22655.790329290001</v>
      </c>
    </row>
    <row r="68" spans="2:9">
      <c r="B68" s="42" t="s">
        <v>436</v>
      </c>
      <c r="C68" s="96" t="s">
        <v>437</v>
      </c>
      <c r="D68" s="96" t="s">
        <v>120</v>
      </c>
      <c r="E68" s="65">
        <v>0</v>
      </c>
      <c r="F68" s="65">
        <v>0.44101218000000003</v>
      </c>
      <c r="G68" s="65">
        <v>13668.876613329998</v>
      </c>
      <c r="H68" s="65">
        <v>17854.826942500003</v>
      </c>
      <c r="I68" s="65">
        <v>8125.8649103699991</v>
      </c>
    </row>
    <row r="69" spans="2:9">
      <c r="B69" s="42" t="s">
        <v>438</v>
      </c>
      <c r="C69" s="96" t="s">
        <v>439</v>
      </c>
      <c r="D69" s="96" t="s">
        <v>120</v>
      </c>
      <c r="E69" s="65">
        <v>0</v>
      </c>
      <c r="F69" s="65">
        <v>0</v>
      </c>
      <c r="G69" s="65">
        <v>0</v>
      </c>
      <c r="H69" s="65">
        <v>0</v>
      </c>
      <c r="I69" s="65">
        <v>0</v>
      </c>
    </row>
    <row r="70" spans="2:9">
      <c r="B70" s="42" t="s">
        <v>440</v>
      </c>
      <c r="C70" s="96" t="s">
        <v>441</v>
      </c>
      <c r="D70" s="96" t="s">
        <v>120</v>
      </c>
      <c r="E70" s="65">
        <v>0</v>
      </c>
      <c r="F70" s="65">
        <v>0</v>
      </c>
      <c r="G70" s="65">
        <v>12981.40657933</v>
      </c>
      <c r="H70" s="65">
        <v>19132.719407320001</v>
      </c>
      <c r="I70" s="65">
        <v>20760.14144068</v>
      </c>
    </row>
    <row r="71" spans="2:9">
      <c r="B71" s="42" t="s">
        <v>442</v>
      </c>
      <c r="C71" s="96" t="s">
        <v>443</v>
      </c>
      <c r="D71" s="96" t="s">
        <v>120</v>
      </c>
      <c r="E71" s="65">
        <v>76.939914999999999</v>
      </c>
      <c r="F71" s="65">
        <v>0</v>
      </c>
      <c r="G71" s="65">
        <v>3525.3825362800007</v>
      </c>
      <c r="H71" s="65">
        <v>3343.5334332300004</v>
      </c>
      <c r="I71" s="65">
        <v>3651.9815223000001</v>
      </c>
    </row>
    <row r="72" spans="2:9">
      <c r="B72" s="42" t="s">
        <v>444</v>
      </c>
      <c r="C72" s="96" t="s">
        <v>445</v>
      </c>
      <c r="D72" s="96" t="s">
        <v>120</v>
      </c>
      <c r="E72" s="65">
        <v>0</v>
      </c>
      <c r="F72" s="65">
        <v>0</v>
      </c>
      <c r="G72" s="65">
        <v>0</v>
      </c>
      <c r="H72" s="65">
        <v>0</v>
      </c>
      <c r="I72" s="65">
        <v>0</v>
      </c>
    </row>
    <row r="73" spans="2:9">
      <c r="B73" s="40" t="s">
        <v>446</v>
      </c>
      <c r="C73" s="95" t="s">
        <v>447</v>
      </c>
      <c r="D73" s="95" t="s">
        <v>120</v>
      </c>
      <c r="E73" s="207">
        <v>351577.40850185003</v>
      </c>
      <c r="F73" s="207">
        <v>393632.11510270002</v>
      </c>
      <c r="G73" s="207">
        <v>545419.97614915005</v>
      </c>
      <c r="H73" s="207">
        <v>576432.62481966102</v>
      </c>
      <c r="I73" s="207">
        <v>611521.44319202006</v>
      </c>
    </row>
    <row r="74" spans="2:9">
      <c r="B74" s="42" t="s">
        <v>448</v>
      </c>
      <c r="C74" s="96" t="s">
        <v>449</v>
      </c>
      <c r="D74" s="96" t="s">
        <v>120</v>
      </c>
      <c r="E74" s="65">
        <v>292425.89088650001</v>
      </c>
      <c r="F74" s="65">
        <v>325553.12683957</v>
      </c>
      <c r="G74" s="65">
        <v>449537.5182036201</v>
      </c>
      <c r="H74" s="65">
        <v>476154.34893353097</v>
      </c>
      <c r="I74" s="65">
        <v>506897.90528652002</v>
      </c>
    </row>
    <row r="75" spans="2:9">
      <c r="B75" s="42" t="s">
        <v>450</v>
      </c>
      <c r="C75" s="96" t="s">
        <v>451</v>
      </c>
      <c r="D75" s="96" t="s">
        <v>120</v>
      </c>
      <c r="E75" s="65">
        <v>59151.51761535</v>
      </c>
      <c r="F75" s="65">
        <v>68078.988263129999</v>
      </c>
      <c r="G75" s="65">
        <v>95882.457945529997</v>
      </c>
      <c r="H75" s="65">
        <v>100278.27588613</v>
      </c>
      <c r="I75" s="65">
        <v>104623.53790550001</v>
      </c>
    </row>
    <row r="76" spans="2:9">
      <c r="B76" s="42" t="s">
        <v>452</v>
      </c>
      <c r="C76" s="96" t="s">
        <v>453</v>
      </c>
      <c r="D76" s="96" t="s">
        <v>120</v>
      </c>
      <c r="E76" s="65">
        <v>0</v>
      </c>
      <c r="F76" s="65">
        <v>0</v>
      </c>
      <c r="G76" s="65">
        <v>0</v>
      </c>
      <c r="H76" s="65">
        <v>0</v>
      </c>
      <c r="I76" s="65">
        <v>0</v>
      </c>
    </row>
    <row r="77" spans="2:9">
      <c r="B77" s="42" t="s">
        <v>454</v>
      </c>
      <c r="C77" s="96" t="s">
        <v>455</v>
      </c>
      <c r="D77" s="96" t="s">
        <v>120</v>
      </c>
      <c r="E77" s="65">
        <v>0</v>
      </c>
      <c r="F77" s="65">
        <v>0</v>
      </c>
      <c r="G77" s="65">
        <v>0</v>
      </c>
      <c r="H77" s="65">
        <v>0</v>
      </c>
      <c r="I77" s="65">
        <v>0</v>
      </c>
    </row>
    <row r="78" spans="2:9">
      <c r="B78" s="40" t="s">
        <v>456</v>
      </c>
      <c r="C78" s="95" t="s">
        <v>457</v>
      </c>
      <c r="D78" s="95" t="s">
        <v>120</v>
      </c>
      <c r="E78" s="207">
        <v>40381.624459669998</v>
      </c>
      <c r="F78" s="207">
        <v>64680.982076760003</v>
      </c>
      <c r="G78" s="207">
        <v>72216.390735480003</v>
      </c>
      <c r="H78" s="207">
        <v>140985.37807917999</v>
      </c>
      <c r="I78" s="207">
        <v>88748.311401879997</v>
      </c>
    </row>
    <row r="79" spans="2:9">
      <c r="B79" s="40" t="s">
        <v>458</v>
      </c>
      <c r="C79" s="95" t="s">
        <v>459</v>
      </c>
      <c r="D79" s="95" t="s">
        <v>120</v>
      </c>
      <c r="E79" s="207">
        <v>338212.1425422543</v>
      </c>
      <c r="F79" s="207">
        <v>377647.39226589981</v>
      </c>
      <c r="G79" s="207">
        <v>218118.74476167996</v>
      </c>
      <c r="H79" s="207">
        <v>331639.83096816007</v>
      </c>
      <c r="I79" s="207">
        <v>242711.67447603997</v>
      </c>
    </row>
    <row r="80" spans="2:9">
      <c r="B80" s="42" t="s">
        <v>460</v>
      </c>
      <c r="C80" s="96" t="s">
        <v>418</v>
      </c>
      <c r="D80" s="96" t="s">
        <v>120</v>
      </c>
      <c r="E80" s="65">
        <v>336357.65167718427</v>
      </c>
      <c r="F80" s="65">
        <v>374984.78689869982</v>
      </c>
      <c r="G80" s="65">
        <v>216521.29191374997</v>
      </c>
      <c r="H80" s="65">
        <v>329513.15265615005</v>
      </c>
      <c r="I80" s="65">
        <v>240869.03852458997</v>
      </c>
    </row>
    <row r="81" spans="2:9">
      <c r="B81" s="42" t="s">
        <v>461</v>
      </c>
      <c r="C81" s="97" t="s">
        <v>462</v>
      </c>
      <c r="D81" s="97" t="s">
        <v>120</v>
      </c>
      <c r="E81" s="65">
        <v>0</v>
      </c>
      <c r="F81" s="65">
        <v>0</v>
      </c>
      <c r="G81" s="65">
        <v>0</v>
      </c>
      <c r="H81" s="65">
        <v>0</v>
      </c>
      <c r="I81" s="65">
        <v>0</v>
      </c>
    </row>
    <row r="82" spans="2:9">
      <c r="B82" s="42" t="s">
        <v>463</v>
      </c>
      <c r="C82" s="97" t="s">
        <v>464</v>
      </c>
      <c r="D82" s="97" t="s">
        <v>120</v>
      </c>
      <c r="E82" s="65">
        <v>0</v>
      </c>
      <c r="F82" s="65">
        <v>0</v>
      </c>
      <c r="G82" s="65">
        <v>0</v>
      </c>
      <c r="H82" s="65">
        <v>0</v>
      </c>
      <c r="I82" s="65">
        <v>0</v>
      </c>
    </row>
    <row r="83" spans="2:9">
      <c r="B83" s="42" t="s">
        <v>465</v>
      </c>
      <c r="C83" s="96" t="s">
        <v>466</v>
      </c>
      <c r="D83" s="96" t="s">
        <v>120</v>
      </c>
      <c r="E83" s="65">
        <v>1854.4908650699997</v>
      </c>
      <c r="F83" s="65">
        <v>2662.6053671999998</v>
      </c>
      <c r="G83" s="65">
        <v>1597.45284793</v>
      </c>
      <c r="H83" s="65">
        <v>2126.6783120099885</v>
      </c>
      <c r="I83" s="65">
        <v>1842.63595145</v>
      </c>
    </row>
    <row r="84" spans="2:9" ht="33.75" customHeight="1">
      <c r="B84" s="40" t="s">
        <v>467</v>
      </c>
      <c r="C84" s="101" t="s">
        <v>468</v>
      </c>
      <c r="D84" s="101" t="s">
        <v>120</v>
      </c>
      <c r="E84" s="207">
        <v>0</v>
      </c>
      <c r="F84" s="207">
        <v>0</v>
      </c>
      <c r="G84" s="207">
        <v>0</v>
      </c>
      <c r="H84" s="207">
        <v>0</v>
      </c>
      <c r="I84" s="207">
        <v>0</v>
      </c>
    </row>
    <row r="85" spans="2:9">
      <c r="B85" s="42" t="s">
        <v>469</v>
      </c>
      <c r="C85" s="96" t="s">
        <v>470</v>
      </c>
      <c r="D85" s="96" t="s">
        <v>120</v>
      </c>
      <c r="E85" s="65">
        <v>0</v>
      </c>
      <c r="F85" s="65">
        <v>0</v>
      </c>
      <c r="G85" s="65">
        <v>0</v>
      </c>
      <c r="H85" s="65">
        <v>0</v>
      </c>
      <c r="I85" s="65">
        <v>0</v>
      </c>
    </row>
    <row r="86" spans="2:9">
      <c r="B86" s="42" t="s">
        <v>471</v>
      </c>
      <c r="C86" s="97" t="s">
        <v>472</v>
      </c>
      <c r="D86" s="97" t="s">
        <v>120</v>
      </c>
      <c r="E86" s="65">
        <v>0</v>
      </c>
      <c r="F86" s="65">
        <v>0</v>
      </c>
      <c r="G86" s="65">
        <v>0</v>
      </c>
      <c r="H86" s="65">
        <v>0</v>
      </c>
      <c r="I86" s="65">
        <v>0</v>
      </c>
    </row>
    <row r="87" spans="2:9">
      <c r="B87" s="42" t="s">
        <v>473</v>
      </c>
      <c r="C87" s="97" t="s">
        <v>474</v>
      </c>
      <c r="D87" s="97" t="s">
        <v>120</v>
      </c>
      <c r="E87" s="65">
        <v>0</v>
      </c>
      <c r="F87" s="65">
        <v>0</v>
      </c>
      <c r="G87" s="65">
        <v>0</v>
      </c>
      <c r="H87" s="65">
        <v>0</v>
      </c>
      <c r="I87" s="65">
        <v>0</v>
      </c>
    </row>
    <row r="88" spans="2:9">
      <c r="B88" s="42" t="s">
        <v>475</v>
      </c>
      <c r="C88" s="97" t="s">
        <v>476</v>
      </c>
      <c r="D88" s="97" t="s">
        <v>120</v>
      </c>
      <c r="E88" s="65">
        <v>0</v>
      </c>
      <c r="F88" s="65">
        <v>0</v>
      </c>
      <c r="G88" s="65">
        <v>0</v>
      </c>
      <c r="H88" s="65">
        <v>0</v>
      </c>
      <c r="I88" s="65">
        <v>0</v>
      </c>
    </row>
    <row r="89" spans="2:9">
      <c r="B89" s="24" t="s">
        <v>477</v>
      </c>
      <c r="C89" s="102" t="s">
        <v>478</v>
      </c>
      <c r="D89" s="102" t="s">
        <v>120</v>
      </c>
      <c r="E89" s="65">
        <v>0</v>
      </c>
      <c r="F89" s="65">
        <v>0</v>
      </c>
      <c r="G89" s="65">
        <v>0</v>
      </c>
      <c r="H89" s="65">
        <v>0</v>
      </c>
      <c r="I89" s="65">
        <v>0</v>
      </c>
    </row>
    <row r="91" spans="2:9">
      <c r="C91" s="127"/>
    </row>
    <row r="92" spans="2:9">
      <c r="C92" s="127"/>
    </row>
    <row r="93" spans="2:9">
      <c r="C93" s="127"/>
    </row>
    <row r="94" spans="2:9">
      <c r="C94" s="127"/>
    </row>
    <row r="95" spans="2:9">
      <c r="C95" s="127"/>
    </row>
    <row r="96" spans="2:9">
      <c r="C96" s="127"/>
    </row>
    <row r="97" spans="3:3">
      <c r="C97" s="127"/>
    </row>
    <row r="98" spans="3:3">
      <c r="C98" s="127"/>
    </row>
    <row r="99" spans="3:3">
      <c r="C99" s="127"/>
    </row>
    <row r="100" spans="3:3">
      <c r="C100" s="127"/>
    </row>
    <row r="101" spans="3:3">
      <c r="C101" s="127"/>
    </row>
    <row r="102" spans="3:3">
      <c r="C102" s="127"/>
    </row>
    <row r="103" spans="3:3">
      <c r="C103" s="127"/>
    </row>
    <row r="104" spans="3:3">
      <c r="C104" s="127"/>
    </row>
    <row r="105" spans="3:3">
      <c r="C105" s="127"/>
    </row>
    <row r="106" spans="3:3">
      <c r="C106" s="127">
        <v>0</v>
      </c>
    </row>
  </sheetData>
  <mergeCells count="8">
    <mergeCell ref="E2:I2"/>
    <mergeCell ref="E3:I3"/>
    <mergeCell ref="E4:I5"/>
    <mergeCell ref="E6:E7"/>
    <mergeCell ref="F6:F7"/>
    <mergeCell ref="G6:G7"/>
    <mergeCell ref="H6:H7"/>
    <mergeCell ref="I6:I7"/>
  </mergeCells>
  <hyperlinks>
    <hyperlink ref="B1" location="Indice!A1" display="Regresar" xr:uid="{00000000-0004-0000-0300-000000000000}"/>
  </hyperlink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7"/>
  <dimension ref="B1:I57"/>
  <sheetViews>
    <sheetView showGridLines="0" zoomScaleNormal="100" workbookViewId="0">
      <pane xSplit="4" ySplit="1" topLeftCell="E2" activePane="bottomRight" state="frozen"/>
      <selection pane="topRight" activeCell="E1" sqref="E1:CD1"/>
      <selection pane="bottomLeft" activeCell="E1" sqref="E1:CD1"/>
      <selection pane="bottomRight" activeCell="I6" sqref="I6:I7"/>
    </sheetView>
  </sheetViews>
  <sheetFormatPr baseColWidth="10" defaultColWidth="11.453125" defaultRowHeight="14.5"/>
  <cols>
    <col min="1" max="1" width="2.453125" customWidth="1"/>
    <col min="2" max="2" width="4.81640625" customWidth="1"/>
    <col min="3" max="3" width="44.453125" customWidth="1"/>
    <col min="4" max="4" width="1.453125" customWidth="1"/>
    <col min="5" max="5" width="12.81640625" style="51" bestFit="1" customWidth="1"/>
    <col min="6" max="6" width="12.54296875" style="51" bestFit="1" customWidth="1"/>
    <col min="7" max="9" width="12.81640625" style="51" bestFit="1" customWidth="1"/>
  </cols>
  <sheetData>
    <row r="1" spans="2:9">
      <c r="B1" s="12" t="s">
        <v>112</v>
      </c>
      <c r="E1"/>
      <c r="F1"/>
      <c r="G1"/>
      <c r="H1"/>
      <c r="I1"/>
    </row>
    <row r="2" spans="2:9" ht="15.5">
      <c r="B2" s="52" t="s">
        <v>113</v>
      </c>
      <c r="C2" s="53"/>
      <c r="D2" s="28"/>
      <c r="E2" s="236" t="s">
        <v>1200</v>
      </c>
      <c r="F2" s="236"/>
      <c r="G2" s="236"/>
      <c r="H2" s="236"/>
      <c r="I2" s="236"/>
    </row>
    <row r="3" spans="2:9" ht="15.5">
      <c r="B3" s="52" t="s">
        <v>479</v>
      </c>
      <c r="C3" s="54"/>
      <c r="D3" s="22"/>
      <c r="E3" s="236" t="s">
        <v>115</v>
      </c>
      <c r="F3" s="236"/>
      <c r="G3" s="236"/>
      <c r="H3" s="236"/>
      <c r="I3" s="236"/>
    </row>
    <row r="4" spans="2:9" ht="15" customHeight="1">
      <c r="B4" s="19"/>
      <c r="C4" s="20"/>
      <c r="D4" s="21"/>
      <c r="E4" s="232" t="s">
        <v>116</v>
      </c>
      <c r="F4" s="233"/>
      <c r="G4" s="233"/>
      <c r="H4" s="233"/>
      <c r="I4" s="233"/>
    </row>
    <row r="5" spans="2:9" ht="15" customHeight="1">
      <c r="B5" s="244" t="s">
        <v>480</v>
      </c>
      <c r="C5" s="245"/>
      <c r="D5" s="22"/>
      <c r="E5" s="234"/>
      <c r="F5" s="235"/>
      <c r="G5" s="235"/>
      <c r="H5" s="235"/>
      <c r="I5" s="235"/>
    </row>
    <row r="6" spans="2:9">
      <c r="B6" s="244"/>
      <c r="C6" s="245"/>
      <c r="D6" s="22"/>
      <c r="E6" s="248">
        <v>2019</v>
      </c>
      <c r="F6" s="248">
        <v>2020</v>
      </c>
      <c r="G6" s="248">
        <v>2021</v>
      </c>
      <c r="H6" s="248">
        <v>2022</v>
      </c>
      <c r="I6" s="23"/>
    </row>
    <row r="7" spans="2:9">
      <c r="B7" s="103"/>
      <c r="C7" s="104"/>
      <c r="D7" s="22"/>
      <c r="E7" s="249"/>
      <c r="F7" s="249"/>
      <c r="G7" s="249"/>
      <c r="H7" s="249"/>
      <c r="I7" s="215">
        <v>2023</v>
      </c>
    </row>
    <row r="8" spans="2:9">
      <c r="B8" s="91" t="s">
        <v>129</v>
      </c>
      <c r="C8" s="92" t="s">
        <v>481</v>
      </c>
      <c r="D8" s="105" t="s">
        <v>120</v>
      </c>
      <c r="E8" s="189">
        <v>10826483.311592342</v>
      </c>
      <c r="F8" s="189">
        <v>11547844.609106986</v>
      </c>
      <c r="G8" s="189">
        <v>12152421.935597403</v>
      </c>
      <c r="H8" s="189">
        <v>12785018.238325136</v>
      </c>
      <c r="I8" s="189">
        <v>13346067.570610415</v>
      </c>
    </row>
    <row r="9" spans="2:9">
      <c r="B9" s="40" t="s">
        <v>131</v>
      </c>
      <c r="C9" s="28" t="s">
        <v>482</v>
      </c>
      <c r="D9" s="22" t="s">
        <v>120</v>
      </c>
      <c r="E9" s="205">
        <v>4949332.1513045542</v>
      </c>
      <c r="F9" s="205">
        <v>5079655.7853338644</v>
      </c>
      <c r="G9" s="205">
        <v>5100714.7585977009</v>
      </c>
      <c r="H9" s="205">
        <v>5131549.5620812587</v>
      </c>
      <c r="I9" s="205">
        <v>5176921.158550241</v>
      </c>
    </row>
    <row r="10" spans="2:9">
      <c r="B10" s="42" t="s">
        <v>483</v>
      </c>
      <c r="C10" s="30" t="s">
        <v>484</v>
      </c>
      <c r="D10" s="22" t="s">
        <v>120</v>
      </c>
      <c r="E10" s="207">
        <v>4069166.8424484744</v>
      </c>
      <c r="F10" s="207">
        <v>4156561.1490890593</v>
      </c>
      <c r="G10" s="207">
        <v>4165733.7524380907</v>
      </c>
      <c r="H10" s="207">
        <v>4182143.7466237093</v>
      </c>
      <c r="I10" s="207">
        <v>4212006.5562319309</v>
      </c>
    </row>
    <row r="11" spans="2:9">
      <c r="B11" s="42" t="s">
        <v>485</v>
      </c>
      <c r="C11" s="30" t="s">
        <v>486</v>
      </c>
      <c r="D11" s="22" t="s">
        <v>120</v>
      </c>
      <c r="E11" s="207">
        <v>880165.30885608005</v>
      </c>
      <c r="F11" s="207">
        <v>923094.63624480541</v>
      </c>
      <c r="G11" s="207">
        <v>934981.00615960988</v>
      </c>
      <c r="H11" s="207">
        <v>949405.81545754988</v>
      </c>
      <c r="I11" s="207">
        <v>964914.6023183103</v>
      </c>
    </row>
    <row r="12" spans="2:9">
      <c r="B12" s="42" t="s">
        <v>487</v>
      </c>
      <c r="C12" s="96" t="s">
        <v>488</v>
      </c>
      <c r="D12" s="22" t="s">
        <v>120</v>
      </c>
      <c r="E12" s="65">
        <v>862377.6373004301</v>
      </c>
      <c r="F12" s="65">
        <v>883386.43092767545</v>
      </c>
      <c r="G12" s="65">
        <v>903556.7053864199</v>
      </c>
      <c r="H12" s="65">
        <v>910203.72992982983</v>
      </c>
      <c r="I12" s="65">
        <v>921892.81494201033</v>
      </c>
    </row>
    <row r="13" spans="2:9">
      <c r="B13" s="43" t="s">
        <v>489</v>
      </c>
      <c r="C13" s="100" t="s">
        <v>490</v>
      </c>
      <c r="D13" s="33" t="s">
        <v>120</v>
      </c>
      <c r="E13" s="65">
        <v>17787.671555649998</v>
      </c>
      <c r="F13" s="65">
        <v>39708.205317129999</v>
      </c>
      <c r="G13" s="65">
        <v>31424.30077319</v>
      </c>
      <c r="H13" s="65">
        <v>39202.085527720003</v>
      </c>
      <c r="I13" s="65">
        <v>43021.787376300003</v>
      </c>
    </row>
    <row r="14" spans="2:9">
      <c r="B14" s="106" t="s">
        <v>133</v>
      </c>
      <c r="C14" s="107" t="s">
        <v>491</v>
      </c>
      <c r="D14" s="108" t="s">
        <v>120</v>
      </c>
      <c r="E14" s="205">
        <v>1589981.4280046045</v>
      </c>
      <c r="F14" s="205">
        <v>1551772.8482417066</v>
      </c>
      <c r="G14" s="205">
        <v>1828210.4480066714</v>
      </c>
      <c r="H14" s="205">
        <v>1799436.7839714994</v>
      </c>
      <c r="I14" s="205">
        <v>1853954.0167771974</v>
      </c>
    </row>
    <row r="15" spans="2:9">
      <c r="B15" s="106" t="s">
        <v>135</v>
      </c>
      <c r="C15" s="107" t="s">
        <v>492</v>
      </c>
      <c r="D15" s="108" t="s">
        <v>120</v>
      </c>
      <c r="E15" s="205">
        <v>62096.234131479992</v>
      </c>
      <c r="F15" s="205">
        <v>84503.845695989992</v>
      </c>
      <c r="G15" s="205">
        <v>88810.88050082</v>
      </c>
      <c r="H15" s="205">
        <v>148713.79030170001</v>
      </c>
      <c r="I15" s="205">
        <v>117275.05009232</v>
      </c>
    </row>
    <row r="16" spans="2:9">
      <c r="B16" s="40" t="s">
        <v>137</v>
      </c>
      <c r="C16" s="28" t="s">
        <v>493</v>
      </c>
      <c r="D16" s="22" t="s">
        <v>120</v>
      </c>
      <c r="E16" s="205">
        <v>1547293.4986377803</v>
      </c>
      <c r="F16" s="205">
        <v>1701967.2225325399</v>
      </c>
      <c r="G16" s="205">
        <v>1916540.6791455701</v>
      </c>
      <c r="H16" s="205">
        <v>2060090.1081388202</v>
      </c>
      <c r="I16" s="205">
        <v>2280984.9248480899</v>
      </c>
    </row>
    <row r="17" spans="2:9">
      <c r="B17" s="42" t="s">
        <v>494</v>
      </c>
      <c r="C17" s="30" t="s">
        <v>495</v>
      </c>
      <c r="D17" s="22" t="s">
        <v>120</v>
      </c>
      <c r="E17" s="207">
        <v>214481.66231775002</v>
      </c>
      <c r="F17" s="207">
        <v>247981.49566156999</v>
      </c>
      <c r="G17" s="207">
        <v>255258.32737451995</v>
      </c>
      <c r="H17" s="207">
        <v>313407.72370079003</v>
      </c>
      <c r="I17" s="207">
        <v>418390.36170547002</v>
      </c>
    </row>
    <row r="18" spans="2:9">
      <c r="B18" s="42" t="s">
        <v>496</v>
      </c>
      <c r="C18" s="30" t="s">
        <v>497</v>
      </c>
      <c r="D18" s="22" t="s">
        <v>120</v>
      </c>
      <c r="E18" s="207">
        <v>1330318.6301760802</v>
      </c>
      <c r="F18" s="207">
        <v>1448512.7168569199</v>
      </c>
      <c r="G18" s="207">
        <v>1658497.0787894102</v>
      </c>
      <c r="H18" s="207">
        <v>1743857.6241701301</v>
      </c>
      <c r="I18" s="207">
        <v>1860422.2624999401</v>
      </c>
    </row>
    <row r="19" spans="2:9">
      <c r="B19" s="43" t="s">
        <v>498</v>
      </c>
      <c r="C19" s="32" t="s">
        <v>499</v>
      </c>
      <c r="D19" s="33" t="s">
        <v>120</v>
      </c>
      <c r="E19" s="207">
        <v>2493.2061439500003</v>
      </c>
      <c r="F19" s="207">
        <v>5473.0100140500008</v>
      </c>
      <c r="G19" s="207">
        <v>2785.2729816400001</v>
      </c>
      <c r="H19" s="207">
        <v>2824.7602679000001</v>
      </c>
      <c r="I19" s="207">
        <v>2172.3006426800002</v>
      </c>
    </row>
    <row r="20" spans="2:9">
      <c r="B20" s="40" t="s">
        <v>139</v>
      </c>
      <c r="C20" s="28" t="s">
        <v>500</v>
      </c>
      <c r="D20" s="22" t="s">
        <v>120</v>
      </c>
      <c r="E20" s="207">
        <v>0</v>
      </c>
      <c r="F20" s="207">
        <v>0</v>
      </c>
      <c r="G20" s="207">
        <v>0</v>
      </c>
      <c r="H20" s="207">
        <v>0</v>
      </c>
      <c r="I20" s="207">
        <v>0</v>
      </c>
    </row>
    <row r="21" spans="2:9">
      <c r="B21" s="42" t="s">
        <v>501</v>
      </c>
      <c r="C21" s="30" t="s">
        <v>502</v>
      </c>
      <c r="D21" s="22" t="s">
        <v>120</v>
      </c>
      <c r="E21" s="207">
        <v>0</v>
      </c>
      <c r="F21" s="207">
        <v>0</v>
      </c>
      <c r="G21" s="207">
        <v>0</v>
      </c>
      <c r="H21" s="207">
        <v>0</v>
      </c>
      <c r="I21" s="207">
        <v>0</v>
      </c>
    </row>
    <row r="22" spans="2:9">
      <c r="B22" s="42" t="s">
        <v>503</v>
      </c>
      <c r="C22" s="30" t="s">
        <v>504</v>
      </c>
      <c r="D22" s="22" t="s">
        <v>120</v>
      </c>
      <c r="E22" s="207">
        <v>0</v>
      </c>
      <c r="F22" s="207">
        <v>0</v>
      </c>
      <c r="G22" s="207">
        <v>0</v>
      </c>
      <c r="H22" s="207">
        <v>0</v>
      </c>
      <c r="I22" s="207">
        <v>0</v>
      </c>
    </row>
    <row r="23" spans="2:9">
      <c r="B23" s="43" t="s">
        <v>505</v>
      </c>
      <c r="C23" s="32" t="s">
        <v>506</v>
      </c>
      <c r="D23" s="33" t="s">
        <v>120</v>
      </c>
      <c r="E23" s="208">
        <v>0</v>
      </c>
      <c r="F23" s="208">
        <v>0</v>
      </c>
      <c r="G23" s="208">
        <v>0</v>
      </c>
      <c r="H23" s="208">
        <v>0</v>
      </c>
      <c r="I23" s="208">
        <v>0</v>
      </c>
    </row>
    <row r="24" spans="2:9">
      <c r="B24" s="40" t="s">
        <v>141</v>
      </c>
      <c r="C24" s="28" t="s">
        <v>507</v>
      </c>
      <c r="D24" s="22" t="s">
        <v>120</v>
      </c>
      <c r="E24" s="205">
        <v>7597.854077810005</v>
      </c>
      <c r="F24" s="205">
        <v>14091.143374410001</v>
      </c>
      <c r="G24" s="205">
        <v>13073.930841190002</v>
      </c>
      <c r="H24" s="205">
        <v>13425.739232660002</v>
      </c>
      <c r="I24" s="205">
        <v>15027.250514910003</v>
      </c>
    </row>
    <row r="25" spans="2:9">
      <c r="B25" s="42" t="s">
        <v>508</v>
      </c>
      <c r="C25" s="30" t="s">
        <v>509</v>
      </c>
      <c r="D25" s="22" t="s">
        <v>120</v>
      </c>
      <c r="E25" s="207">
        <v>521.15551533999997</v>
      </c>
      <c r="F25" s="207">
        <v>5879.2406471599988</v>
      </c>
      <c r="G25" s="207">
        <v>3637.3318252800009</v>
      </c>
      <c r="H25" s="207">
        <v>3368.92597247</v>
      </c>
      <c r="I25" s="207">
        <v>4776.3803625900009</v>
      </c>
    </row>
    <row r="26" spans="2:9">
      <c r="B26" s="42" t="s">
        <v>510</v>
      </c>
      <c r="C26" s="96" t="s">
        <v>511</v>
      </c>
      <c r="D26" s="22" t="s">
        <v>120</v>
      </c>
      <c r="E26" s="94">
        <v>164.41480765999998</v>
      </c>
      <c r="F26" s="94">
        <v>5762.3866587199991</v>
      </c>
      <c r="G26" s="94">
        <v>3526.4203252800007</v>
      </c>
      <c r="H26" s="94">
        <v>3272.5244631599999</v>
      </c>
      <c r="I26" s="94">
        <v>4776.3803625900009</v>
      </c>
    </row>
    <row r="27" spans="2:9">
      <c r="B27" s="42" t="s">
        <v>512</v>
      </c>
      <c r="C27" s="96" t="s">
        <v>513</v>
      </c>
      <c r="D27" s="22" t="s">
        <v>120</v>
      </c>
      <c r="E27" s="65">
        <v>356.74070768000001</v>
      </c>
      <c r="F27" s="65">
        <v>116.85398844000002</v>
      </c>
      <c r="G27" s="65">
        <v>110.9115</v>
      </c>
      <c r="H27" s="65">
        <v>96.401509310000023</v>
      </c>
      <c r="I27" s="65">
        <v>0</v>
      </c>
    </row>
    <row r="28" spans="2:9">
      <c r="B28" s="42" t="s">
        <v>514</v>
      </c>
      <c r="C28" s="30" t="s">
        <v>515</v>
      </c>
      <c r="D28" s="22" t="s">
        <v>120</v>
      </c>
      <c r="E28" s="207">
        <v>7076.6985624700055</v>
      </c>
      <c r="F28" s="207">
        <v>8211.9027272500025</v>
      </c>
      <c r="G28" s="207">
        <v>9436.5990159100002</v>
      </c>
      <c r="H28" s="207">
        <v>10056.813260190002</v>
      </c>
      <c r="I28" s="207">
        <v>10250.870152320002</v>
      </c>
    </row>
    <row r="29" spans="2:9">
      <c r="B29" s="42" t="s">
        <v>516</v>
      </c>
      <c r="C29" s="96" t="s">
        <v>511</v>
      </c>
      <c r="D29" s="22" t="s">
        <v>120</v>
      </c>
      <c r="E29" s="65">
        <v>6690.5659435100051</v>
      </c>
      <c r="F29" s="65">
        <v>7738.7491676500022</v>
      </c>
      <c r="G29" s="65">
        <v>9184.3712692299996</v>
      </c>
      <c r="H29" s="65">
        <v>9959.5060977900011</v>
      </c>
      <c r="I29" s="65">
        <v>10248.575076590001</v>
      </c>
    </row>
    <row r="30" spans="2:9">
      <c r="B30" s="42" t="s">
        <v>517</v>
      </c>
      <c r="C30" s="96" t="s">
        <v>513</v>
      </c>
      <c r="D30" s="22" t="s">
        <v>120</v>
      </c>
      <c r="E30" s="69">
        <v>386.13261896</v>
      </c>
      <c r="F30" s="69">
        <v>473.15355959999999</v>
      </c>
      <c r="G30" s="69">
        <v>252.22774668</v>
      </c>
      <c r="H30" s="69">
        <v>97.30716240000001</v>
      </c>
      <c r="I30" s="69">
        <v>2.2950757300000002</v>
      </c>
    </row>
    <row r="31" spans="2:9">
      <c r="B31" s="42" t="s">
        <v>518</v>
      </c>
      <c r="C31" s="30" t="s">
        <v>519</v>
      </c>
      <c r="D31" s="22" t="s">
        <v>120</v>
      </c>
      <c r="E31" s="208">
        <v>0</v>
      </c>
      <c r="F31" s="208">
        <v>0</v>
      </c>
      <c r="G31" s="208">
        <v>0</v>
      </c>
      <c r="H31" s="208">
        <v>0</v>
      </c>
      <c r="I31" s="208">
        <v>0</v>
      </c>
    </row>
    <row r="32" spans="2:9">
      <c r="B32" s="42" t="s">
        <v>520</v>
      </c>
      <c r="C32" s="96" t="s">
        <v>511</v>
      </c>
      <c r="D32" s="22" t="s">
        <v>120</v>
      </c>
      <c r="E32" s="69">
        <v>0</v>
      </c>
      <c r="F32" s="69">
        <v>0</v>
      </c>
      <c r="G32" s="69">
        <v>0</v>
      </c>
      <c r="H32" s="69">
        <v>0</v>
      </c>
      <c r="I32" s="69">
        <v>0</v>
      </c>
    </row>
    <row r="33" spans="2:9">
      <c r="B33" s="43" t="s">
        <v>521</v>
      </c>
      <c r="C33" s="100" t="s">
        <v>513</v>
      </c>
      <c r="D33" s="33" t="s">
        <v>120</v>
      </c>
      <c r="E33" s="69">
        <v>0</v>
      </c>
      <c r="F33" s="69">
        <v>0</v>
      </c>
      <c r="G33" s="69">
        <v>0</v>
      </c>
      <c r="H33" s="69">
        <v>0</v>
      </c>
      <c r="I33" s="69">
        <v>0</v>
      </c>
    </row>
    <row r="34" spans="2:9">
      <c r="B34" s="40" t="s">
        <v>142</v>
      </c>
      <c r="C34" s="28" t="s">
        <v>522</v>
      </c>
      <c r="D34" s="22" t="s">
        <v>120</v>
      </c>
      <c r="E34" s="205">
        <v>1444995.35886887</v>
      </c>
      <c r="F34" s="205">
        <v>2548733.7847997602</v>
      </c>
      <c r="G34" s="205">
        <v>2513209.5269205896</v>
      </c>
      <c r="H34" s="205">
        <v>2681017.7344065397</v>
      </c>
      <c r="I34" s="205">
        <v>2851774.2445316301</v>
      </c>
    </row>
    <row r="35" spans="2:9">
      <c r="B35" s="42" t="s">
        <v>523</v>
      </c>
      <c r="C35" s="30" t="s">
        <v>524</v>
      </c>
      <c r="D35" s="22" t="s">
        <v>120</v>
      </c>
      <c r="E35" s="207">
        <v>1043899.6348362099</v>
      </c>
      <c r="F35" s="207">
        <v>2119429.47936355</v>
      </c>
      <c r="G35" s="207">
        <v>2051873.9632760896</v>
      </c>
      <c r="H35" s="207">
        <v>2199596.3118926398</v>
      </c>
      <c r="I35" s="207">
        <v>2300698.78402283</v>
      </c>
    </row>
    <row r="36" spans="2:9">
      <c r="B36" s="42" t="s">
        <v>525</v>
      </c>
      <c r="C36" s="30" t="s">
        <v>526</v>
      </c>
      <c r="D36" s="22" t="s">
        <v>120</v>
      </c>
      <c r="E36" s="207">
        <v>165804.72403266001</v>
      </c>
      <c r="F36" s="207">
        <v>186888.30543621001</v>
      </c>
      <c r="G36" s="207">
        <v>192683.36269482996</v>
      </c>
      <c r="H36" s="207">
        <v>199306.42251389998</v>
      </c>
      <c r="I36" s="207">
        <v>247056.46050880002</v>
      </c>
    </row>
    <row r="37" spans="2:9">
      <c r="B37" s="43" t="s">
        <v>527</v>
      </c>
      <c r="C37" s="32" t="s">
        <v>528</v>
      </c>
      <c r="D37" s="33" t="s">
        <v>120</v>
      </c>
      <c r="E37" s="208">
        <v>235291</v>
      </c>
      <c r="F37" s="208">
        <v>242416</v>
      </c>
      <c r="G37" s="208">
        <v>268652.20094966999</v>
      </c>
      <c r="H37" s="208">
        <v>282115</v>
      </c>
      <c r="I37" s="208">
        <v>304019</v>
      </c>
    </row>
    <row r="38" spans="2:9">
      <c r="B38" s="40" t="s">
        <v>144</v>
      </c>
      <c r="C38" s="28" t="s">
        <v>529</v>
      </c>
      <c r="D38" s="22" t="s">
        <v>120</v>
      </c>
      <c r="E38" s="205">
        <v>1225186.7865672428</v>
      </c>
      <c r="F38" s="205">
        <v>567119.97912871512</v>
      </c>
      <c r="G38" s="205">
        <v>691861.71158485999</v>
      </c>
      <c r="H38" s="205">
        <v>950784.52019265608</v>
      </c>
      <c r="I38" s="205">
        <v>1050130.9252960281</v>
      </c>
    </row>
    <row r="39" spans="2:9">
      <c r="B39" s="42" t="s">
        <v>530</v>
      </c>
      <c r="C39" s="30" t="s">
        <v>531</v>
      </c>
      <c r="D39" s="22" t="s">
        <v>120</v>
      </c>
      <c r="E39" s="207">
        <v>0</v>
      </c>
      <c r="F39" s="207">
        <v>0</v>
      </c>
      <c r="G39" s="207">
        <v>0</v>
      </c>
      <c r="H39" s="207">
        <v>0</v>
      </c>
      <c r="I39" s="207">
        <v>0</v>
      </c>
    </row>
    <row r="40" spans="2:9">
      <c r="B40" s="42" t="s">
        <v>532</v>
      </c>
      <c r="C40" s="96" t="s">
        <v>533</v>
      </c>
      <c r="D40" s="22" t="s">
        <v>120</v>
      </c>
      <c r="E40" s="65">
        <v>0</v>
      </c>
      <c r="F40" s="65">
        <v>0</v>
      </c>
      <c r="G40" s="65">
        <v>0</v>
      </c>
      <c r="H40" s="65">
        <v>0</v>
      </c>
      <c r="I40" s="65">
        <v>0</v>
      </c>
    </row>
    <row r="41" spans="2:9">
      <c r="B41" s="42" t="s">
        <v>534</v>
      </c>
      <c r="C41" s="96" t="s">
        <v>535</v>
      </c>
      <c r="D41" s="22" t="s">
        <v>120</v>
      </c>
      <c r="E41" s="65">
        <v>0</v>
      </c>
      <c r="F41" s="65">
        <v>0</v>
      </c>
      <c r="G41" s="65">
        <v>0</v>
      </c>
      <c r="H41" s="65">
        <v>0</v>
      </c>
      <c r="I41" s="65">
        <v>0</v>
      </c>
    </row>
    <row r="42" spans="2:9">
      <c r="B42" s="42" t="s">
        <v>536</v>
      </c>
      <c r="C42" s="96" t="s">
        <v>537</v>
      </c>
      <c r="D42" s="22" t="s">
        <v>120</v>
      </c>
      <c r="E42" s="65">
        <v>0</v>
      </c>
      <c r="F42" s="65">
        <v>0</v>
      </c>
      <c r="G42" s="65">
        <v>0</v>
      </c>
      <c r="H42" s="65">
        <v>0</v>
      </c>
      <c r="I42" s="65">
        <v>0</v>
      </c>
    </row>
    <row r="43" spans="2:9">
      <c r="B43" s="42" t="s">
        <v>538</v>
      </c>
      <c r="C43" s="96" t="s">
        <v>539</v>
      </c>
      <c r="D43" s="22" t="s">
        <v>120</v>
      </c>
      <c r="E43" s="65">
        <v>0</v>
      </c>
      <c r="F43" s="65">
        <v>0</v>
      </c>
      <c r="G43" s="65">
        <v>0</v>
      </c>
      <c r="H43" s="65">
        <v>0</v>
      </c>
      <c r="I43" s="65">
        <v>0</v>
      </c>
    </row>
    <row r="44" spans="2:9">
      <c r="B44" s="42" t="s">
        <v>540</v>
      </c>
      <c r="C44" s="96" t="s">
        <v>541</v>
      </c>
      <c r="D44" s="22" t="s">
        <v>120</v>
      </c>
      <c r="E44" s="65">
        <v>0</v>
      </c>
      <c r="F44" s="65">
        <v>0</v>
      </c>
      <c r="G44" s="65">
        <v>0</v>
      </c>
      <c r="H44" s="65">
        <v>0</v>
      </c>
      <c r="I44" s="65">
        <v>0</v>
      </c>
    </row>
    <row r="45" spans="2:9">
      <c r="B45" s="42" t="s">
        <v>542</v>
      </c>
      <c r="C45" s="30" t="s">
        <v>543</v>
      </c>
      <c r="D45" s="22" t="s">
        <v>120</v>
      </c>
      <c r="E45" s="207">
        <v>1225186.7865672428</v>
      </c>
      <c r="F45" s="207">
        <v>567119.97912871512</v>
      </c>
      <c r="G45" s="207">
        <v>691861.71158485999</v>
      </c>
      <c r="H45" s="207">
        <v>950784.52019265608</v>
      </c>
      <c r="I45" s="207">
        <v>1050130.9252960281</v>
      </c>
    </row>
    <row r="46" spans="2:9">
      <c r="B46" s="42" t="s">
        <v>544</v>
      </c>
      <c r="C46" s="96" t="s">
        <v>412</v>
      </c>
      <c r="D46" s="22" t="s">
        <v>120</v>
      </c>
      <c r="E46" s="65">
        <v>1162081.5613310828</v>
      </c>
      <c r="F46" s="65">
        <v>516759.08681602514</v>
      </c>
      <c r="G46" s="65">
        <v>546994.95560126996</v>
      </c>
      <c r="H46" s="65">
        <v>822823.45967273007</v>
      </c>
      <c r="I46" s="65">
        <v>926389.67625924817</v>
      </c>
    </row>
    <row r="47" spans="2:9">
      <c r="B47" s="42" t="s">
        <v>545</v>
      </c>
      <c r="C47" s="96" t="s">
        <v>414</v>
      </c>
      <c r="D47" s="22" t="s">
        <v>120</v>
      </c>
      <c r="E47" s="65">
        <v>63105.225236159982</v>
      </c>
      <c r="F47" s="65">
        <v>50360.892312689983</v>
      </c>
      <c r="G47" s="65">
        <v>144866.75598359</v>
      </c>
      <c r="H47" s="65">
        <v>127961.060519926</v>
      </c>
      <c r="I47" s="65">
        <v>123741.24903678009</v>
      </c>
    </row>
    <row r="48" spans="2:9" ht="33.75" customHeight="1">
      <c r="B48" s="42" t="s">
        <v>546</v>
      </c>
      <c r="C48" s="109" t="s">
        <v>547</v>
      </c>
      <c r="D48" s="110" t="s">
        <v>120</v>
      </c>
      <c r="E48" s="65">
        <v>0</v>
      </c>
      <c r="F48" s="65">
        <v>0</v>
      </c>
      <c r="G48" s="65">
        <v>0</v>
      </c>
      <c r="H48" s="65">
        <v>0</v>
      </c>
      <c r="I48" s="65">
        <v>0</v>
      </c>
    </row>
    <row r="49" spans="2:9">
      <c r="B49" s="42" t="s">
        <v>548</v>
      </c>
      <c r="C49" s="96" t="s">
        <v>549</v>
      </c>
      <c r="D49" s="110" t="s">
        <v>120</v>
      </c>
      <c r="E49" s="65">
        <v>0</v>
      </c>
      <c r="F49" s="65">
        <v>0</v>
      </c>
      <c r="G49" s="65">
        <v>0</v>
      </c>
      <c r="H49" s="65">
        <v>0</v>
      </c>
      <c r="I49" s="65">
        <v>0</v>
      </c>
    </row>
    <row r="50" spans="2:9">
      <c r="B50" s="42" t="s">
        <v>550</v>
      </c>
      <c r="C50" s="97" t="s">
        <v>551</v>
      </c>
      <c r="D50" s="110" t="s">
        <v>120</v>
      </c>
      <c r="E50" s="65">
        <v>0</v>
      </c>
      <c r="F50" s="65">
        <v>0</v>
      </c>
      <c r="G50" s="65">
        <v>0</v>
      </c>
      <c r="H50" s="65">
        <v>0</v>
      </c>
      <c r="I50" s="65">
        <v>0</v>
      </c>
    </row>
    <row r="51" spans="2:9">
      <c r="B51" s="42" t="s">
        <v>552</v>
      </c>
      <c r="C51" s="97" t="s">
        <v>474</v>
      </c>
      <c r="D51" s="110" t="s">
        <v>120</v>
      </c>
      <c r="E51" s="65">
        <v>0</v>
      </c>
      <c r="F51" s="65">
        <v>0</v>
      </c>
      <c r="G51" s="65">
        <v>0</v>
      </c>
      <c r="H51" s="65">
        <v>0</v>
      </c>
      <c r="I51" s="65">
        <v>0</v>
      </c>
    </row>
    <row r="52" spans="2:9">
      <c r="B52" s="42" t="s">
        <v>553</v>
      </c>
      <c r="C52" s="97" t="s">
        <v>476</v>
      </c>
      <c r="D52" s="110" t="s">
        <v>120</v>
      </c>
      <c r="E52" s="65">
        <v>0</v>
      </c>
      <c r="F52" s="65">
        <v>0</v>
      </c>
      <c r="G52" s="65">
        <v>0</v>
      </c>
      <c r="H52" s="65">
        <v>0</v>
      </c>
      <c r="I52" s="65">
        <v>0</v>
      </c>
    </row>
    <row r="53" spans="2:9">
      <c r="B53" s="24" t="s">
        <v>554</v>
      </c>
      <c r="C53" s="102" t="s">
        <v>478</v>
      </c>
      <c r="D53" s="111" t="s">
        <v>120</v>
      </c>
      <c r="E53" s="65">
        <v>0</v>
      </c>
      <c r="F53" s="65">
        <v>0</v>
      </c>
      <c r="G53" s="65">
        <v>0</v>
      </c>
      <c r="H53" s="65">
        <v>0</v>
      </c>
      <c r="I53" s="65">
        <v>0</v>
      </c>
    </row>
    <row r="56" spans="2:9">
      <c r="B56" s="219" t="s">
        <v>1201</v>
      </c>
    </row>
    <row r="57" spans="2:9">
      <c r="B57" s="220" t="s">
        <v>1202</v>
      </c>
      <c r="C57" s="221"/>
    </row>
  </sheetData>
  <mergeCells count="8">
    <mergeCell ref="E2:I2"/>
    <mergeCell ref="E3:I3"/>
    <mergeCell ref="E4:I5"/>
    <mergeCell ref="B5:C6"/>
    <mergeCell ref="E6:E7"/>
    <mergeCell ref="F6:F7"/>
    <mergeCell ref="G6:G7"/>
    <mergeCell ref="H6:H7"/>
  </mergeCells>
  <hyperlinks>
    <hyperlink ref="B1" location="Indice!A1" display="Regresar" xr:uid="{00000000-0004-0000-0400-000000000000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8"/>
  <dimension ref="B1:J99"/>
  <sheetViews>
    <sheetView showGridLines="0" zoomScaleNormal="100" workbookViewId="0">
      <pane xSplit="4" ySplit="1" topLeftCell="E2" activePane="bottomRight" state="frozen"/>
      <selection pane="topRight" activeCell="E1" sqref="E1:CD1"/>
      <selection pane="bottomLeft" activeCell="E1" sqref="E1:CD1"/>
      <selection pane="bottomRight" activeCell="I6" sqref="I6:I7"/>
    </sheetView>
  </sheetViews>
  <sheetFormatPr baseColWidth="10" defaultColWidth="11.453125" defaultRowHeight="14.5"/>
  <cols>
    <col min="1" max="1" width="0.7265625" style="112" customWidth="1"/>
    <col min="2" max="2" width="4.36328125" style="112" customWidth="1"/>
    <col min="3" max="3" width="50.1796875" style="112" customWidth="1"/>
    <col min="4" max="4" width="1.81640625" style="112" customWidth="1"/>
    <col min="5" max="6" width="13.1796875" style="51" bestFit="1" customWidth="1"/>
    <col min="7" max="7" width="13.1796875" style="118" bestFit="1" customWidth="1"/>
    <col min="8" max="8" width="12.26953125" style="118" bestFit="1" customWidth="1"/>
    <col min="9" max="9" width="11.453125" style="118"/>
    <col min="10" max="16384" width="11.453125" style="112"/>
  </cols>
  <sheetData>
    <row r="1" spans="2:9" customFormat="1">
      <c r="B1" s="12" t="s">
        <v>112</v>
      </c>
    </row>
    <row r="2" spans="2:9" ht="15.5">
      <c r="B2" s="52" t="s">
        <v>113</v>
      </c>
      <c r="C2" s="53"/>
      <c r="D2" s="28"/>
      <c r="E2" s="236" t="s">
        <v>1200</v>
      </c>
      <c r="F2" s="236"/>
      <c r="G2" s="236"/>
      <c r="H2" s="236"/>
      <c r="I2" s="236"/>
    </row>
    <row r="3" spans="2:9" ht="15.5">
      <c r="B3" s="52" t="s">
        <v>555</v>
      </c>
      <c r="C3" s="54"/>
      <c r="D3" s="22"/>
      <c r="E3" s="236" t="s">
        <v>115</v>
      </c>
      <c r="F3" s="236"/>
      <c r="G3" s="236"/>
      <c r="H3" s="236"/>
      <c r="I3" s="236"/>
    </row>
    <row r="4" spans="2:9" ht="15" customHeight="1">
      <c r="B4" s="19"/>
      <c r="C4" s="20"/>
      <c r="D4" s="21"/>
      <c r="E4" s="232" t="s">
        <v>116</v>
      </c>
      <c r="F4" s="233"/>
      <c r="G4" s="233"/>
      <c r="H4" s="233"/>
      <c r="I4" s="233"/>
    </row>
    <row r="5" spans="2:9" ht="15" customHeight="1">
      <c r="B5" s="244" t="s">
        <v>556</v>
      </c>
      <c r="C5" s="245"/>
      <c r="D5" s="22"/>
      <c r="E5" s="234"/>
      <c r="F5" s="235"/>
      <c r="G5" s="235"/>
      <c r="H5" s="235"/>
      <c r="I5" s="235"/>
    </row>
    <row r="6" spans="2:9" ht="14.5" customHeight="1">
      <c r="B6" s="244"/>
      <c r="C6" s="245"/>
      <c r="D6" s="22"/>
      <c r="E6" s="248">
        <v>2019</v>
      </c>
      <c r="F6" s="248">
        <v>2020</v>
      </c>
      <c r="G6" s="248">
        <v>2021</v>
      </c>
      <c r="H6" s="248">
        <v>2022</v>
      </c>
      <c r="I6" s="250">
        <v>2023</v>
      </c>
    </row>
    <row r="7" spans="2:9" ht="14">
      <c r="B7" s="103"/>
      <c r="C7" s="104"/>
      <c r="D7" s="22"/>
      <c r="E7" s="249"/>
      <c r="F7" s="249"/>
      <c r="G7" s="249"/>
      <c r="H7" s="249"/>
      <c r="I7" s="251"/>
    </row>
    <row r="8" spans="2:9" ht="14">
      <c r="B8" s="91" t="s">
        <v>23</v>
      </c>
      <c r="C8" s="92" t="s">
        <v>24</v>
      </c>
      <c r="D8" s="105" t="s">
        <v>120</v>
      </c>
      <c r="E8" s="206"/>
      <c r="F8" s="206"/>
      <c r="G8" s="206"/>
      <c r="H8" s="206"/>
      <c r="I8" s="206"/>
    </row>
    <row r="9" spans="2:9" ht="14">
      <c r="B9" s="98" t="s">
        <v>25</v>
      </c>
      <c r="C9" s="113" t="s">
        <v>26</v>
      </c>
      <c r="D9" s="33" t="s">
        <v>120</v>
      </c>
      <c r="E9" s="205">
        <v>783992.3256612072</v>
      </c>
      <c r="F9" s="205">
        <v>732139.95334995014</v>
      </c>
      <c r="G9" s="205">
        <v>606464.61088595004</v>
      </c>
      <c r="H9" s="205">
        <v>677086.63720854977</v>
      </c>
      <c r="I9" s="205">
        <v>687795.06125697016</v>
      </c>
    </row>
    <row r="10" spans="2:9" ht="14">
      <c r="B10" s="40" t="s">
        <v>27</v>
      </c>
      <c r="C10" s="95" t="s">
        <v>28</v>
      </c>
      <c r="D10" s="22" t="s">
        <v>120</v>
      </c>
      <c r="E10" s="207">
        <v>776872.42812295724</v>
      </c>
      <c r="F10" s="207">
        <v>716007.63265193009</v>
      </c>
      <c r="G10" s="207">
        <v>543269.84227736003</v>
      </c>
      <c r="H10" s="207">
        <v>630379.95463977975</v>
      </c>
      <c r="I10" s="207">
        <v>671316.59847312013</v>
      </c>
    </row>
    <row r="11" spans="2:9" ht="14">
      <c r="B11" s="42" t="s">
        <v>29</v>
      </c>
      <c r="C11" s="96" t="s">
        <v>30</v>
      </c>
      <c r="D11" s="22" t="s">
        <v>120</v>
      </c>
      <c r="E11" s="65">
        <v>633396.77796372899</v>
      </c>
      <c r="F11" s="65">
        <v>564433.46275457938</v>
      </c>
      <c r="G11" s="65">
        <v>470218.78953676007</v>
      </c>
      <c r="H11" s="65">
        <v>537265.76398680976</v>
      </c>
      <c r="I11" s="65">
        <v>570912.63645877014</v>
      </c>
    </row>
    <row r="12" spans="2:9" ht="14">
      <c r="B12" s="42" t="s">
        <v>31</v>
      </c>
      <c r="C12" s="96" t="s">
        <v>32</v>
      </c>
      <c r="D12" s="22" t="s">
        <v>120</v>
      </c>
      <c r="E12" s="65">
        <v>113501.9774366815</v>
      </c>
      <c r="F12" s="65">
        <v>122337.31826587593</v>
      </c>
      <c r="G12" s="65">
        <v>45046.009187119998</v>
      </c>
      <c r="H12" s="65">
        <v>61722.245338739987</v>
      </c>
      <c r="I12" s="65">
        <v>69009.687112419997</v>
      </c>
    </row>
    <row r="13" spans="2:9" ht="14">
      <c r="B13" s="42" t="s">
        <v>33</v>
      </c>
      <c r="C13" s="96" t="s">
        <v>34</v>
      </c>
      <c r="D13" s="22" t="s">
        <v>120</v>
      </c>
      <c r="E13" s="65">
        <v>29973.672722547049</v>
      </c>
      <c r="F13" s="65">
        <v>29236.851631474696</v>
      </c>
      <c r="G13" s="65">
        <v>28005.043553480002</v>
      </c>
      <c r="H13" s="65">
        <v>31391.945314230008</v>
      </c>
      <c r="I13" s="65">
        <v>31394.274901929995</v>
      </c>
    </row>
    <row r="14" spans="2:9" ht="14">
      <c r="B14" s="42" t="s">
        <v>35</v>
      </c>
      <c r="C14" s="96" t="s">
        <v>36</v>
      </c>
      <c r="D14" s="22" t="s">
        <v>120</v>
      </c>
      <c r="E14" s="94">
        <v>0</v>
      </c>
      <c r="F14" s="94">
        <v>0</v>
      </c>
      <c r="G14" s="94">
        <v>0</v>
      </c>
      <c r="H14" s="94">
        <v>0</v>
      </c>
      <c r="I14" s="94">
        <v>0</v>
      </c>
    </row>
    <row r="15" spans="2:9" ht="14">
      <c r="B15" s="40" t="s">
        <v>37</v>
      </c>
      <c r="C15" s="95" t="s">
        <v>38</v>
      </c>
      <c r="D15" s="22" t="s">
        <v>120</v>
      </c>
      <c r="E15" s="207">
        <v>-4302.2977434600007</v>
      </c>
      <c r="F15" s="207">
        <v>10702.77450503</v>
      </c>
      <c r="G15" s="207">
        <v>37890.546197790005</v>
      </c>
      <c r="H15" s="207">
        <v>27428.350981859996</v>
      </c>
      <c r="I15" s="207">
        <v>-4485.8387738999991</v>
      </c>
    </row>
    <row r="16" spans="2:9" ht="14">
      <c r="B16" s="40" t="s">
        <v>39</v>
      </c>
      <c r="C16" s="95" t="s">
        <v>40</v>
      </c>
      <c r="D16" s="22" t="s">
        <v>120</v>
      </c>
      <c r="E16" s="207">
        <v>152.14444108999999</v>
      </c>
      <c r="F16" s="207">
        <v>38.25188</v>
      </c>
      <c r="G16" s="207">
        <v>32.122494410000002</v>
      </c>
      <c r="H16" s="207">
        <v>221.17680421999998</v>
      </c>
      <c r="I16" s="207">
        <v>108.69033702999999</v>
      </c>
    </row>
    <row r="17" spans="2:9" ht="14">
      <c r="B17" s="40" t="s">
        <v>41</v>
      </c>
      <c r="C17" s="95" t="s">
        <v>42</v>
      </c>
      <c r="D17" s="22" t="s">
        <v>120</v>
      </c>
      <c r="E17" s="207">
        <v>11270.050840620001</v>
      </c>
      <c r="F17" s="207">
        <v>5391.2943129899995</v>
      </c>
      <c r="G17" s="207">
        <v>25272.099916390001</v>
      </c>
      <c r="H17" s="207">
        <v>19057.154782689999</v>
      </c>
      <c r="I17" s="207">
        <v>20855.611220720002</v>
      </c>
    </row>
    <row r="18" spans="2:9" ht="14">
      <c r="B18" s="42" t="s">
        <v>43</v>
      </c>
      <c r="C18" s="96" t="s">
        <v>44</v>
      </c>
      <c r="D18" s="22" t="s">
        <v>120</v>
      </c>
      <c r="E18" s="65">
        <v>11179.92375367</v>
      </c>
      <c r="F18" s="65">
        <v>4778.5450224699998</v>
      </c>
      <c r="G18" s="65">
        <v>23795.26035669</v>
      </c>
      <c r="H18" s="65">
        <v>17251.359634879998</v>
      </c>
      <c r="I18" s="65">
        <v>19299.870877450001</v>
      </c>
    </row>
    <row r="19" spans="2:9" ht="14">
      <c r="B19" s="42" t="s">
        <v>45</v>
      </c>
      <c r="C19" s="96" t="s">
        <v>46</v>
      </c>
      <c r="D19" s="22" t="s">
        <v>120</v>
      </c>
      <c r="E19" s="65">
        <v>0</v>
      </c>
      <c r="F19" s="65">
        <v>0</v>
      </c>
      <c r="G19" s="65">
        <v>0</v>
      </c>
      <c r="H19" s="65">
        <v>0</v>
      </c>
      <c r="I19" s="65">
        <v>0</v>
      </c>
    </row>
    <row r="20" spans="2:9" ht="14">
      <c r="B20" s="42" t="s">
        <v>47</v>
      </c>
      <c r="C20" s="96" t="s">
        <v>48</v>
      </c>
      <c r="D20" s="22" t="s">
        <v>120</v>
      </c>
      <c r="E20" s="65">
        <v>0</v>
      </c>
      <c r="F20" s="65">
        <v>0</v>
      </c>
      <c r="G20" s="65">
        <v>0</v>
      </c>
      <c r="H20" s="65">
        <v>0</v>
      </c>
      <c r="I20" s="65">
        <v>0</v>
      </c>
    </row>
    <row r="21" spans="2:9" ht="14">
      <c r="B21" s="42" t="s">
        <v>49</v>
      </c>
      <c r="C21" s="96" t="s">
        <v>50</v>
      </c>
      <c r="D21" s="22" t="s">
        <v>120</v>
      </c>
      <c r="E21" s="65">
        <v>90.127086949999978</v>
      </c>
      <c r="F21" s="65">
        <v>612.74929051999993</v>
      </c>
      <c r="G21" s="65">
        <v>1476.8395597000001</v>
      </c>
      <c r="H21" s="65">
        <v>1805.7951478100001</v>
      </c>
      <c r="I21" s="65">
        <v>1555.74034327</v>
      </c>
    </row>
    <row r="22" spans="2:9" ht="14">
      <c r="B22" s="114" t="s">
        <v>51</v>
      </c>
      <c r="C22" s="115" t="s">
        <v>52</v>
      </c>
      <c r="D22" s="116" t="s">
        <v>120</v>
      </c>
      <c r="E22" s="205">
        <v>0</v>
      </c>
      <c r="F22" s="205">
        <v>0</v>
      </c>
      <c r="G22" s="205">
        <v>0</v>
      </c>
      <c r="H22" s="205">
        <v>0</v>
      </c>
      <c r="I22" s="205">
        <v>0</v>
      </c>
    </row>
    <row r="23" spans="2:9" ht="14">
      <c r="B23" s="42" t="s">
        <v>53</v>
      </c>
      <c r="C23" s="30" t="s">
        <v>54</v>
      </c>
      <c r="D23" s="22" t="s">
        <v>120</v>
      </c>
      <c r="E23" s="69">
        <v>0</v>
      </c>
      <c r="F23" s="69">
        <v>0</v>
      </c>
      <c r="G23" s="69">
        <v>0</v>
      </c>
      <c r="H23" s="69">
        <v>0</v>
      </c>
      <c r="I23" s="69">
        <v>0</v>
      </c>
    </row>
    <row r="24" spans="2:9" ht="14">
      <c r="B24" s="42" t="s">
        <v>55</v>
      </c>
      <c r="C24" s="30" t="s">
        <v>56</v>
      </c>
      <c r="D24" s="22" t="s">
        <v>120</v>
      </c>
      <c r="E24" s="69">
        <v>0</v>
      </c>
      <c r="F24" s="69">
        <v>0</v>
      </c>
      <c r="G24" s="69">
        <v>0</v>
      </c>
      <c r="H24" s="69">
        <v>0</v>
      </c>
      <c r="I24" s="69">
        <v>0</v>
      </c>
    </row>
    <row r="25" spans="2:9" ht="14">
      <c r="B25" s="42" t="s">
        <v>57</v>
      </c>
      <c r="C25" s="30" t="s">
        <v>58</v>
      </c>
      <c r="D25" s="22" t="s">
        <v>120</v>
      </c>
      <c r="E25" s="65">
        <v>0</v>
      </c>
      <c r="F25" s="65">
        <v>0</v>
      </c>
      <c r="G25" s="65">
        <v>0</v>
      </c>
      <c r="H25" s="65">
        <v>0</v>
      </c>
      <c r="I25" s="65">
        <v>0</v>
      </c>
    </row>
    <row r="26" spans="2:9" ht="14">
      <c r="B26" s="42" t="s">
        <v>59</v>
      </c>
      <c r="C26" s="30" t="s">
        <v>60</v>
      </c>
      <c r="D26" s="22" t="s">
        <v>120</v>
      </c>
      <c r="E26" s="69">
        <v>0</v>
      </c>
      <c r="F26" s="69">
        <v>0</v>
      </c>
      <c r="G26" s="69">
        <v>0</v>
      </c>
      <c r="H26" s="69">
        <v>0</v>
      </c>
      <c r="I26" s="69">
        <v>0</v>
      </c>
    </row>
    <row r="27" spans="2:9" ht="14">
      <c r="B27" s="42" t="s">
        <v>61</v>
      </c>
      <c r="C27" s="30" t="s">
        <v>62</v>
      </c>
      <c r="D27" s="22" t="s">
        <v>120</v>
      </c>
      <c r="E27" s="65">
        <v>0</v>
      </c>
      <c r="F27" s="65">
        <v>0</v>
      </c>
      <c r="G27" s="65">
        <v>0</v>
      </c>
      <c r="H27" s="65">
        <v>0</v>
      </c>
      <c r="I27" s="65">
        <v>0</v>
      </c>
    </row>
    <row r="28" spans="2:9" ht="14">
      <c r="B28" s="42" t="s">
        <v>63</v>
      </c>
      <c r="C28" s="30" t="s">
        <v>64</v>
      </c>
      <c r="D28" s="22" t="s">
        <v>120</v>
      </c>
      <c r="E28" s="65">
        <v>0</v>
      </c>
      <c r="F28" s="65">
        <v>0</v>
      </c>
      <c r="G28" s="65">
        <v>0</v>
      </c>
      <c r="H28" s="65">
        <v>0</v>
      </c>
      <c r="I28" s="65">
        <v>0</v>
      </c>
    </row>
    <row r="29" spans="2:9" ht="14">
      <c r="B29" s="42" t="s">
        <v>65</v>
      </c>
      <c r="C29" s="30" t="s">
        <v>66</v>
      </c>
      <c r="D29" s="22" t="s">
        <v>120</v>
      </c>
      <c r="E29" s="65">
        <v>0</v>
      </c>
      <c r="F29" s="65">
        <v>0</v>
      </c>
      <c r="G29" s="65">
        <v>0</v>
      </c>
      <c r="H29" s="65">
        <v>0</v>
      </c>
      <c r="I29" s="65">
        <v>0</v>
      </c>
    </row>
    <row r="30" spans="2:9" ht="14">
      <c r="B30" s="42" t="s">
        <v>67</v>
      </c>
      <c r="C30" s="30" t="s">
        <v>68</v>
      </c>
      <c r="D30" s="22" t="s">
        <v>120</v>
      </c>
      <c r="E30" s="69">
        <v>0</v>
      </c>
      <c r="F30" s="69">
        <v>0</v>
      </c>
      <c r="G30" s="69">
        <v>0</v>
      </c>
      <c r="H30" s="69">
        <v>0</v>
      </c>
      <c r="I30" s="69">
        <v>0</v>
      </c>
    </row>
    <row r="31" spans="2:9" ht="14">
      <c r="B31" s="40" t="s">
        <v>69</v>
      </c>
      <c r="C31" s="95" t="s">
        <v>70</v>
      </c>
      <c r="D31" s="22" t="s">
        <v>120</v>
      </c>
      <c r="E31" s="208">
        <v>0</v>
      </c>
      <c r="F31" s="208">
        <v>0</v>
      </c>
      <c r="G31" s="208">
        <v>0</v>
      </c>
      <c r="H31" s="208">
        <v>0</v>
      </c>
      <c r="I31" s="208">
        <v>0</v>
      </c>
    </row>
    <row r="32" spans="2:9" ht="14">
      <c r="B32" s="42" t="s">
        <v>71</v>
      </c>
      <c r="C32" s="96" t="s">
        <v>72</v>
      </c>
      <c r="D32" s="22" t="s">
        <v>120</v>
      </c>
      <c r="E32" s="69">
        <v>0</v>
      </c>
      <c r="F32" s="69">
        <v>0</v>
      </c>
      <c r="G32" s="69">
        <v>0</v>
      </c>
      <c r="H32" s="69">
        <v>0</v>
      </c>
      <c r="I32" s="69">
        <v>0</v>
      </c>
    </row>
    <row r="33" spans="2:9" ht="14">
      <c r="B33" s="42" t="s">
        <v>73</v>
      </c>
      <c r="C33" s="96" t="s">
        <v>74</v>
      </c>
      <c r="D33" s="22" t="s">
        <v>120</v>
      </c>
      <c r="E33" s="69">
        <v>0</v>
      </c>
      <c r="F33" s="69">
        <v>0</v>
      </c>
      <c r="G33" s="69">
        <v>0</v>
      </c>
      <c r="H33" s="69">
        <v>0</v>
      </c>
      <c r="I33" s="69">
        <v>0</v>
      </c>
    </row>
    <row r="34" spans="2:9" ht="14">
      <c r="B34" s="42" t="s">
        <v>75</v>
      </c>
      <c r="C34" s="96" t="s">
        <v>76</v>
      </c>
      <c r="D34" s="22" t="s">
        <v>120</v>
      </c>
      <c r="E34" s="94">
        <v>0</v>
      </c>
      <c r="F34" s="94">
        <v>0</v>
      </c>
      <c r="G34" s="94">
        <v>0</v>
      </c>
      <c r="H34" s="94">
        <v>0</v>
      </c>
      <c r="I34" s="94">
        <v>0</v>
      </c>
    </row>
    <row r="35" spans="2:9" ht="14">
      <c r="B35" s="42" t="s">
        <v>77</v>
      </c>
      <c r="C35" s="96" t="s">
        <v>78</v>
      </c>
      <c r="D35" s="22" t="s">
        <v>120</v>
      </c>
      <c r="E35" s="65">
        <v>0</v>
      </c>
      <c r="F35" s="65">
        <v>0</v>
      </c>
      <c r="G35" s="65">
        <v>0</v>
      </c>
      <c r="H35" s="65">
        <v>0</v>
      </c>
      <c r="I35" s="65">
        <v>0</v>
      </c>
    </row>
    <row r="36" spans="2:9" ht="14">
      <c r="B36" s="42" t="s">
        <v>79</v>
      </c>
      <c r="C36" s="96" t="s">
        <v>80</v>
      </c>
      <c r="D36" s="22" t="s">
        <v>120</v>
      </c>
      <c r="E36" s="65">
        <v>0</v>
      </c>
      <c r="F36" s="65">
        <v>0</v>
      </c>
      <c r="G36" s="65">
        <v>0</v>
      </c>
      <c r="H36" s="65">
        <v>0</v>
      </c>
      <c r="I36" s="65">
        <v>0</v>
      </c>
    </row>
    <row r="37" spans="2:9" ht="14">
      <c r="B37" s="42" t="s">
        <v>81</v>
      </c>
      <c r="C37" s="96" t="s">
        <v>82</v>
      </c>
      <c r="D37" s="22" t="s">
        <v>120</v>
      </c>
      <c r="E37" s="94">
        <v>0</v>
      </c>
      <c r="F37" s="94">
        <v>0</v>
      </c>
      <c r="G37" s="94">
        <v>0</v>
      </c>
      <c r="H37" s="94">
        <v>0</v>
      </c>
      <c r="I37" s="94">
        <v>0</v>
      </c>
    </row>
    <row r="38" spans="2:9" ht="14">
      <c r="B38" s="42" t="s">
        <v>83</v>
      </c>
      <c r="C38" s="96" t="s">
        <v>84</v>
      </c>
      <c r="D38" s="22" t="s">
        <v>120</v>
      </c>
      <c r="E38" s="65">
        <v>0</v>
      </c>
      <c r="F38" s="65">
        <v>0</v>
      </c>
      <c r="G38" s="65">
        <v>0</v>
      </c>
      <c r="H38" s="65">
        <v>0</v>
      </c>
      <c r="I38" s="65">
        <v>0</v>
      </c>
    </row>
    <row r="39" spans="2:9" ht="14">
      <c r="B39" s="42" t="s">
        <v>85</v>
      </c>
      <c r="C39" s="96" t="s">
        <v>86</v>
      </c>
      <c r="D39" s="22" t="s">
        <v>120</v>
      </c>
      <c r="E39" s="65">
        <v>0</v>
      </c>
      <c r="F39" s="65">
        <v>0</v>
      </c>
      <c r="G39" s="65">
        <v>0</v>
      </c>
      <c r="H39" s="65">
        <v>0</v>
      </c>
      <c r="I39" s="65">
        <v>0</v>
      </c>
    </row>
    <row r="40" spans="2:9" ht="14">
      <c r="B40" s="40" t="s">
        <v>87</v>
      </c>
      <c r="C40" s="95" t="s">
        <v>88</v>
      </c>
      <c r="D40" s="22" t="s">
        <v>120</v>
      </c>
      <c r="E40" s="207">
        <v>0</v>
      </c>
      <c r="F40" s="207">
        <v>0</v>
      </c>
      <c r="G40" s="207">
        <v>0</v>
      </c>
      <c r="H40" s="207">
        <v>0</v>
      </c>
      <c r="I40" s="207">
        <v>0</v>
      </c>
    </row>
    <row r="41" spans="2:9" ht="14">
      <c r="B41" s="42" t="s">
        <v>89</v>
      </c>
      <c r="C41" s="96" t="s">
        <v>72</v>
      </c>
      <c r="D41" s="22" t="s">
        <v>120</v>
      </c>
      <c r="E41" s="65">
        <v>0</v>
      </c>
      <c r="F41" s="65">
        <v>0</v>
      </c>
      <c r="G41" s="65">
        <v>0</v>
      </c>
      <c r="H41" s="65">
        <v>0</v>
      </c>
      <c r="I41" s="65">
        <v>0</v>
      </c>
    </row>
    <row r="42" spans="2:9" ht="14">
      <c r="B42" s="42" t="s">
        <v>90</v>
      </c>
      <c r="C42" s="96" t="s">
        <v>74</v>
      </c>
      <c r="D42" s="22" t="s">
        <v>120</v>
      </c>
      <c r="E42" s="65">
        <v>0</v>
      </c>
      <c r="F42" s="65">
        <v>0</v>
      </c>
      <c r="G42" s="65">
        <v>0</v>
      </c>
      <c r="H42" s="65">
        <v>0</v>
      </c>
      <c r="I42" s="65">
        <v>0</v>
      </c>
    </row>
    <row r="43" spans="2:9" ht="14">
      <c r="B43" s="42" t="s">
        <v>91</v>
      </c>
      <c r="C43" s="96" t="s">
        <v>92</v>
      </c>
      <c r="D43" s="22" t="s">
        <v>120</v>
      </c>
      <c r="E43" s="65">
        <v>0</v>
      </c>
      <c r="F43" s="65">
        <v>0</v>
      </c>
      <c r="G43" s="65">
        <v>0</v>
      </c>
      <c r="H43" s="65">
        <v>0</v>
      </c>
      <c r="I43" s="65">
        <v>0</v>
      </c>
    </row>
    <row r="44" spans="2:9" ht="14">
      <c r="B44" s="42" t="s">
        <v>93</v>
      </c>
      <c r="C44" s="96" t="s">
        <v>94</v>
      </c>
      <c r="D44" s="22" t="s">
        <v>120</v>
      </c>
      <c r="E44" s="65">
        <v>0</v>
      </c>
      <c r="F44" s="65">
        <v>0</v>
      </c>
      <c r="G44" s="65">
        <v>0</v>
      </c>
      <c r="H44" s="65">
        <v>0</v>
      </c>
      <c r="I44" s="65">
        <v>0</v>
      </c>
    </row>
    <row r="45" spans="2:9" ht="14">
      <c r="B45" s="42" t="s">
        <v>95</v>
      </c>
      <c r="C45" s="96" t="s">
        <v>80</v>
      </c>
      <c r="D45" s="22" t="s">
        <v>120</v>
      </c>
      <c r="E45" s="65">
        <v>0</v>
      </c>
      <c r="F45" s="65">
        <v>0</v>
      </c>
      <c r="G45" s="65">
        <v>0</v>
      </c>
      <c r="H45" s="65">
        <v>0</v>
      </c>
      <c r="I45" s="65">
        <v>0</v>
      </c>
    </row>
    <row r="46" spans="2:9" ht="14">
      <c r="B46" s="42" t="s">
        <v>96</v>
      </c>
      <c r="C46" s="96" t="s">
        <v>97</v>
      </c>
      <c r="D46" s="22" t="s">
        <v>120</v>
      </c>
      <c r="E46" s="65">
        <v>0</v>
      </c>
      <c r="F46" s="65">
        <v>0</v>
      </c>
      <c r="G46" s="65">
        <v>0</v>
      </c>
      <c r="H46" s="65">
        <v>0</v>
      </c>
      <c r="I46" s="65">
        <v>0</v>
      </c>
    </row>
    <row r="47" spans="2:9" ht="14">
      <c r="B47" s="42" t="s">
        <v>98</v>
      </c>
      <c r="C47" s="96" t="s">
        <v>99</v>
      </c>
      <c r="D47" s="22" t="s">
        <v>120</v>
      </c>
      <c r="E47" s="65">
        <v>0</v>
      </c>
      <c r="F47" s="65">
        <v>0</v>
      </c>
      <c r="G47" s="65">
        <v>0</v>
      </c>
      <c r="H47" s="65">
        <v>0</v>
      </c>
      <c r="I47" s="65">
        <v>0</v>
      </c>
    </row>
    <row r="48" spans="2:9" ht="14">
      <c r="B48" s="42" t="s">
        <v>100</v>
      </c>
      <c r="C48" s="96" t="s">
        <v>101</v>
      </c>
      <c r="D48" s="22" t="s">
        <v>120</v>
      </c>
      <c r="E48" s="65">
        <v>0</v>
      </c>
      <c r="F48" s="65">
        <v>0</v>
      </c>
      <c r="G48" s="65">
        <v>0</v>
      </c>
      <c r="H48" s="65">
        <v>0</v>
      </c>
      <c r="I48" s="65">
        <v>0</v>
      </c>
    </row>
    <row r="49" spans="2:9" ht="14">
      <c r="B49" s="114" t="s">
        <v>102</v>
      </c>
      <c r="C49" s="115" t="s">
        <v>103</v>
      </c>
      <c r="D49" s="116" t="s">
        <v>120</v>
      </c>
      <c r="E49" s="205">
        <v>0</v>
      </c>
      <c r="F49" s="205">
        <v>0</v>
      </c>
      <c r="G49" s="205">
        <v>0</v>
      </c>
      <c r="H49" s="205">
        <v>0</v>
      </c>
      <c r="I49" s="205">
        <v>0</v>
      </c>
    </row>
    <row r="50" spans="2:9" ht="14">
      <c r="B50" s="42" t="s">
        <v>104</v>
      </c>
      <c r="C50" s="30" t="s">
        <v>105</v>
      </c>
      <c r="D50" s="22" t="s">
        <v>120</v>
      </c>
      <c r="E50" s="65">
        <v>0</v>
      </c>
      <c r="F50" s="65">
        <v>0</v>
      </c>
      <c r="G50" s="65">
        <v>0</v>
      </c>
      <c r="H50" s="65">
        <v>0</v>
      </c>
      <c r="I50" s="65">
        <v>0</v>
      </c>
    </row>
    <row r="51" spans="2:9" ht="14">
      <c r="B51" s="42" t="s">
        <v>106</v>
      </c>
      <c r="C51" s="30" t="s">
        <v>107</v>
      </c>
      <c r="D51" s="22" t="s">
        <v>120</v>
      </c>
      <c r="E51" s="65">
        <v>0</v>
      </c>
      <c r="F51" s="65">
        <v>0</v>
      </c>
      <c r="G51" s="65">
        <v>0</v>
      </c>
      <c r="H51" s="65">
        <v>0</v>
      </c>
      <c r="I51" s="65">
        <v>0</v>
      </c>
    </row>
    <row r="52" spans="2:9" ht="14">
      <c r="B52" s="42" t="s">
        <v>108</v>
      </c>
      <c r="C52" s="30" t="s">
        <v>109</v>
      </c>
      <c r="D52" s="22" t="s">
        <v>120</v>
      </c>
      <c r="E52" s="65">
        <v>0</v>
      </c>
      <c r="F52" s="65">
        <v>0</v>
      </c>
      <c r="G52" s="65">
        <v>0</v>
      </c>
      <c r="H52" s="65">
        <v>0</v>
      </c>
      <c r="I52" s="65">
        <v>0</v>
      </c>
    </row>
    <row r="53" spans="2:9" ht="14">
      <c r="B53" s="42" t="s">
        <v>110</v>
      </c>
      <c r="C53" s="30" t="s">
        <v>111</v>
      </c>
      <c r="D53" s="22" t="s">
        <v>120</v>
      </c>
      <c r="E53" s="65">
        <v>0</v>
      </c>
      <c r="F53" s="65">
        <v>0</v>
      </c>
      <c r="G53" s="65">
        <v>0</v>
      </c>
      <c r="H53" s="65">
        <v>0</v>
      </c>
      <c r="I53" s="65">
        <v>0</v>
      </c>
    </row>
    <row r="54" spans="2:9" ht="14">
      <c r="B54" s="42" t="s">
        <v>557</v>
      </c>
      <c r="C54" s="30" t="s">
        <v>558</v>
      </c>
      <c r="D54" s="22" t="s">
        <v>120</v>
      </c>
      <c r="E54" s="65">
        <v>0</v>
      </c>
      <c r="F54" s="65">
        <v>0</v>
      </c>
      <c r="G54" s="65">
        <v>0</v>
      </c>
      <c r="H54" s="65">
        <v>0</v>
      </c>
      <c r="I54" s="65">
        <v>0</v>
      </c>
    </row>
    <row r="55" spans="2:9" ht="14">
      <c r="B55" s="42" t="s">
        <v>559</v>
      </c>
      <c r="C55" s="30" t="s">
        <v>560</v>
      </c>
      <c r="D55" s="22" t="s">
        <v>120</v>
      </c>
      <c r="E55" s="65">
        <v>0</v>
      </c>
      <c r="F55" s="65">
        <v>0</v>
      </c>
      <c r="G55" s="65">
        <v>0</v>
      </c>
      <c r="H55" s="65">
        <v>0</v>
      </c>
      <c r="I55" s="65">
        <v>0</v>
      </c>
    </row>
    <row r="56" spans="2:9" ht="14">
      <c r="B56" s="42" t="s">
        <v>561</v>
      </c>
      <c r="C56" s="96" t="s">
        <v>562</v>
      </c>
      <c r="D56" s="22" t="s">
        <v>120</v>
      </c>
      <c r="E56" s="65"/>
      <c r="F56" s="65"/>
      <c r="G56" s="65"/>
      <c r="H56" s="65"/>
      <c r="I56" s="65"/>
    </row>
    <row r="57" spans="2:9" ht="14">
      <c r="B57" s="42" t="s">
        <v>563</v>
      </c>
      <c r="C57" s="96" t="s">
        <v>564</v>
      </c>
      <c r="D57" s="22" t="s">
        <v>120</v>
      </c>
      <c r="E57" s="65"/>
      <c r="F57" s="65"/>
      <c r="G57" s="65"/>
      <c r="H57" s="65"/>
      <c r="I57" s="65"/>
    </row>
    <row r="58" spans="2:9" ht="14">
      <c r="B58" s="42" t="s">
        <v>565</v>
      </c>
      <c r="C58" s="96" t="s">
        <v>566</v>
      </c>
      <c r="D58" s="22" t="s">
        <v>120</v>
      </c>
      <c r="E58" s="65"/>
      <c r="F58" s="65"/>
      <c r="G58" s="65"/>
      <c r="H58" s="65"/>
      <c r="I58" s="65"/>
    </row>
    <row r="59" spans="2:9" ht="14">
      <c r="B59" s="42" t="s">
        <v>567</v>
      </c>
      <c r="C59" s="96" t="s">
        <v>568</v>
      </c>
      <c r="D59" s="22" t="s">
        <v>120</v>
      </c>
      <c r="E59" s="65"/>
      <c r="F59" s="65"/>
      <c r="G59" s="65"/>
      <c r="H59" s="65"/>
      <c r="I59" s="65"/>
    </row>
    <row r="60" spans="2:9" ht="14">
      <c r="B60" s="42" t="s">
        <v>569</v>
      </c>
      <c r="C60" s="96" t="s">
        <v>570</v>
      </c>
      <c r="D60" s="22" t="s">
        <v>120</v>
      </c>
      <c r="E60" s="65"/>
      <c r="F60" s="65"/>
      <c r="G60" s="65"/>
      <c r="H60" s="65"/>
      <c r="I60" s="65"/>
    </row>
    <row r="61" spans="2:9" ht="14">
      <c r="B61" s="42" t="s">
        <v>571</v>
      </c>
      <c r="C61" s="30" t="s">
        <v>572</v>
      </c>
      <c r="D61" s="22" t="s">
        <v>120</v>
      </c>
      <c r="E61" s="65">
        <v>0</v>
      </c>
      <c r="F61" s="65">
        <v>0</v>
      </c>
      <c r="G61" s="65">
        <v>0</v>
      </c>
      <c r="H61" s="65">
        <v>0</v>
      </c>
      <c r="I61" s="65">
        <v>0</v>
      </c>
    </row>
    <row r="62" spans="2:9" ht="14">
      <c r="B62" s="42" t="s">
        <v>573</v>
      </c>
      <c r="C62" s="30" t="s">
        <v>574</v>
      </c>
      <c r="D62" s="22" t="s">
        <v>120</v>
      </c>
      <c r="E62" s="65">
        <v>0</v>
      </c>
      <c r="F62" s="65">
        <v>0</v>
      </c>
      <c r="G62" s="65">
        <v>0</v>
      </c>
      <c r="H62" s="65">
        <v>0</v>
      </c>
      <c r="I62" s="65">
        <v>0</v>
      </c>
    </row>
    <row r="63" spans="2:9" ht="14">
      <c r="B63" s="40" t="s">
        <v>166</v>
      </c>
      <c r="C63" s="95" t="s">
        <v>575</v>
      </c>
      <c r="D63" s="22" t="s">
        <v>120</v>
      </c>
      <c r="E63" s="207">
        <v>0</v>
      </c>
      <c r="F63" s="207">
        <v>0</v>
      </c>
      <c r="G63" s="207">
        <v>0</v>
      </c>
      <c r="H63" s="207">
        <v>0</v>
      </c>
      <c r="I63" s="207">
        <v>0</v>
      </c>
    </row>
    <row r="64" spans="2:9" ht="14">
      <c r="B64" s="42" t="s">
        <v>576</v>
      </c>
      <c r="C64" s="96" t="s">
        <v>74</v>
      </c>
      <c r="D64" s="22" t="s">
        <v>120</v>
      </c>
      <c r="E64" s="65">
        <v>0</v>
      </c>
      <c r="F64" s="65">
        <v>0</v>
      </c>
      <c r="G64" s="65">
        <v>0</v>
      </c>
      <c r="H64" s="65">
        <v>0</v>
      </c>
      <c r="I64" s="65">
        <v>0</v>
      </c>
    </row>
    <row r="65" spans="2:10" ht="14">
      <c r="B65" s="42" t="s">
        <v>577</v>
      </c>
      <c r="C65" s="96" t="s">
        <v>76</v>
      </c>
      <c r="D65" s="22" t="s">
        <v>120</v>
      </c>
      <c r="E65" s="65">
        <v>0</v>
      </c>
      <c r="F65" s="65">
        <v>0</v>
      </c>
      <c r="G65" s="65">
        <v>0</v>
      </c>
      <c r="H65" s="65">
        <v>0</v>
      </c>
      <c r="I65" s="65">
        <v>0</v>
      </c>
    </row>
    <row r="66" spans="2:10" ht="14">
      <c r="B66" s="42" t="s">
        <v>578</v>
      </c>
      <c r="C66" s="96" t="s">
        <v>78</v>
      </c>
      <c r="D66" s="22" t="s">
        <v>120</v>
      </c>
      <c r="E66" s="65">
        <v>0</v>
      </c>
      <c r="F66" s="65">
        <v>0</v>
      </c>
      <c r="G66" s="65">
        <v>0</v>
      </c>
      <c r="H66" s="65">
        <v>0</v>
      </c>
      <c r="I66" s="65">
        <v>0</v>
      </c>
    </row>
    <row r="67" spans="2:10" ht="14">
      <c r="B67" s="42" t="s">
        <v>579</v>
      </c>
      <c r="C67" s="96" t="s">
        <v>80</v>
      </c>
      <c r="D67" s="22" t="s">
        <v>120</v>
      </c>
      <c r="E67" s="65">
        <v>0</v>
      </c>
      <c r="F67" s="65">
        <v>0</v>
      </c>
      <c r="G67" s="65">
        <v>0</v>
      </c>
      <c r="H67" s="65">
        <v>0</v>
      </c>
      <c r="I67" s="65">
        <v>0</v>
      </c>
    </row>
    <row r="68" spans="2:10" ht="14">
      <c r="B68" s="42" t="s">
        <v>580</v>
      </c>
      <c r="C68" s="96" t="s">
        <v>82</v>
      </c>
      <c r="D68" s="22" t="s">
        <v>120</v>
      </c>
      <c r="E68" s="65">
        <v>0</v>
      </c>
      <c r="F68" s="65">
        <v>0</v>
      </c>
      <c r="G68" s="65">
        <v>0</v>
      </c>
      <c r="H68" s="65">
        <v>0</v>
      </c>
      <c r="I68" s="65">
        <v>0</v>
      </c>
    </row>
    <row r="69" spans="2:10" ht="14">
      <c r="B69" s="42" t="s">
        <v>581</v>
      </c>
      <c r="C69" s="96" t="s">
        <v>582</v>
      </c>
      <c r="D69" s="22" t="s">
        <v>120</v>
      </c>
      <c r="E69" s="65">
        <v>0</v>
      </c>
      <c r="F69" s="65">
        <v>0</v>
      </c>
      <c r="G69" s="65">
        <v>0</v>
      </c>
      <c r="H69" s="65">
        <v>0</v>
      </c>
      <c r="I69" s="65">
        <v>0</v>
      </c>
    </row>
    <row r="70" spans="2:10" ht="14">
      <c r="B70" s="42" t="s">
        <v>583</v>
      </c>
      <c r="C70" s="96" t="s">
        <v>584</v>
      </c>
      <c r="D70" s="22" t="s">
        <v>120</v>
      </c>
      <c r="E70" s="65">
        <v>0</v>
      </c>
      <c r="F70" s="65">
        <v>0</v>
      </c>
      <c r="G70" s="65">
        <v>0</v>
      </c>
      <c r="H70" s="65">
        <v>0</v>
      </c>
      <c r="I70" s="65">
        <v>0</v>
      </c>
    </row>
    <row r="71" spans="2:10" ht="14">
      <c r="B71" s="40" t="s">
        <v>168</v>
      </c>
      <c r="C71" s="95" t="s">
        <v>585</v>
      </c>
      <c r="D71" s="22" t="s">
        <v>120</v>
      </c>
      <c r="E71" s="207">
        <v>0</v>
      </c>
      <c r="F71" s="207">
        <v>0</v>
      </c>
      <c r="G71" s="207">
        <v>0</v>
      </c>
      <c r="H71" s="207">
        <v>0</v>
      </c>
      <c r="I71" s="207">
        <v>0</v>
      </c>
    </row>
    <row r="72" spans="2:10" ht="14">
      <c r="B72" s="42" t="s">
        <v>586</v>
      </c>
      <c r="C72" s="96" t="s">
        <v>587</v>
      </c>
      <c r="D72" s="22" t="s">
        <v>120</v>
      </c>
      <c r="E72" s="65">
        <v>0</v>
      </c>
      <c r="F72" s="65">
        <v>0</v>
      </c>
      <c r="G72" s="65">
        <v>0</v>
      </c>
      <c r="H72" s="65">
        <v>0</v>
      </c>
      <c r="I72" s="65">
        <v>0</v>
      </c>
    </row>
    <row r="73" spans="2:10" ht="14">
      <c r="B73" s="42" t="s">
        <v>588</v>
      </c>
      <c r="C73" s="96" t="s">
        <v>74</v>
      </c>
      <c r="D73" s="22" t="s">
        <v>120</v>
      </c>
      <c r="E73" s="65">
        <v>0</v>
      </c>
      <c r="F73" s="65">
        <v>0</v>
      </c>
      <c r="G73" s="65">
        <v>0</v>
      </c>
      <c r="H73" s="65">
        <v>0</v>
      </c>
      <c r="I73" s="65">
        <v>0</v>
      </c>
    </row>
    <row r="74" spans="2:10" ht="14">
      <c r="B74" s="42" t="s">
        <v>589</v>
      </c>
      <c r="C74" s="96" t="s">
        <v>590</v>
      </c>
      <c r="D74" s="22" t="s">
        <v>120</v>
      </c>
      <c r="E74" s="65">
        <v>0</v>
      </c>
      <c r="F74" s="65">
        <v>0</v>
      </c>
      <c r="G74" s="65">
        <v>0</v>
      </c>
      <c r="H74" s="65">
        <v>0</v>
      </c>
      <c r="I74" s="65">
        <v>0</v>
      </c>
    </row>
    <row r="75" spans="2:10" ht="14">
      <c r="B75" s="42" t="s">
        <v>591</v>
      </c>
      <c r="C75" s="96" t="s">
        <v>592</v>
      </c>
      <c r="D75" s="22" t="s">
        <v>120</v>
      </c>
      <c r="E75" s="65">
        <v>0</v>
      </c>
      <c r="F75" s="65">
        <v>0</v>
      </c>
      <c r="G75" s="65">
        <v>0</v>
      </c>
      <c r="H75" s="65">
        <v>0</v>
      </c>
      <c r="I75" s="65">
        <v>0</v>
      </c>
    </row>
    <row r="76" spans="2:10" ht="14">
      <c r="B76" s="42" t="s">
        <v>593</v>
      </c>
      <c r="C76" s="96" t="s">
        <v>594</v>
      </c>
      <c r="D76" s="22" t="s">
        <v>120</v>
      </c>
      <c r="E76" s="65">
        <v>0</v>
      </c>
      <c r="F76" s="65">
        <v>0</v>
      </c>
      <c r="G76" s="65">
        <v>0</v>
      </c>
      <c r="H76" s="65">
        <v>0</v>
      </c>
      <c r="I76" s="65">
        <v>0</v>
      </c>
    </row>
    <row r="77" spans="2:10" ht="14">
      <c r="B77" s="42" t="s">
        <v>595</v>
      </c>
      <c r="C77" s="96" t="s">
        <v>97</v>
      </c>
      <c r="D77" s="22" t="s">
        <v>120</v>
      </c>
      <c r="E77" s="65">
        <v>0</v>
      </c>
      <c r="F77" s="65">
        <v>0</v>
      </c>
      <c r="G77" s="65">
        <v>0</v>
      </c>
      <c r="H77" s="65">
        <v>0</v>
      </c>
      <c r="I77" s="65">
        <v>0</v>
      </c>
    </row>
    <row r="78" spans="2:10" ht="14">
      <c r="B78" s="42" t="s">
        <v>596</v>
      </c>
      <c r="C78" s="96" t="s">
        <v>597</v>
      </c>
      <c r="D78" s="22" t="s">
        <v>120</v>
      </c>
      <c r="E78" s="65">
        <v>0</v>
      </c>
      <c r="F78" s="65">
        <v>0</v>
      </c>
      <c r="G78" s="65">
        <v>0</v>
      </c>
      <c r="H78" s="65">
        <v>0</v>
      </c>
      <c r="I78" s="65">
        <v>0</v>
      </c>
    </row>
    <row r="79" spans="2:10" ht="14">
      <c r="B79" s="24" t="s">
        <v>598</v>
      </c>
      <c r="C79" s="102" t="s">
        <v>599</v>
      </c>
      <c r="D79" s="25" t="s">
        <v>120</v>
      </c>
      <c r="E79" s="65">
        <v>0</v>
      </c>
      <c r="F79" s="65">
        <v>0</v>
      </c>
      <c r="G79" s="65">
        <v>0</v>
      </c>
      <c r="H79" s="65">
        <v>0</v>
      </c>
      <c r="I79" s="65">
        <v>0</v>
      </c>
      <c r="J79" s="190"/>
    </row>
    <row r="80" spans="2:10" ht="14">
      <c r="B80" s="42" t="s">
        <v>150</v>
      </c>
      <c r="C80" s="117" t="s">
        <v>170</v>
      </c>
      <c r="D80" s="22"/>
      <c r="E80" s="65">
        <v>0</v>
      </c>
      <c r="F80" s="65">
        <v>0</v>
      </c>
      <c r="G80" s="65">
        <v>0</v>
      </c>
      <c r="H80" s="65">
        <v>0</v>
      </c>
      <c r="I80" s="65">
        <v>0</v>
      </c>
    </row>
    <row r="81" spans="2:9" ht="14">
      <c r="B81" s="42" t="s">
        <v>600</v>
      </c>
      <c r="C81" s="30" t="s">
        <v>601</v>
      </c>
      <c r="D81" s="22" t="s">
        <v>120</v>
      </c>
      <c r="E81" s="65">
        <v>0</v>
      </c>
      <c r="F81" s="65">
        <v>0</v>
      </c>
      <c r="G81" s="65">
        <v>0</v>
      </c>
      <c r="H81" s="65">
        <v>0</v>
      </c>
      <c r="I81" s="65">
        <v>0</v>
      </c>
    </row>
    <row r="82" spans="2:9" ht="14">
      <c r="B82" s="42" t="s">
        <v>602</v>
      </c>
      <c r="C82" s="96" t="s">
        <v>603</v>
      </c>
      <c r="D82" s="22" t="s">
        <v>120</v>
      </c>
      <c r="E82" s="65">
        <v>0</v>
      </c>
      <c r="F82" s="65">
        <v>0</v>
      </c>
      <c r="G82" s="65">
        <v>0</v>
      </c>
      <c r="H82" s="65">
        <v>0</v>
      </c>
      <c r="I82" s="65">
        <v>0</v>
      </c>
    </row>
    <row r="83" spans="2:9" ht="14">
      <c r="B83" s="42" t="s">
        <v>604</v>
      </c>
      <c r="C83" s="96" t="s">
        <v>605</v>
      </c>
      <c r="D83" s="22" t="s">
        <v>120</v>
      </c>
      <c r="E83" s="65">
        <v>0</v>
      </c>
      <c r="F83" s="65">
        <v>0</v>
      </c>
      <c r="G83" s="65">
        <v>0</v>
      </c>
      <c r="H83" s="65">
        <v>0</v>
      </c>
      <c r="I83" s="65">
        <v>0</v>
      </c>
    </row>
    <row r="84" spans="2:9" ht="14">
      <c r="B84" s="42" t="s">
        <v>606</v>
      </c>
      <c r="C84" s="96" t="s">
        <v>607</v>
      </c>
      <c r="D84" s="22" t="s">
        <v>120</v>
      </c>
      <c r="E84" s="65">
        <v>0</v>
      </c>
      <c r="F84" s="65">
        <v>0</v>
      </c>
      <c r="G84" s="65">
        <v>0</v>
      </c>
      <c r="H84" s="65">
        <v>0</v>
      </c>
      <c r="I84" s="65">
        <v>0</v>
      </c>
    </row>
    <row r="85" spans="2:9" ht="14">
      <c r="B85" s="42" t="s">
        <v>608</v>
      </c>
      <c r="C85" s="30" t="s">
        <v>609</v>
      </c>
      <c r="D85" s="22" t="s">
        <v>120</v>
      </c>
      <c r="E85" s="65">
        <v>0</v>
      </c>
      <c r="F85" s="65">
        <v>0</v>
      </c>
      <c r="G85" s="65">
        <v>0</v>
      </c>
      <c r="H85" s="65">
        <v>0</v>
      </c>
      <c r="I85" s="65">
        <v>0</v>
      </c>
    </row>
    <row r="86" spans="2:9" ht="14">
      <c r="B86" s="42" t="s">
        <v>610</v>
      </c>
      <c r="C86" s="96" t="s">
        <v>611</v>
      </c>
      <c r="D86" s="22" t="s">
        <v>120</v>
      </c>
      <c r="E86" s="65">
        <v>0</v>
      </c>
      <c r="F86" s="65">
        <v>0</v>
      </c>
      <c r="G86" s="65">
        <v>0</v>
      </c>
      <c r="H86" s="65">
        <v>0</v>
      </c>
      <c r="I86" s="65">
        <v>0</v>
      </c>
    </row>
    <row r="87" spans="2:9" ht="14">
      <c r="B87" s="42" t="s">
        <v>612</v>
      </c>
      <c r="C87" s="96" t="s">
        <v>613</v>
      </c>
      <c r="D87" s="22" t="s">
        <v>120</v>
      </c>
      <c r="E87" s="65">
        <v>0</v>
      </c>
      <c r="F87" s="65">
        <v>0</v>
      </c>
      <c r="G87" s="65">
        <v>0</v>
      </c>
      <c r="H87" s="65">
        <v>0</v>
      </c>
      <c r="I87" s="65">
        <v>0</v>
      </c>
    </row>
    <row r="88" spans="2:9" ht="14">
      <c r="B88" s="42" t="s">
        <v>614</v>
      </c>
      <c r="C88" s="96" t="s">
        <v>615</v>
      </c>
      <c r="D88" s="22" t="s">
        <v>120</v>
      </c>
      <c r="E88" s="65">
        <v>0</v>
      </c>
      <c r="F88" s="65">
        <v>0</v>
      </c>
      <c r="G88" s="65">
        <v>0</v>
      </c>
      <c r="H88" s="65">
        <v>0</v>
      </c>
      <c r="I88" s="65">
        <v>0</v>
      </c>
    </row>
    <row r="89" spans="2:9" ht="14">
      <c r="B89" s="43" t="s">
        <v>616</v>
      </c>
      <c r="C89" s="32" t="s">
        <v>617</v>
      </c>
      <c r="D89" s="33" t="s">
        <v>120</v>
      </c>
      <c r="E89" s="65">
        <v>0</v>
      </c>
      <c r="F89" s="65">
        <v>0</v>
      </c>
      <c r="G89" s="65">
        <v>0</v>
      </c>
      <c r="H89" s="65">
        <v>0</v>
      </c>
      <c r="I89" s="65">
        <v>0</v>
      </c>
    </row>
    <row r="90" spans="2:9" ht="14">
      <c r="B90" s="42" t="s">
        <v>618</v>
      </c>
      <c r="C90" s="30" t="s">
        <v>619</v>
      </c>
      <c r="D90" s="22" t="s">
        <v>120</v>
      </c>
      <c r="E90" s="65">
        <v>0</v>
      </c>
      <c r="F90" s="65">
        <v>0</v>
      </c>
      <c r="G90" s="65">
        <v>0</v>
      </c>
      <c r="H90" s="65">
        <v>0</v>
      </c>
      <c r="I90" s="65">
        <v>0</v>
      </c>
    </row>
    <row r="91" spans="2:9" ht="14">
      <c r="B91" s="42" t="s">
        <v>620</v>
      </c>
      <c r="C91" s="96" t="s">
        <v>621</v>
      </c>
      <c r="D91" s="22" t="s">
        <v>120</v>
      </c>
      <c r="E91" s="65">
        <v>0</v>
      </c>
      <c r="F91" s="65">
        <v>0</v>
      </c>
      <c r="G91" s="65">
        <v>0</v>
      </c>
      <c r="H91" s="65">
        <v>0</v>
      </c>
      <c r="I91" s="65">
        <v>0</v>
      </c>
    </row>
    <row r="92" spans="2:9" ht="14">
      <c r="B92" s="42" t="s">
        <v>622</v>
      </c>
      <c r="C92" s="96" t="s">
        <v>623</v>
      </c>
      <c r="D92" s="22" t="s">
        <v>120</v>
      </c>
      <c r="E92" s="65">
        <v>0</v>
      </c>
      <c r="F92" s="65">
        <v>0</v>
      </c>
      <c r="G92" s="65">
        <v>0</v>
      </c>
      <c r="H92" s="65">
        <v>0</v>
      </c>
      <c r="I92" s="65">
        <v>0</v>
      </c>
    </row>
    <row r="93" spans="2:9" ht="14">
      <c r="B93" s="42" t="s">
        <v>624</v>
      </c>
      <c r="C93" s="96" t="s">
        <v>617</v>
      </c>
      <c r="D93" s="22" t="s">
        <v>120</v>
      </c>
      <c r="E93" s="65">
        <v>0</v>
      </c>
      <c r="F93" s="65">
        <v>0</v>
      </c>
      <c r="G93" s="65">
        <v>0</v>
      </c>
      <c r="H93" s="65">
        <v>0</v>
      </c>
      <c r="I93" s="65">
        <v>0</v>
      </c>
    </row>
    <row r="94" spans="2:9" ht="14">
      <c r="B94" s="43" t="s">
        <v>625</v>
      </c>
      <c r="C94" s="100" t="s">
        <v>626</v>
      </c>
      <c r="D94" s="33" t="s">
        <v>120</v>
      </c>
      <c r="E94" s="65">
        <v>0</v>
      </c>
      <c r="F94" s="65">
        <v>0</v>
      </c>
      <c r="G94" s="65">
        <v>0</v>
      </c>
      <c r="H94" s="65">
        <v>0</v>
      </c>
      <c r="I94" s="65">
        <v>0</v>
      </c>
    </row>
    <row r="95" spans="2:9" ht="14">
      <c r="B95" s="42" t="s">
        <v>276</v>
      </c>
      <c r="C95" s="30" t="s">
        <v>627</v>
      </c>
      <c r="D95" s="22" t="s">
        <v>120</v>
      </c>
      <c r="E95" s="65">
        <v>0</v>
      </c>
      <c r="F95" s="65">
        <v>0</v>
      </c>
      <c r="G95" s="65">
        <v>0</v>
      </c>
      <c r="H95" s="65">
        <v>0</v>
      </c>
      <c r="I95" s="65">
        <v>0</v>
      </c>
    </row>
    <row r="96" spans="2:9" ht="14">
      <c r="B96" s="42" t="s">
        <v>628</v>
      </c>
      <c r="C96" s="30" t="s">
        <v>629</v>
      </c>
      <c r="D96" s="22" t="s">
        <v>120</v>
      </c>
      <c r="E96" s="65">
        <v>0</v>
      </c>
      <c r="F96" s="65">
        <v>0</v>
      </c>
      <c r="G96" s="65">
        <v>0</v>
      </c>
      <c r="H96" s="65">
        <v>0</v>
      </c>
      <c r="I96" s="65">
        <v>0</v>
      </c>
    </row>
    <row r="97" spans="2:9" ht="14">
      <c r="B97" s="42" t="s">
        <v>630</v>
      </c>
      <c r="C97" s="96" t="s">
        <v>631</v>
      </c>
      <c r="D97" s="22" t="s">
        <v>120</v>
      </c>
      <c r="E97" s="65">
        <v>0</v>
      </c>
      <c r="F97" s="65">
        <v>0</v>
      </c>
      <c r="G97" s="65">
        <v>0</v>
      </c>
      <c r="H97" s="65">
        <v>0</v>
      </c>
      <c r="I97" s="65">
        <v>0</v>
      </c>
    </row>
    <row r="98" spans="2:9" ht="14">
      <c r="B98" s="42" t="s">
        <v>632</v>
      </c>
      <c r="C98" s="96" t="s">
        <v>633</v>
      </c>
      <c r="D98" s="110" t="s">
        <v>120</v>
      </c>
      <c r="E98" s="65">
        <v>0</v>
      </c>
      <c r="F98" s="65">
        <v>0</v>
      </c>
      <c r="G98" s="65">
        <v>0</v>
      </c>
      <c r="H98" s="65">
        <v>0</v>
      </c>
      <c r="I98" s="65">
        <v>0</v>
      </c>
    </row>
    <row r="99" spans="2:9" ht="14">
      <c r="B99" s="24" t="s">
        <v>285</v>
      </c>
      <c r="C99" s="102" t="s">
        <v>634</v>
      </c>
      <c r="D99" s="111" t="s">
        <v>120</v>
      </c>
      <c r="E99" s="65">
        <v>0</v>
      </c>
      <c r="F99" s="65">
        <v>0</v>
      </c>
      <c r="G99" s="65">
        <v>0</v>
      </c>
      <c r="H99" s="65">
        <v>0</v>
      </c>
      <c r="I99" s="65">
        <v>0</v>
      </c>
    </row>
  </sheetData>
  <mergeCells count="9">
    <mergeCell ref="E2:I2"/>
    <mergeCell ref="E3:I3"/>
    <mergeCell ref="E4:I5"/>
    <mergeCell ref="B5:C6"/>
    <mergeCell ref="E6:E7"/>
    <mergeCell ref="F6:F7"/>
    <mergeCell ref="G6:G7"/>
    <mergeCell ref="H6:H7"/>
    <mergeCell ref="I6:I7"/>
  </mergeCells>
  <hyperlinks>
    <hyperlink ref="B1" location="Indice!A1" display="Regresar" xr:uid="{00000000-0004-0000-0500-000000000000}"/>
  </hyperlink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741D13-8537-4274-AA78-B801D8BE6986}">
  <dimension ref="B1:I37"/>
  <sheetViews>
    <sheetView showGridLines="0" workbookViewId="0">
      <selection activeCell="E6" sqref="E6:I7"/>
    </sheetView>
  </sheetViews>
  <sheetFormatPr baseColWidth="10" defaultColWidth="11.453125" defaultRowHeight="14"/>
  <cols>
    <col min="1" max="2" width="11.453125" style="112"/>
    <col min="3" max="3" width="61.54296875" style="112" customWidth="1"/>
    <col min="4" max="258" width="11.453125" style="112"/>
    <col min="259" max="259" width="61.54296875" style="112" customWidth="1"/>
    <col min="260" max="514" width="11.453125" style="112"/>
    <col min="515" max="515" width="61.54296875" style="112" customWidth="1"/>
    <col min="516" max="770" width="11.453125" style="112"/>
    <col min="771" max="771" width="61.54296875" style="112" customWidth="1"/>
    <col min="772" max="1026" width="11.453125" style="112"/>
    <col min="1027" max="1027" width="61.54296875" style="112" customWidth="1"/>
    <col min="1028" max="1282" width="11.453125" style="112"/>
    <col min="1283" max="1283" width="61.54296875" style="112" customWidth="1"/>
    <col min="1284" max="1538" width="11.453125" style="112"/>
    <col min="1539" max="1539" width="61.54296875" style="112" customWidth="1"/>
    <col min="1540" max="1794" width="11.453125" style="112"/>
    <col min="1795" max="1795" width="61.54296875" style="112" customWidth="1"/>
    <col min="1796" max="2050" width="11.453125" style="112"/>
    <col min="2051" max="2051" width="61.54296875" style="112" customWidth="1"/>
    <col min="2052" max="2306" width="11.453125" style="112"/>
    <col min="2307" max="2307" width="61.54296875" style="112" customWidth="1"/>
    <col min="2308" max="2562" width="11.453125" style="112"/>
    <col min="2563" max="2563" width="61.54296875" style="112" customWidth="1"/>
    <col min="2564" max="2818" width="11.453125" style="112"/>
    <col min="2819" max="2819" width="61.54296875" style="112" customWidth="1"/>
    <col min="2820" max="3074" width="11.453125" style="112"/>
    <col min="3075" max="3075" width="61.54296875" style="112" customWidth="1"/>
    <col min="3076" max="3330" width="11.453125" style="112"/>
    <col min="3331" max="3331" width="61.54296875" style="112" customWidth="1"/>
    <col min="3332" max="3586" width="11.453125" style="112"/>
    <col min="3587" max="3587" width="61.54296875" style="112" customWidth="1"/>
    <col min="3588" max="3842" width="11.453125" style="112"/>
    <col min="3843" max="3843" width="61.54296875" style="112" customWidth="1"/>
    <col min="3844" max="4098" width="11.453125" style="112"/>
    <col min="4099" max="4099" width="61.54296875" style="112" customWidth="1"/>
    <col min="4100" max="4354" width="11.453125" style="112"/>
    <col min="4355" max="4355" width="61.54296875" style="112" customWidth="1"/>
    <col min="4356" max="4610" width="11.453125" style="112"/>
    <col min="4611" max="4611" width="61.54296875" style="112" customWidth="1"/>
    <col min="4612" max="4866" width="11.453125" style="112"/>
    <col min="4867" max="4867" width="61.54296875" style="112" customWidth="1"/>
    <col min="4868" max="5122" width="11.453125" style="112"/>
    <col min="5123" max="5123" width="61.54296875" style="112" customWidth="1"/>
    <col min="5124" max="5378" width="11.453125" style="112"/>
    <col min="5379" max="5379" width="61.54296875" style="112" customWidth="1"/>
    <col min="5380" max="5634" width="11.453125" style="112"/>
    <col min="5635" max="5635" width="61.54296875" style="112" customWidth="1"/>
    <col min="5636" max="5890" width="11.453125" style="112"/>
    <col min="5891" max="5891" width="61.54296875" style="112" customWidth="1"/>
    <col min="5892" max="6146" width="11.453125" style="112"/>
    <col min="6147" max="6147" width="61.54296875" style="112" customWidth="1"/>
    <col min="6148" max="6402" width="11.453125" style="112"/>
    <col min="6403" max="6403" width="61.54296875" style="112" customWidth="1"/>
    <col min="6404" max="6658" width="11.453125" style="112"/>
    <col min="6659" max="6659" width="61.54296875" style="112" customWidth="1"/>
    <col min="6660" max="6914" width="11.453125" style="112"/>
    <col min="6915" max="6915" width="61.54296875" style="112" customWidth="1"/>
    <col min="6916" max="7170" width="11.453125" style="112"/>
    <col min="7171" max="7171" width="61.54296875" style="112" customWidth="1"/>
    <col min="7172" max="7426" width="11.453125" style="112"/>
    <col min="7427" max="7427" width="61.54296875" style="112" customWidth="1"/>
    <col min="7428" max="7682" width="11.453125" style="112"/>
    <col min="7683" max="7683" width="61.54296875" style="112" customWidth="1"/>
    <col min="7684" max="7938" width="11.453125" style="112"/>
    <col min="7939" max="7939" width="61.54296875" style="112" customWidth="1"/>
    <col min="7940" max="8194" width="11.453125" style="112"/>
    <col min="8195" max="8195" width="61.54296875" style="112" customWidth="1"/>
    <col min="8196" max="8450" width="11.453125" style="112"/>
    <col min="8451" max="8451" width="61.54296875" style="112" customWidth="1"/>
    <col min="8452" max="8706" width="11.453125" style="112"/>
    <col min="8707" max="8707" width="61.54296875" style="112" customWidth="1"/>
    <col min="8708" max="8962" width="11.453125" style="112"/>
    <col min="8963" max="8963" width="61.54296875" style="112" customWidth="1"/>
    <col min="8964" max="9218" width="11.453125" style="112"/>
    <col min="9219" max="9219" width="61.54296875" style="112" customWidth="1"/>
    <col min="9220" max="9474" width="11.453125" style="112"/>
    <col min="9475" max="9475" width="61.54296875" style="112" customWidth="1"/>
    <col min="9476" max="9730" width="11.453125" style="112"/>
    <col min="9731" max="9731" width="61.54296875" style="112" customWidth="1"/>
    <col min="9732" max="9986" width="11.453125" style="112"/>
    <col min="9987" max="9987" width="61.54296875" style="112" customWidth="1"/>
    <col min="9988" max="10242" width="11.453125" style="112"/>
    <col min="10243" max="10243" width="61.54296875" style="112" customWidth="1"/>
    <col min="10244" max="10498" width="11.453125" style="112"/>
    <col min="10499" max="10499" width="61.54296875" style="112" customWidth="1"/>
    <col min="10500" max="10754" width="11.453125" style="112"/>
    <col min="10755" max="10755" width="61.54296875" style="112" customWidth="1"/>
    <col min="10756" max="11010" width="11.453125" style="112"/>
    <col min="11011" max="11011" width="61.54296875" style="112" customWidth="1"/>
    <col min="11012" max="11266" width="11.453125" style="112"/>
    <col min="11267" max="11267" width="61.54296875" style="112" customWidth="1"/>
    <col min="11268" max="11522" width="11.453125" style="112"/>
    <col min="11523" max="11523" width="61.54296875" style="112" customWidth="1"/>
    <col min="11524" max="11778" width="11.453125" style="112"/>
    <col min="11779" max="11779" width="61.54296875" style="112" customWidth="1"/>
    <col min="11780" max="12034" width="11.453125" style="112"/>
    <col min="12035" max="12035" width="61.54296875" style="112" customWidth="1"/>
    <col min="12036" max="12290" width="11.453125" style="112"/>
    <col min="12291" max="12291" width="61.54296875" style="112" customWidth="1"/>
    <col min="12292" max="12546" width="11.453125" style="112"/>
    <col min="12547" max="12547" width="61.54296875" style="112" customWidth="1"/>
    <col min="12548" max="12802" width="11.453125" style="112"/>
    <col min="12803" max="12803" width="61.54296875" style="112" customWidth="1"/>
    <col min="12804" max="13058" width="11.453125" style="112"/>
    <col min="13059" max="13059" width="61.54296875" style="112" customWidth="1"/>
    <col min="13060" max="13314" width="11.453125" style="112"/>
    <col min="13315" max="13315" width="61.54296875" style="112" customWidth="1"/>
    <col min="13316" max="13570" width="11.453125" style="112"/>
    <col min="13571" max="13571" width="61.54296875" style="112" customWidth="1"/>
    <col min="13572" max="13826" width="11.453125" style="112"/>
    <col min="13827" max="13827" width="61.54296875" style="112" customWidth="1"/>
    <col min="13828" max="14082" width="11.453125" style="112"/>
    <col min="14083" max="14083" width="61.54296875" style="112" customWidth="1"/>
    <col min="14084" max="14338" width="11.453125" style="112"/>
    <col min="14339" max="14339" width="61.54296875" style="112" customWidth="1"/>
    <col min="14340" max="14594" width="11.453125" style="112"/>
    <col min="14595" max="14595" width="61.54296875" style="112" customWidth="1"/>
    <col min="14596" max="14850" width="11.453125" style="112"/>
    <col min="14851" max="14851" width="61.54296875" style="112" customWidth="1"/>
    <col min="14852" max="15106" width="11.453125" style="112"/>
    <col min="15107" max="15107" width="61.54296875" style="112" customWidth="1"/>
    <col min="15108" max="15362" width="11.453125" style="112"/>
    <col min="15363" max="15363" width="61.54296875" style="112" customWidth="1"/>
    <col min="15364" max="15618" width="11.453125" style="112"/>
    <col min="15619" max="15619" width="61.54296875" style="112" customWidth="1"/>
    <col min="15620" max="15874" width="11.453125" style="112"/>
    <col min="15875" max="15875" width="61.54296875" style="112" customWidth="1"/>
    <col min="15876" max="16130" width="11.453125" style="112"/>
    <col min="16131" max="16131" width="61.54296875" style="112" customWidth="1"/>
    <col min="16132" max="16384" width="11.453125" style="112"/>
  </cols>
  <sheetData>
    <row r="1" spans="2:9" ht="14.5">
      <c r="B1" s="12" t="s">
        <v>112</v>
      </c>
    </row>
    <row r="2" spans="2:9" ht="15.5">
      <c r="B2" s="52" t="s">
        <v>113</v>
      </c>
      <c r="C2" s="53"/>
      <c r="D2" s="28"/>
      <c r="E2" s="237">
        <f>+Indice!H25</f>
        <v>0</v>
      </c>
      <c r="F2" s="237"/>
      <c r="G2" s="237"/>
      <c r="H2" s="237"/>
      <c r="I2" s="237"/>
    </row>
    <row r="3" spans="2:9" ht="15.5">
      <c r="B3" s="52" t="s">
        <v>635</v>
      </c>
      <c r="C3" s="54"/>
      <c r="D3" s="22"/>
      <c r="E3" s="238" t="s">
        <v>184</v>
      </c>
      <c r="F3" s="238"/>
      <c r="G3" s="238"/>
      <c r="H3" s="238"/>
      <c r="I3" s="238"/>
    </row>
    <row r="4" spans="2:9">
      <c r="B4" s="19"/>
      <c r="C4" s="20"/>
      <c r="D4" s="21"/>
      <c r="E4" s="239" t="s">
        <v>248</v>
      </c>
      <c r="F4" s="240"/>
      <c r="G4" s="240"/>
      <c r="H4" s="240"/>
      <c r="I4" s="240"/>
    </row>
    <row r="5" spans="2:9">
      <c r="B5" s="244" t="s">
        <v>636</v>
      </c>
      <c r="C5" s="245"/>
      <c r="D5" s="22"/>
      <c r="E5" s="232"/>
      <c r="F5" s="233"/>
      <c r="G5" s="233"/>
      <c r="H5" s="233"/>
      <c r="I5" s="233"/>
    </row>
    <row r="6" spans="2:9">
      <c r="B6" s="244"/>
      <c r="C6" s="245"/>
      <c r="D6" s="22"/>
      <c r="E6" s="243">
        <v>2019</v>
      </c>
      <c r="F6" s="243">
        <f>+E6+1</f>
        <v>2020</v>
      </c>
      <c r="G6" s="243">
        <f>+F6+1</f>
        <v>2021</v>
      </c>
      <c r="H6" s="243">
        <f>+G6+1</f>
        <v>2022</v>
      </c>
      <c r="I6" s="243">
        <f>+H6+1</f>
        <v>2023</v>
      </c>
    </row>
    <row r="7" spans="2:9">
      <c r="B7" s="103"/>
      <c r="C7" s="104"/>
      <c r="D7" s="22"/>
      <c r="E7" s="243"/>
      <c r="F7" s="243"/>
      <c r="G7" s="243"/>
      <c r="H7" s="243"/>
      <c r="I7" s="243"/>
    </row>
    <row r="8" spans="2:9" ht="20">
      <c r="B8" s="128" t="s">
        <v>637</v>
      </c>
      <c r="C8" s="129" t="s">
        <v>638</v>
      </c>
      <c r="D8" s="130" t="s">
        <v>120</v>
      </c>
      <c r="E8" s="131"/>
      <c r="F8" s="131"/>
      <c r="G8" s="131"/>
      <c r="H8" s="131"/>
      <c r="I8" s="131"/>
    </row>
    <row r="9" spans="2:9">
      <c r="B9" s="42" t="s">
        <v>302</v>
      </c>
      <c r="C9" s="22" t="s">
        <v>639</v>
      </c>
      <c r="D9" s="22" t="s">
        <v>120</v>
      </c>
      <c r="E9" s="132"/>
      <c r="F9" s="132"/>
      <c r="G9" s="132"/>
      <c r="H9" s="132"/>
      <c r="I9" s="132"/>
    </row>
    <row r="10" spans="2:9">
      <c r="B10" s="42" t="s">
        <v>640</v>
      </c>
      <c r="C10" s="30" t="s">
        <v>641</v>
      </c>
      <c r="D10" s="22" t="s">
        <v>120</v>
      </c>
      <c r="E10" s="132"/>
      <c r="F10" s="132"/>
      <c r="G10" s="132"/>
      <c r="H10" s="132"/>
      <c r="I10" s="132"/>
    </row>
    <row r="11" spans="2:9">
      <c r="B11" s="42" t="s">
        <v>642</v>
      </c>
      <c r="C11" s="30" t="s">
        <v>643</v>
      </c>
      <c r="D11" s="22" t="s">
        <v>120</v>
      </c>
      <c r="E11" s="132"/>
      <c r="F11" s="132"/>
      <c r="G11" s="132"/>
      <c r="H11" s="132"/>
      <c r="I11" s="132"/>
    </row>
    <row r="12" spans="2:9">
      <c r="B12" s="42" t="s">
        <v>644</v>
      </c>
      <c r="C12" s="30" t="s">
        <v>645</v>
      </c>
      <c r="D12" s="22" t="s">
        <v>120</v>
      </c>
      <c r="E12" s="132"/>
      <c r="F12" s="132"/>
      <c r="G12" s="132"/>
      <c r="H12" s="132"/>
      <c r="I12" s="132"/>
    </row>
    <row r="13" spans="2:9">
      <c r="B13" s="42" t="s">
        <v>646</v>
      </c>
      <c r="C13" s="30" t="s">
        <v>647</v>
      </c>
      <c r="D13" s="22" t="s">
        <v>120</v>
      </c>
      <c r="E13" s="132"/>
      <c r="F13" s="132"/>
      <c r="G13" s="132"/>
      <c r="H13" s="132"/>
      <c r="I13" s="132"/>
    </row>
    <row r="14" spans="2:9">
      <c r="B14" s="42" t="s">
        <v>307</v>
      </c>
      <c r="C14" s="22" t="s">
        <v>648</v>
      </c>
      <c r="D14" s="22" t="s">
        <v>120</v>
      </c>
      <c r="E14" s="132"/>
      <c r="F14" s="132"/>
      <c r="G14" s="132"/>
      <c r="H14" s="132"/>
      <c r="I14" s="132"/>
    </row>
    <row r="15" spans="2:9">
      <c r="B15" s="42" t="s">
        <v>649</v>
      </c>
      <c r="C15" s="30" t="s">
        <v>650</v>
      </c>
      <c r="D15" s="22" t="s">
        <v>120</v>
      </c>
      <c r="E15" s="132"/>
      <c r="F15" s="132"/>
      <c r="G15" s="132"/>
      <c r="H15" s="132"/>
      <c r="I15" s="132"/>
    </row>
    <row r="16" spans="2:9">
      <c r="B16" s="42" t="s">
        <v>651</v>
      </c>
      <c r="C16" s="30" t="s">
        <v>652</v>
      </c>
      <c r="D16" s="22" t="s">
        <v>120</v>
      </c>
      <c r="E16" s="132"/>
      <c r="F16" s="132"/>
      <c r="G16" s="132"/>
      <c r="H16" s="132"/>
      <c r="I16" s="132"/>
    </row>
    <row r="17" spans="2:9">
      <c r="B17" s="42" t="s">
        <v>653</v>
      </c>
      <c r="C17" s="30" t="s">
        <v>654</v>
      </c>
      <c r="D17" s="22" t="s">
        <v>120</v>
      </c>
      <c r="E17" s="132"/>
      <c r="F17" s="132"/>
      <c r="G17" s="132"/>
      <c r="H17" s="132"/>
      <c r="I17" s="132"/>
    </row>
    <row r="18" spans="2:9">
      <c r="B18" s="42" t="s">
        <v>655</v>
      </c>
      <c r="C18" s="30" t="s">
        <v>656</v>
      </c>
      <c r="D18" s="22" t="s">
        <v>120</v>
      </c>
      <c r="E18" s="132"/>
      <c r="F18" s="132"/>
      <c r="G18" s="132"/>
      <c r="H18" s="132"/>
      <c r="I18" s="132"/>
    </row>
    <row r="19" spans="2:9">
      <c r="B19" s="42" t="s">
        <v>657</v>
      </c>
      <c r="C19" s="30" t="s">
        <v>658</v>
      </c>
      <c r="D19" s="22" t="s">
        <v>120</v>
      </c>
      <c r="E19" s="132"/>
      <c r="F19" s="132"/>
      <c r="G19" s="132"/>
      <c r="H19" s="132"/>
      <c r="I19" s="132"/>
    </row>
    <row r="20" spans="2:9">
      <c r="B20" s="42" t="s">
        <v>659</v>
      </c>
      <c r="C20" s="30" t="s">
        <v>660</v>
      </c>
      <c r="D20" s="22" t="s">
        <v>120</v>
      </c>
      <c r="E20" s="132"/>
      <c r="F20" s="132"/>
      <c r="G20" s="132"/>
      <c r="H20" s="132"/>
      <c r="I20" s="132"/>
    </row>
    <row r="21" spans="2:9">
      <c r="B21" s="42" t="s">
        <v>661</v>
      </c>
      <c r="C21" s="30" t="s">
        <v>662</v>
      </c>
      <c r="D21" s="22" t="s">
        <v>120</v>
      </c>
      <c r="E21" s="132"/>
      <c r="F21" s="132"/>
      <c r="G21" s="132"/>
      <c r="H21" s="132"/>
      <c r="I21" s="132"/>
    </row>
    <row r="22" spans="2:9">
      <c r="B22" s="42" t="s">
        <v>663</v>
      </c>
      <c r="C22" s="30" t="s">
        <v>664</v>
      </c>
      <c r="D22" s="22" t="s">
        <v>120</v>
      </c>
      <c r="E22" s="132"/>
      <c r="F22" s="132"/>
      <c r="G22" s="132"/>
      <c r="H22" s="132"/>
      <c r="I22" s="132"/>
    </row>
    <row r="23" spans="2:9">
      <c r="B23" s="42" t="s">
        <v>665</v>
      </c>
      <c r="C23" s="30" t="s">
        <v>70</v>
      </c>
      <c r="D23" s="22" t="s">
        <v>120</v>
      </c>
      <c r="E23" s="132"/>
      <c r="F23" s="132"/>
      <c r="G23" s="132"/>
      <c r="H23" s="132"/>
      <c r="I23" s="132"/>
    </row>
    <row r="24" spans="2:9">
      <c r="B24" s="42" t="s">
        <v>666</v>
      </c>
      <c r="C24" s="30" t="s">
        <v>88</v>
      </c>
      <c r="D24" s="22" t="s">
        <v>120</v>
      </c>
      <c r="E24" s="132"/>
      <c r="F24" s="132"/>
      <c r="G24" s="132"/>
      <c r="H24" s="132"/>
      <c r="I24" s="132"/>
    </row>
    <row r="25" spans="2:9">
      <c r="B25" s="43" t="s">
        <v>312</v>
      </c>
      <c r="C25" s="33" t="s">
        <v>667</v>
      </c>
      <c r="D25" s="33" t="s">
        <v>120</v>
      </c>
      <c r="E25" s="132"/>
      <c r="F25" s="132"/>
      <c r="G25" s="132"/>
      <c r="H25" s="132"/>
      <c r="I25" s="132"/>
    </row>
    <row r="26" spans="2:9">
      <c r="B26" s="42" t="s">
        <v>668</v>
      </c>
      <c r="C26" s="30" t="s">
        <v>669</v>
      </c>
      <c r="D26" s="22" t="s">
        <v>120</v>
      </c>
      <c r="E26" s="132"/>
      <c r="F26" s="132"/>
      <c r="G26" s="132"/>
      <c r="H26" s="132"/>
      <c r="I26" s="132"/>
    </row>
    <row r="27" spans="2:9">
      <c r="B27" s="42" t="s">
        <v>670</v>
      </c>
      <c r="C27" s="30" t="s">
        <v>671</v>
      </c>
      <c r="D27" s="22" t="s">
        <v>120</v>
      </c>
      <c r="E27" s="132"/>
      <c r="F27" s="132"/>
      <c r="G27" s="132"/>
      <c r="H27" s="132"/>
      <c r="I27" s="132"/>
    </row>
    <row r="28" spans="2:9">
      <c r="B28" s="42" t="s">
        <v>672</v>
      </c>
      <c r="C28" s="30" t="s">
        <v>673</v>
      </c>
      <c r="D28" s="22" t="s">
        <v>120</v>
      </c>
      <c r="E28" s="132"/>
      <c r="F28" s="132"/>
      <c r="G28" s="132"/>
      <c r="H28" s="132"/>
      <c r="I28" s="132"/>
    </row>
    <row r="29" spans="2:9">
      <c r="B29" s="42" t="s">
        <v>674</v>
      </c>
      <c r="C29" s="30" t="s">
        <v>675</v>
      </c>
      <c r="D29" s="22" t="s">
        <v>120</v>
      </c>
      <c r="E29" s="132"/>
      <c r="F29" s="132"/>
      <c r="G29" s="132"/>
      <c r="H29" s="132"/>
      <c r="I29" s="132"/>
    </row>
    <row r="30" spans="2:9">
      <c r="B30" s="42" t="s">
        <v>676</v>
      </c>
      <c r="C30" s="30" t="s">
        <v>677</v>
      </c>
      <c r="D30" s="22" t="s">
        <v>120</v>
      </c>
      <c r="E30" s="132"/>
      <c r="F30" s="132"/>
      <c r="G30" s="132"/>
      <c r="H30" s="132"/>
      <c r="I30" s="132"/>
    </row>
    <row r="31" spans="2:9">
      <c r="B31" s="42" t="s">
        <v>678</v>
      </c>
      <c r="C31" s="30" t="s">
        <v>679</v>
      </c>
      <c r="D31" s="22" t="s">
        <v>120</v>
      </c>
      <c r="E31" s="132"/>
      <c r="F31" s="132"/>
      <c r="G31" s="132"/>
      <c r="H31" s="132"/>
      <c r="I31" s="132"/>
    </row>
    <row r="32" spans="2:9">
      <c r="B32" s="42" t="s">
        <v>680</v>
      </c>
      <c r="C32" s="30" t="s">
        <v>681</v>
      </c>
      <c r="D32" s="22" t="s">
        <v>120</v>
      </c>
      <c r="E32" s="132"/>
      <c r="F32" s="132"/>
      <c r="G32" s="132"/>
      <c r="H32" s="132"/>
      <c r="I32" s="132"/>
    </row>
    <row r="33" spans="2:9">
      <c r="B33" s="42" t="s">
        <v>682</v>
      </c>
      <c r="C33" s="30" t="s">
        <v>683</v>
      </c>
      <c r="D33" s="22" t="s">
        <v>120</v>
      </c>
      <c r="E33" s="132"/>
      <c r="F33" s="132"/>
      <c r="G33" s="132"/>
      <c r="H33" s="132"/>
      <c r="I33" s="132"/>
    </row>
    <row r="34" spans="2:9">
      <c r="B34" s="40" t="s">
        <v>684</v>
      </c>
      <c r="C34" s="95" t="s">
        <v>685</v>
      </c>
      <c r="D34" s="22" t="s">
        <v>120</v>
      </c>
      <c r="E34" s="132"/>
      <c r="F34" s="132"/>
      <c r="G34" s="132"/>
      <c r="H34" s="132"/>
      <c r="I34" s="132"/>
    </row>
    <row r="35" spans="2:9">
      <c r="B35" s="133" t="s">
        <v>686</v>
      </c>
      <c r="C35" s="134" t="s">
        <v>687</v>
      </c>
      <c r="D35" s="25" t="s">
        <v>120</v>
      </c>
      <c r="E35" s="132"/>
      <c r="F35" s="132"/>
      <c r="G35" s="132"/>
      <c r="H35" s="132"/>
      <c r="I35" s="132"/>
    </row>
    <row r="36" spans="2:9">
      <c r="B36" s="42" t="s">
        <v>150</v>
      </c>
      <c r="C36" s="117" t="s">
        <v>170</v>
      </c>
      <c r="D36" s="22" t="s">
        <v>120</v>
      </c>
      <c r="E36" s="135"/>
      <c r="F36" s="135"/>
      <c r="G36" s="135"/>
      <c r="H36" s="135"/>
      <c r="I36" s="135"/>
    </row>
    <row r="37" spans="2:9">
      <c r="B37" s="24" t="s">
        <v>688</v>
      </c>
      <c r="C37" s="45" t="s">
        <v>689</v>
      </c>
      <c r="D37" s="25" t="s">
        <v>120</v>
      </c>
      <c r="E37" s="132"/>
      <c r="F37" s="132"/>
      <c r="G37" s="132"/>
      <c r="H37" s="132"/>
      <c r="I37" s="132"/>
    </row>
  </sheetData>
  <mergeCells count="9">
    <mergeCell ref="E2:I2"/>
    <mergeCell ref="E3:I3"/>
    <mergeCell ref="E4:I5"/>
    <mergeCell ref="B5:C6"/>
    <mergeCell ref="E6:E7"/>
    <mergeCell ref="F6:F7"/>
    <mergeCell ref="G6:G7"/>
    <mergeCell ref="H6:H7"/>
    <mergeCell ref="I6:I7"/>
  </mergeCells>
  <hyperlinks>
    <hyperlink ref="B1" location="Indice!A1" display="Regresar" xr:uid="{5D2DCE29-1D4B-4A1D-BBD2-5875D9D876C3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B04A67B5499E14787401D8D5CC90E62" ma:contentTypeVersion="13" ma:contentTypeDescription="Crear nuevo documento." ma:contentTypeScope="" ma:versionID="717f6693483459e96113068aa741c358">
  <xsd:schema xmlns:xsd="http://www.w3.org/2001/XMLSchema" xmlns:xs="http://www.w3.org/2001/XMLSchema" xmlns:p="http://schemas.microsoft.com/office/2006/metadata/properties" xmlns:ns2="bfa8d9ad-d8d6-4138-9f3e-bbfc7e84e762" xmlns:ns3="8f7f62a7-2cfd-44f2-bfa8-5090edd2ce5d" xmlns:ns4="9fc00ab8-26fd-4610-8c83-f668fc072a64" targetNamespace="http://schemas.microsoft.com/office/2006/metadata/properties" ma:root="true" ma:fieldsID="6f775126933543cba7223e4e32e78698" ns2:_="" ns3:_="" ns4:_="">
    <xsd:import namespace="bfa8d9ad-d8d6-4138-9f3e-bbfc7e84e762"/>
    <xsd:import namespace="8f7f62a7-2cfd-44f2-bfa8-5090edd2ce5d"/>
    <xsd:import namespace="9fc00ab8-26fd-4610-8c83-f668fc072a6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4:SharedWithUsers" minOccurs="0"/>
                <xsd:element ref="ns4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a8d9ad-d8d6-4138-9f3e-bbfc7e84e76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Etiquetas de imagen" ma:readOnly="false" ma:fieldId="{5cf76f15-5ced-4ddc-b409-7134ff3c332f}" ma:taxonomyMulti="true" ma:sspId="37301049-b90b-4ad5-8634-b2f39309c4b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7f62a7-2cfd-44f2-bfa8-5090edd2ce5d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11186a89-7ce7-4ce9-9f81-e05a56f9bdbd}" ma:internalName="TaxCatchAll" ma:showField="CatchAllData" ma:web="8f7f62a7-2cfd-44f2-bfa8-5090edd2ce5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c00ab8-26fd-4610-8c83-f668fc072a64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fa8d9ad-d8d6-4138-9f3e-bbfc7e84e762">
      <Terms xmlns="http://schemas.microsoft.com/office/infopath/2007/PartnerControls"/>
    </lcf76f155ced4ddcb4097134ff3c332f>
    <TaxCatchAll xmlns="8f7f62a7-2cfd-44f2-bfa8-5090edd2ce5d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9935B68-E1F5-4D76-AABC-4F2DB294D23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fa8d9ad-d8d6-4138-9f3e-bbfc7e84e762"/>
    <ds:schemaRef ds:uri="8f7f62a7-2cfd-44f2-bfa8-5090edd2ce5d"/>
    <ds:schemaRef ds:uri="9fc00ab8-26fd-4610-8c83-f668fc072a6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82C89D-DAB2-4AB9-B737-753DAC8353D4}">
  <ds:schemaRefs>
    <ds:schemaRef ds:uri="http://schemas.microsoft.com/office/2006/metadata/properties"/>
    <ds:schemaRef ds:uri="http://schemas.microsoft.com/office/infopath/2007/PartnerControls"/>
    <ds:schemaRef ds:uri="bfa8d9ad-d8d6-4138-9f3e-bbfc7e84e762"/>
    <ds:schemaRef ds:uri="8f7f62a7-2cfd-44f2-bfa8-5090edd2ce5d"/>
  </ds:schemaRefs>
</ds:datastoreItem>
</file>

<file path=customXml/itemProps3.xml><?xml version="1.0" encoding="utf-8"?>
<ds:datastoreItem xmlns:ds="http://schemas.openxmlformats.org/officeDocument/2006/customXml" ds:itemID="{25CBD4EF-28C4-4EA4-899A-F757CAE6D55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15</vt:i4>
      </vt:variant>
    </vt:vector>
  </HeadingPairs>
  <TitlesOfParts>
    <vt:vector size="15" baseType="lpstr">
      <vt:lpstr>Indice</vt:lpstr>
      <vt:lpstr>Estado I</vt:lpstr>
      <vt:lpstr>Estado II</vt:lpstr>
      <vt:lpstr>Estado III</vt:lpstr>
      <vt:lpstr>Estado IV</vt:lpstr>
      <vt:lpstr>Ingreso</vt:lpstr>
      <vt:lpstr>Gasto</vt:lpstr>
      <vt:lpstr>Transacciones Activos y Pasivo </vt:lpstr>
      <vt:lpstr>Ganancias y Perdidas Tenencias</vt:lpstr>
      <vt:lpstr>Otras variaciones en Volumen</vt:lpstr>
      <vt:lpstr>Balance</vt:lpstr>
      <vt:lpstr>Erogación funciones de Gobierno</vt:lpstr>
      <vt:lpstr>Transacciones A-P Fin. por Sect</vt:lpstr>
      <vt:lpstr>Saldos A-P financieros por Sect</vt:lpstr>
      <vt:lpstr>Total otros flujos econo.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Carlos Andrés Herrera Huard</dc:creator>
  <cp:keywords/>
  <dc:description/>
  <cp:lastModifiedBy>Rodrigo Gil Escobar</cp:lastModifiedBy>
  <cp:revision/>
  <dcterms:created xsi:type="dcterms:W3CDTF">2019-08-21T19:04:06Z</dcterms:created>
  <dcterms:modified xsi:type="dcterms:W3CDTF">2024-04-18T16:27:59Z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0x010100EB04A67B5499E14787401D8D5CC90E62</vt:lpwstr>
  </property>
  <property fmtid="{D5CDD505-2E9C-101B-9397-08002B2CF9AE}" pid="3" name="MediaServiceImageTags">
    <vt:lpwstr/>
  </property>
</Properties>
</file>