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Costa Rica\"/>
    </mc:Choice>
  </mc:AlternateContent>
  <xr:revisionPtr revIDLastSave="0" documentId="13_ncr:1_{29DF2210-2BC4-412A-94C0-CB0416796B24}" xr6:coauthVersionLast="47" xr6:coauthVersionMax="47" xr10:uidLastSave="{00000000-0000-0000-0000-000000000000}"/>
  <bookViews>
    <workbookView xWindow="28680" yWindow="-120" windowWidth="20730" windowHeight="11040" tabRatio="629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<sst xmlns="http://schemas.openxmlformats.org/spreadsheetml/2006/main" count="6570" uniqueCount="1215">
  <si>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</si>
  <si>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</si>
  <si>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</si>
  <si>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</si>
  <si>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</si>
  <si>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</si>
  <si>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</si>
  <si>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</si>
  <si>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</si>
  <si>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</si>
  <si>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</si>
  <si>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</si>
  <si>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</si>
  <si>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</si>
  <si>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</si>
  <si>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</si>
  <si>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</si>
  <si>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</si>
  <si>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</si>
  <si>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</si>
  <si>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</si>
  <si>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</si>
  <si>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</si>
  <si>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</si>
  <si>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</si>
  <si>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</si>
  <si>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</si>
  <si>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</si>
  <si>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</si>
  <si>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</si>
  <si>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</si>
  <si>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</si>
  <si>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</si>
  <si>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</si>
  <si>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</si>
  <si>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</si>
  <si>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</si>
  <si>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</si>
  <si>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</si>
  <si>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</si>
  <si>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</si>
  <si>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</si>
  <si>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</si>
  <si>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</si>
  <si>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</si>
  <si>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</si>
  <si>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</si>
  <si>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</si>
  <si>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</si>
  <si>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</si>
  <si>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</si>
  <si>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</si>
  <si>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</si>
  <si>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</si>
  <si>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</si>
  <si>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</si>
  <si>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</si>
  <si>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</si>
  <si>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</si>
  <si>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</si>
  <si>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</si>
  <si>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</si>
  <si>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</si>
  <si>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</si>
  <si>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</si>
  <si>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</si>
  <si>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</si>
  <si>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</si>
  <si>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</si>
  <si>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</si>
  <si>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</si>
  <si>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</si>
  <si>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</si>
  <si>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</si>
  <si>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</si>
  <si>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</si>
  <si>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</si>
  <si>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</si>
  <si>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</si>
  <si>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</si>
  <si>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</si>
  <si>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</si>
  <si>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</si>
  <si>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</si>
  <si>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</si>
  <si>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</si>
  <si>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</si>
  <si>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</si>
  <si>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</si>
  <si>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</si>
  <si>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</si>
  <si>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</si>
  <si>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</si>
  <si>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</si>
  <si>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</si>
  <si>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</si>
  <si>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</si>
  <si>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</si>
  <si>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</si>
  <si>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</si>
  <si>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</si>
  <si>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</si>
  <si>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</si>
  <si>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</si>
  <si>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</si>
  <si>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</si>
  <si>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</si>
  <si>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</si>
  <si>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</si>
  <si>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</si>
  <si>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</si>
  <si>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</si>
  <si>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</si>
  <si>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</si>
  <si>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</si>
  <si>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</si>
  <si>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</si>
  <si>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</si>
  <si>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</si>
  <si>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</si>
  <si>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</si>
  <si>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</si>
  <si>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</si>
  <si>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</si>
  <si>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</si>
  <si>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</si>
  <si>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</si>
  <si>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</si>
  <si>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</si>
  <si>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</si>
  <si>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</si>
  <si>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</si>
  <si>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</si>
  <si>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</si>
  <si>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</si>
  <si>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</si>
  <si>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</si>
  <si>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</si>
  <si>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</si>
  <si>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</si>
  <si>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</si>
  <si>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</si>
  <si>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</si>
  <si>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</si>
  <si>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</si>
  <si>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</si>
  <si>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</si>
  <si>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</si>
  <si>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</si>
  <si>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</si>
  <si>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</si>
  <si>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</si>
  <si>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</si>
  <si>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</si>
  <si>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</si>
  <si>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</si>
  <si>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</si>
  <si>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</si>
  <si>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</si>
  <si>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</si>
  <si>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</si>
  <si>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</si>
  <si>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</si>
  <si>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</si>
  <si>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</si>
  <si>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</si>
  <si>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</si>
  <si>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</si>
  <si>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</si>
  <si>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</si>
  <si>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</si>
  <si>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</si>
  <si>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</si>
  <si>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</si>
  <si>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</si>
  <si>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</si>
  <si>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</si>
  <si>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</si>
  <si>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</si>
  <si>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</si>
  <si>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</si>
  <si>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</si>
  <si>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</si>
  <si>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</si>
  <si>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</si>
  <si>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</si>
  <si>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</si>
  <si>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</si>
  <si>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</si>
  <si>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</si>
  <si>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</si>
  <si>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</si>
  <si>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</si>
  <si>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</si>
  <si>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</si>
  <si>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</si>
  <si>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</si>
  <si>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</si>
  <si>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</si>
  <si>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</si>
  <si>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</si>
  <si>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</si>
  <si>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</si>
  <si>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</si>
  <si>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</si>
  <si>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</si>
  <si>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</si>
  <si>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</si>
  <si>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</si>
  <si>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</si>
  <si>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</si>
  <si>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</si>
  <si>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</si>
  <si>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</si>
  <si>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</si>
  <si>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</si>
  <si>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</si>
  <si>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</si>
  <si>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</si>
  <si>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</si>
  <si>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</si>
  <si>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</si>
  <si>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</si>
  <si>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</si>
  <si>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</si>
  <si>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</si>
  <si>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</si>
  <si>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</si>
  <si>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</si>
  <si>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</si>
  <si>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</si>
  <si>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</si>
  <si>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</si>
  <si>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</si>
  <si>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</si>
  <si>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</si>
  <si>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</si>
  <si>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</si>
  <si>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</si>
  <si>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</si>
  <si>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</si>
  <si>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</si>
  <si>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</si>
  <si>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</si>
  <si>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</si>
  <si>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</si>
  <si>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</si>
  <si>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</si>
  <si>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</si>
  <si>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</si>
  <si>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</si>
  <si>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</si>
  <si>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</si>
  <si>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</si>
  <si>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</si>
  <si>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</si>
  <si>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</si>
  <si>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</si>
  <si>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</si>
  <si>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</si>
  <si>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</si>
  <si>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</si>
  <si>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</si>
  <si>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</si>
  <si>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</si>
  <si>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</si>
  <si>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</si>
  <si>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</si>
  <si>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</si>
  <si>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</si>
  <si>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</si>
  <si>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</si>
  <si>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</si>
  <si>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</si>
  <si>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</si>
  <si>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</si>
  <si>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</si>
  <si>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</si>
  <si>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</si>
  <si>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</si>
  <si>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</si>
  <si>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</si>
  <si>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</si>
  <si>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</si>
  <si>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</si>
  <si>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</si>
  <si>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</si>
  <si>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</si>
  <si>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</si>
  <si>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</si>
  <si>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</si>
  <si>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</si>
  <si>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</si>
  <si>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</si>
  <si>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</si>
  <si>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</si>
  <si>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</si>
  <si>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</si>
  <si>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</si>
  <si>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</si>
  <si>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</si>
  <si>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</si>
  <si>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</si>
  <si>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</si>
  <si>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</si>
  <si>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</si>
  <si>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</si>
  <si>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</si>
  <si>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</si>
  <si>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</si>
  <si>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</si>
  <si>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</si>
  <si>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</si>
  <si>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</si>
  <si>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</si>
  <si>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</si>
  <si>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</si>
  <si>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</si>
  <si>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</si>
  <si>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</si>
  <si>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</si>
  <si>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</si>
  <si>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</si>
  <si>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</si>
  <si>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</si>
  <si>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</si>
  <si>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</si>
  <si>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</si>
  <si>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Millones de colones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</si>
  <si>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</si>
  <si>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</si>
  <si>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</si>
  <si>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</si>
  <si>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</si>
  <si>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</si>
  <si>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</si>
  <si>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</si>
  <si>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</si>
  <si>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</si>
  <si>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</si>
  <si>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</si>
  <si>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</si>
  <si>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</si>
  <si>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</si>
  <si>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</si>
  <si>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</si>
  <si>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</si>
  <si>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</si>
  <si>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</si>
  <si>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</si>
  <si>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</si>
  <si>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</si>
  <si>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</si>
  <si>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</si>
  <si>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</si>
  <si>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</si>
  <si>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</si>
  <si>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</si>
  <si>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</si>
  <si>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</si>
  <si>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</si>
  <si>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</si>
  <si>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</si>
  <si>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</si>
  <si>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</si>
  <si>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</si>
  <si>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</si>
  <si>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</si>
  <si>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</si>
  <si>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</si>
  <si>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</si>
  <si>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</si>
  <si>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</si>
  <si>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</si>
  <si>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</si>
  <si>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</si>
  <si>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</si>
  <si>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</si>
  <si>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</si>
  <si>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</si>
  <si>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</si>
  <si>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</si>
  <si>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</si>
  <si>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</si>
  <si>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</si>
  <si>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</si>
  <si>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</si>
  <si>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</si>
  <si>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</si>
  <si>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</si>
  <si>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</si>
  <si>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</si>
  <si>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</si>
  <si>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</si>
  <si>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</si>
  <si>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</si>
  <si>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</si>
  <si>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</si>
  <si>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</si>
  <si>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</si>
  <si>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</si>
  <si>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</si>
  <si>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</si>
  <si>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</si>
  <si>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</si>
  <si>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</si>
  <si>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</si>
  <si>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</si>
  <si>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</si>
  <si>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</si>
  <si>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</si>
  <si>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</si>
  <si>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</si>
  <si>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</si>
  <si>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</si>
  <si>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</si>
  <si>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</si>
  <si>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</si>
  <si>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</si>
  <si>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</si>
  <si>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</si>
  <si>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</si>
  <si>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</si>
  <si>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</si>
  <si>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</si>
  <si>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</si>
  <si>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</si>
  <si>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</si>
  <si>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</si>
  <si>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</si>
  <si>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</si>
  <si>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</si>
  <si>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</si>
  <si>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</si>
  <si>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</si>
  <si>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</si>
  <si>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</si>
  <si>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</si>
  <si>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</si>
  <si>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</si>
  <si>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</si>
  <si>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</si>
  <si>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</si>
  <si>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</si>
  <si>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</si>
  <si>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</si>
  <si>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</si>
  <si>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</si>
  <si>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</si>
  <si>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</si>
  <si>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</si>
  <si>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</si>
  <si>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</si>
  <si>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</si>
  <si>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</si>
  <si>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</si>
  <si>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</si>
  <si>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</si>
  <si>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</si>
  <si>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</si>
  <si>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</si>
  <si>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</si>
  <si>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</si>
  <si>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</si>
  <si>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</si>
  <si>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</si>
  <si>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</si>
  <si>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</si>
  <si>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</si>
  <si>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</si>
  <si>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</si>
  <si>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</si>
  <si>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</si>
  <si>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</si>
  <si>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</si>
  <si>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</si>
  <si>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</si>
  <si>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</si>
  <si>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</si>
  <si>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</si>
  <si>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</si>
  <si>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</si>
  <si>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</si>
  <si>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</si>
  <si>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</si>
  <si>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</si>
  <si>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</si>
  <si>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</si>
  <si>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</si>
  <si>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</si>
  <si>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</si>
  <si>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</si>
  <si>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</si>
  <si>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</si>
  <si>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</si>
  <si>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</si>
  <si>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</si>
  <si>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</si>
  <si>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</si>
  <si>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</si>
  <si>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</si>
  <si>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</si>
  <si>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</si>
  <si>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</si>
  <si>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</si>
  <si>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</si>
  <si>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</si>
  <si>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</si>
  <si>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</si>
  <si>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</si>
  <si>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</si>
  <si>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</si>
  <si>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</si>
  <si>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</si>
  <si>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</si>
  <si>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</si>
  <si>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</si>
  <si>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</si>
  <si>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</si>
  <si>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</si>
  <si>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</si>
  <si>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</si>
  <si>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</si>
  <si>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</si>
  <si>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</si>
  <si>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</si>
  <si>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</si>
  <si>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</si>
  <si>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</si>
  <si>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</si>
  <si>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</si>
  <si>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</si>
  <si>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</si>
  <si>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</si>
  <si>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</si>
  <si>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</si>
  <si>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</si>
  <si>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</si>
  <si>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</si>
  <si>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</si>
  <si>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</si>
  <si>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</si>
  <si>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</si>
  <si>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</si>
  <si>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</si>
  <si>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</si>
  <si>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</si>
  <si>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</si>
  <si>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</si>
  <si>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</si>
  <si>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</si>
  <si>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</si>
  <si>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</si>
  <si>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</si>
  <si>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</si>
  <si>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</si>
  <si>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</si>
  <si>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</si>
  <si>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</si>
  <si>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</si>
  <si>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</si>
  <si>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</si>
  <si>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</si>
  <si>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</si>
  <si>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</si>
  <si>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</si>
  <si>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</si>
  <si>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</si>
  <si>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</si>
  <si>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</si>
  <si>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</si>
  <si>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</si>
  <si>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</si>
  <si>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</si>
  <si>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</si>
  <si>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</si>
  <si>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</si>
  <si>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</si>
  <si>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</si>
  <si>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</si>
  <si>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</si>
  <si>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</si>
  <si>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</si>
  <si>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</si>
  <si>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</si>
  <si>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</si>
  <si>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</si>
  <si>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</si>
  <si>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</si>
  <si>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</si>
  <si>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</si>
  <si>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</si>
  <si>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</si>
  <si>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</si>
  <si>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</si>
  <si>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</si>
  <si>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</si>
  <si>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</si>
  <si>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</si>
  <si>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</si>
  <si>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</si>
  <si>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</si>
  <si>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</si>
  <si>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</si>
  <si>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</si>
  <si>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</si>
  <si>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</si>
  <si>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</si>
  <si>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</si>
  <si>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</si>
  <si>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</si>
  <si>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</si>
  <si>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</si>
  <si>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</si>
  <si>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</si>
  <si>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</si>
  <si>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</si>
  <si>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</si>
  <si>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</si>
  <si>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</si>
  <si>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</si>
  <si>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</si>
  <si>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</si>
  <si>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</si>
  <si>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</si>
  <si>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</si>
  <si>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</si>
  <si>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</si>
  <si>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</si>
  <si>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</si>
  <si>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</si>
  <si>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</si>
  <si>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</si>
  <si>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</si>
  <si>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</si>
  <si>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</si>
  <si>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</si>
  <si>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</si>
  <si>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</si>
  <si>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</si>
  <si>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</si>
  <si>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</si>
  <si>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</si>
  <si>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</si>
  <si>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</si>
  <si>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</si>
  <si>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</si>
  <si>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</si>
  <si>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</si>
  <si>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</si>
  <si>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</si>
  <si>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</si>
  <si>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</si>
  <si>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</si>
  <si>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</si>
  <si>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</si>
  <si>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</si>
  <si>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</si>
  <si>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</si>
  <si>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</si>
  <si>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</si>
  <si>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</si>
  <si>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</si>
  <si>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</si>
  <si>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</si>
  <si>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</si>
  <si>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</si>
  <si>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</si>
  <si>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</si>
  <si>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</si>
  <si>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</si>
  <si>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</si>
  <si>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</si>
  <si>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</si>
  <si>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</si>
  <si>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</si>
  <si>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</si>
  <si>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</si>
  <si>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</si>
  <si>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</si>
  <si>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</si>
  <si>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</si>
  <si>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</si>
  <si>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</si>
  <si>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</si>
  <si>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</si>
  <si>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</si>
  <si>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</si>
  <si>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</si>
  <si>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</si>
  <si>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</si>
  <si>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</si>
  <si>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</si>
  <si>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</si>
  <si>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</si>
  <si>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</si>
  <si>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</si>
  <si>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</si>
  <si>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</si>
  <si>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</si>
  <si>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</si>
  <si>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</si>
  <si>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</si>
  <si>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</si>
  <si>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</si>
  <si>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</si>
  <si>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</si>
  <si>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</si>
  <si>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</si>
  <si>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</si>
  <si>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</si>
  <si>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</si>
  <si>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</si>
  <si>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</si>
  <si>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</si>
  <si>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</si>
  <si>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</si>
  <si>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</si>
  <si>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</si>
  <si>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</si>
  <si>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</si>
  <si>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</si>
  <si>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</si>
  <si>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</si>
  <si>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</si>
  <si>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</si>
  <si>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</si>
  <si>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</si>
  <si>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</si>
  <si>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</si>
  <si>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</si>
  <si>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</si>
  <si>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</si>
  <si>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</si>
  <si>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</si>
  <si>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</si>
  <si>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</si>
  <si>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</si>
  <si>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</si>
  <si>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</si>
  <si>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</si>
  <si>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</si>
  <si>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</si>
  <si>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</si>
  <si>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</si>
  <si>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</si>
  <si>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</si>
  <si>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</si>
  <si>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</si>
  <si>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</si>
  <si>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</si>
  <si>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</si>
  <si>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</si>
  <si>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</si>
  <si>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</si>
  <si>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</si>
  <si>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</si>
  <si>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</si>
  <si>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</si>
  <si>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</si>
  <si>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</si>
  <si>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</si>
  <si>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</si>
  <si>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</si>
  <si>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</si>
  <si>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</si>
  <si>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</si>
  <si>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</si>
  <si>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</si>
  <si>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</si>
  <si>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</si>
  <si>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</si>
  <si>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</si>
  <si>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</si>
  <si>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</si>
  <si>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</si>
  <si>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</si>
  <si>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</si>
  <si>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</si>
  <si>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</si>
  <si>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</si>
  <si>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</si>
  <si>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</si>
  <si>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</si>
  <si>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</si>
  <si>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</si>
  <si>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</si>
  <si>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</si>
  <si>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</si>
  <si>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</si>
  <si>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</si>
  <si>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</si>
  <si>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</si>
  <si>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</si>
  <si>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</si>
  <si>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</si>
  <si>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</si>
  <si>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</si>
  <si>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</si>
  <si>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</si>
  <si>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</si>
  <si>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</si>
  <si>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</si>
  <si>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</si>
  <si>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</si>
  <si>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</si>
  <si>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</si>
  <si>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</si>
  <si>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</si>
  <si>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</si>
  <si>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</si>
  <si>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</si>
  <si>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</si>
  <si>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</si>
  <si>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</si>
  <si>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</si>
  <si>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</si>
  <si>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</si>
  <si>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</si>
  <si>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</si>
  <si>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</si>
  <si>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</si>
  <si>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</si>
  <si>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</si>
  <si>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</si>
  <si>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</si>
  <si>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</si>
  <si>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</si>
  <si>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</si>
  <si>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</si>
  <si>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</si>
  <si>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</si>
  <si>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</si>
  <si>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</si>
  <si>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</si>
  <si>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</si>
  <si>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</si>
  <si>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</si>
  <si>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</si>
  <si>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</si>
  <si>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</si>
  <si>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</si>
  <si>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</si>
  <si>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</si>
  <si>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</si>
  <si>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</si>
  <si>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</si>
  <si>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</si>
  <si>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</si>
  <si>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</si>
  <si>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</si>
  <si>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</si>
  <si>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</si>
  <si>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</si>
  <si>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</si>
  <si>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</si>
  <si>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</si>
  <si>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</si>
  <si>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</si>
  <si>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</si>
  <si>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</si>
  <si>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</si>
  <si>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</si>
  <si>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</si>
  <si>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</si>
  <si>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</si>
  <si>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</si>
  <si>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</si>
  <si>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</si>
  <si>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</si>
  <si>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</si>
  <si>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</si>
  <si>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</si>
  <si>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</si>
  <si>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</si>
  <si>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</si>
  <si>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</si>
  <si>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</si>
  <si>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</si>
  <si>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</si>
  <si>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</si>
  <si>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</si>
  <si>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</si>
  <si>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</si>
  <si>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</si>
  <si>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</si>
  <si>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</si>
  <si>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</si>
  <si>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</si>
  <si>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</si>
  <si>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</si>
  <si>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</si>
  <si>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</si>
  <si>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</si>
  <si>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</si>
  <si>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</si>
  <si>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</si>
  <si>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</si>
  <si>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</si>
  <si>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</si>
  <si>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</si>
  <si>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</si>
  <si>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</si>
  <si>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</si>
  <si>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</si>
  <si>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</si>
  <si>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</si>
  <si>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</si>
  <si>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</si>
  <si>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</si>
  <si>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</si>
  <si>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</si>
  <si>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</si>
  <si>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</si>
  <si>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</si>
  <si>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</si>
  <si>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</si>
  <si>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</si>
  <si>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</si>
  <si>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</si>
  <si>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</si>
  <si>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</si>
  <si>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</si>
  <si>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</si>
  <si>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</si>
  <si>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</si>
  <si>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</si>
  <si>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</si>
  <si>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</si>
  <si>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</si>
  <si>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</si>
  <si>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</si>
  <si>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</si>
  <si>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</si>
  <si>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</si>
  <si>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</si>
  <si>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</si>
  <si>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</si>
  <si>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</si>
  <si>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</si>
  <si>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</si>
  <si>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</si>
  <si>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</si>
  <si>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</si>
  <si>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</si>
  <si>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</si>
  <si>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</si>
  <si>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</si>
  <si>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</si>
  <si>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</si>
  <si>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</si>
  <si>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</si>
  <si>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</si>
  <si>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</si>
  <si>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</si>
  <si>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</si>
  <si>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</si>
  <si>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</si>
  <si>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</si>
  <si>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</si>
  <si>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</si>
  <si>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</si>
  <si>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</si>
  <si>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</si>
  <si>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</si>
  <si>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</si>
  <si>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</si>
  <si>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</si>
  <si>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</si>
  <si>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</si>
  <si>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</si>
  <si>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</si>
  <si>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</si>
  <si>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</si>
  <si>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</si>
  <si>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</si>
  <si>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</si>
  <si>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</si>
  <si>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</si>
  <si>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</si>
  <si>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</si>
  <si>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</si>
  <si>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</si>
  <si>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</si>
  <si>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</si>
  <si>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</si>
  <si>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</si>
  <si>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</si>
  <si>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</si>
  <si>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</si>
  <si>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</si>
  <si>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</si>
  <si>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</si>
  <si>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</si>
  <si>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</si>
  <si>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</si>
  <si>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</si>
  <si>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</si>
  <si>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</si>
  <si>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</si>
  <si>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</si>
  <si>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</si>
  <si>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</si>
  <si>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</si>
  <si>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</si>
  <si>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</si>
  <si>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</si>
  <si>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</si>
  <si>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</si>
  <si>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</si>
  <si>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</si>
  <si>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</si>
  <si>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</si>
  <si>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</si>
  <si>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</si>
  <si>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</si>
  <si>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</si>
  <si>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</si>
  <si>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</si>
  <si>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</si>
  <si>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</si>
  <si>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</si>
  <si>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</si>
  <si>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</si>
  <si>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</si>
  <si>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</si>
  <si>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</si>
  <si>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</si>
  <si>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</si>
  <si>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</si>
  <si>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</si>
  <si>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</si>
  <si>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</si>
  <si>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</si>
  <si>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</si>
  <si>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</si>
  <si>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</si>
  <si>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</si>
  <si>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</si>
  <si>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</si>
  <si>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</si>
  <si>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</si>
  <si>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</si>
  <si>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</si>
  <si>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</si>
  <si>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</si>
  <si>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</si>
  <si>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</si>
  <si>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</si>
  <si>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</si>
  <si>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</si>
  <si>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</si>
  <si>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</si>
  <si>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</si>
  <si>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</si>
  <si>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</si>
  <si>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</si>
  <si>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</si>
  <si>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</si>
  <si>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</si>
  <si>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</si>
  <si>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</si>
  <si>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</si>
  <si>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</si>
  <si>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</si>
  <si>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</si>
  <si>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</si>
  <si>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</si>
  <si>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</si>
  <si>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</si>
  <si>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</si>
  <si>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</si>
  <si>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</si>
  <si>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</si>
  <si>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</si>
  <si>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</si>
  <si>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</si>
  <si>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</si>
  <si>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</si>
  <si>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</si>
  <si>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</si>
  <si>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</si>
  <si>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</si>
  <si>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</si>
  <si>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</si>
  <si>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</si>
  <si>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</si>
  <si>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</si>
  <si>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</si>
  <si>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</si>
  <si>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</si>
  <si>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</si>
  <si>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</si>
  <si>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</si>
  <si>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</si>
  <si>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</si>
  <si>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</si>
  <si>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</si>
  <si>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</si>
  <si>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</si>
  <si>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</si>
  <si>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</si>
  <si>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</si>
  <si>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</si>
  <si>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</si>
  <si>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</si>
  <si>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</si>
  <si>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</si>
  <si>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</si>
  <si>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</si>
  <si>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</si>
  <si>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</si>
  <si>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</si>
  <si>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</si>
  <si>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</si>
  <si>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</si>
  <si>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</si>
  <si>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</si>
  <si>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</si>
  <si>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</si>
  <si>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</si>
  <si>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</si>
  <si>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</si>
  <si>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</si>
  <si>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</si>
  <si>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</si>
  <si>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</si>
  <si>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</si>
  <si>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</si>
  <si>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</si>
  <si>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</si>
  <si>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</si>
  <si>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</si>
  <si>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</si>
  <si>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</si>
  <si>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</si>
  <si>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</si>
  <si>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</si>
  <si>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</si>
  <si>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</si>
  <si>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</si>
  <si>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</si>
  <si>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</si>
  <si>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</si>
  <si>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</si>
  <si>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</si>
  <si>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</si>
  <si>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</si>
  <si>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</si>
  <si>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</si>
  <si>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</si>
  <si>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</si>
  <si>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</si>
  <si>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</si>
  <si>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</si>
  <si>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</si>
  <si>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</si>
  <si>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</si>
  <si>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</si>
  <si>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</si>
  <si>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</si>
  <si>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</si>
  <si>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</si>
  <si>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</si>
  <si>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</si>
  <si>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</si>
  <si>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</si>
  <si>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</si>
  <si>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</si>
  <si>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</si>
  <si>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</si>
  <si>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</si>
  <si>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</si>
  <si>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</si>
  <si>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</si>
  <si>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</si>
  <si>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</si>
  <si>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</si>
  <si>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</si>
  <si>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</si>
  <si>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</si>
  <si>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</si>
  <si>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</si>
  <si>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</si>
  <si>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</si>
  <si>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</si>
  <si>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</si>
  <si>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</si>
  <si>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</si>
  <si>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</si>
  <si>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</si>
  <si>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</si>
  <si>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</si>
  <si>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</si>
  <si>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</si>
  <si>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</si>
  <si>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</si>
  <si>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</si>
  <si>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</si>
  <si>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</si>
  <si>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</si>
  <si>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</si>
  <si>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</si>
  <si>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</si>
  <si>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</si>
  <si>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</si>
  <si>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Mensual -  Años</t>
  </si>
  <si>
    <t>Costa Rica Gobiernos Locales</t>
  </si>
  <si>
    <t>0</t>
  </si>
  <si>
    <t>Total año</t>
  </si>
  <si>
    <t>Total 2019</t>
  </si>
  <si>
    <t>Total 2020</t>
  </si>
  <si>
    <t>total 2021</t>
  </si>
  <si>
    <t>Total 2022</t>
  </si>
  <si>
    <t>Total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</si>
</sst>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7.5"/>
      <color indexed="12"/>
      <name val="Futura Lt BT"/>
      <family val="2"/>
    </font>
    <font>
      <sz val="7.5"/>
      <color theme="0"/>
      <name val="Futura Lt BT"/>
      <family val="2"/>
    </font>
    <font>
      <b/>
      <sz val="7.5"/>
      <name val="Futura Lt BT"/>
      <family val="2"/>
    </font>
    <font>
      <sz val="7.5"/>
      <color indexed="12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71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166" fontId="55" fillId="2" borderId="9" xfId="3" applyFont="1" applyFill="1" applyBorder="1" applyAlignment="1" applyProtection="1">
      <alignment horizontal="center"/>
    </xf>
    <xf numFmtId="49" fontId="56" fillId="2" borderId="4" xfId="0" applyNumberFormat="1" applyFont="1" applyFill="1" applyBorder="1" applyAlignment="1">
      <alignment horizontal="left"/>
    </xf>
    <xf numFmtId="0" fontId="56" fillId="2" borderId="0" xfId="0" applyFont="1" applyFill="1"/>
    <xf numFmtId="0" fontId="57" fillId="2" borderId="0" xfId="0" applyFont="1" applyFill="1"/>
    <xf numFmtId="166" fontId="57" fillId="2" borderId="9" xfId="3" applyFont="1" applyFill="1" applyBorder="1" applyAlignment="1" applyProtection="1">
      <alignment horizontal="right"/>
    </xf>
    <xf numFmtId="49" fontId="56" fillId="2" borderId="12" xfId="0" applyNumberFormat="1" applyFont="1" applyFill="1" applyBorder="1" applyAlignment="1">
      <alignment horizontal="left"/>
    </xf>
    <xf numFmtId="0" fontId="56" fillId="2" borderId="13" xfId="0" applyFont="1" applyFill="1" applyBorder="1"/>
    <xf numFmtId="0" fontId="57" fillId="2" borderId="13" xfId="0" applyFont="1" applyFill="1" applyBorder="1"/>
    <xf numFmtId="49" fontId="56" fillId="2" borderId="14" xfId="0" applyNumberFormat="1" applyFont="1" applyFill="1" applyBorder="1" applyAlignment="1">
      <alignment horizontal="left"/>
    </xf>
    <xf numFmtId="0" fontId="56" fillId="2" borderId="11" xfId="0" applyFont="1" applyFill="1" applyBorder="1"/>
    <xf numFmtId="0" fontId="57" fillId="2" borderId="11" xfId="0" applyFont="1" applyFill="1" applyBorder="1"/>
    <xf numFmtId="49" fontId="57" fillId="2" borderId="15" xfId="0" applyNumberFormat="1" applyFont="1" applyFill="1" applyBorder="1" applyAlignment="1">
      <alignment vertical="top" wrapText="1"/>
    </xf>
    <xf numFmtId="0" fontId="57" fillId="2" borderId="16" xfId="0" applyFont="1" applyFill="1" applyBorder="1" applyAlignment="1">
      <alignment vertical="center"/>
    </xf>
    <xf numFmtId="166" fontId="58" fillId="0" borderId="9" xfId="3" applyFont="1" applyFill="1" applyBorder="1" applyAlignment="1" applyProtection="1">
      <alignment horizontal="right"/>
    </xf>
    <xf numFmtId="166" fontId="59" fillId="2" borderId="9" xfId="3" applyFont="1" applyFill="1" applyBorder="1" applyAlignment="1" applyProtection="1">
      <alignment horizontal="center"/>
    </xf>
    <xf numFmtId="166" fontId="60" fillId="0" borderId="9" xfId="3" applyFont="1" applyFill="1" applyBorder="1" applyAlignment="1" applyProtection="1">
      <alignment horizontal="right"/>
    </xf>
    <xf numFmtId="166" fontId="57" fillId="0" borderId="9" xfId="3" applyFont="1" applyFill="1" applyBorder="1" applyAlignment="1" applyProtection="1">
      <alignment horizontal="right"/>
    </xf>
    <xf numFmtId="167" fontId="58" fillId="2" borderId="9" xfId="0" applyNumberFormat="1" applyFont="1" applyFill="1" applyBorder="1" applyAlignment="1" applyProtection="1">
      <alignment horizontal="right"/>
      <protection locked="0"/>
    </xf>
    <xf numFmtId="167" fontId="58" fillId="4" borderId="9" xfId="0" applyNumberFormat="1" applyFont="1" applyFill="1" applyBorder="1" applyAlignment="1" applyProtection="1">
      <alignment horizontal="right"/>
      <protection locked="0"/>
    </xf>
    <xf numFmtId="167" fontId="57" fillId="4" borderId="9" xfId="0" applyNumberFormat="1" applyFont="1" applyFill="1" applyBorder="1" applyAlignment="1" applyProtection="1">
      <alignment horizontal="right"/>
      <protection locked="0"/>
    </xf>
    <xf numFmtId="167" fontId="60" fillId="4" borderId="9" xfId="0" applyNumberFormat="1" applyFont="1" applyFill="1" applyBorder="1" applyAlignment="1" applyProtection="1">
      <alignment horizontal="right"/>
      <protection locked="0"/>
    </xf>
    <xf numFmtId="166" fontId="58" fillId="4" borderId="9" xfId="3" applyFont="1" applyFill="1" applyBorder="1" applyAlignment="1" applyProtection="1">
      <alignment horizontal="right"/>
    </xf>
    <xf numFmtId="166" fontId="60" fillId="4" borderId="9" xfId="3" applyFont="1" applyFill="1" applyBorder="1" applyAlignment="1" applyProtection="1">
      <alignment horizontal="right"/>
    </xf>
    <xf numFmtId="17" fontId="55" fillId="3" borderId="9" xfId="2" applyNumberFormat="1" applyFont="1" applyFill="1" applyBorder="1" applyAlignment="1">
      <alignment horizontal="center"/>
    </xf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166" fontId="28" fillId="0" borderId="9" xfId="3" applyFont="1" applyFill="1" applyBorder="1" applyAlignment="1" applyProtection="1">
      <alignment horizontal="right"/>
    </xf>
    <xf numFmtId="166" fontId="61" fillId="0" borderId="9" xfId="3" applyFont="1" applyFill="1" applyBorder="1" applyAlignment="1" applyProtection="1">
      <alignment horizontal="right"/>
    </xf>
    <xf numFmtId="43" fontId="58" fillId="4" borderId="9" xfId="3" applyNumberFormat="1" applyFont="1" applyFill="1" applyBorder="1" applyAlignment="1" applyProtection="1">
      <alignment horizontal="right"/>
    </xf>
    <xf numFmtId="43" fontId="26" fillId="4" borderId="9" xfId="3" applyNumberFormat="1" applyFont="1" applyFill="1" applyBorder="1" applyAlignment="1" applyProtection="1">
      <alignment horizontal="right"/>
    </xf>
    <xf numFmtId="43" fontId="26" fillId="0" borderId="9" xfId="3" applyNumberFormat="1" applyFont="1" applyFill="1" applyBorder="1" applyAlignment="1" applyProtection="1">
      <alignment horizontal="right"/>
    </xf>
    <xf numFmtId="43" fontId="57" fillId="2" borderId="9" xfId="3" applyNumberFormat="1" applyFont="1" applyFill="1" applyBorder="1" applyAlignment="1" applyProtection="1">
      <alignment horizontal="right"/>
    </xf>
    <xf numFmtId="43" fontId="25" fillId="4" borderId="9" xfId="3" applyNumberFormat="1" applyFont="1" applyFill="1" applyBorder="1" applyAlignment="1" applyProtection="1">
      <alignment horizontal="right"/>
    </xf>
    <xf numFmtId="43" fontId="23" fillId="4" borderId="9" xfId="3" applyNumberFormat="1" applyFont="1" applyFill="1" applyBorder="1" applyAlignment="1" applyProtection="1">
      <alignment horizontal="right"/>
    </xf>
    <xf numFmtId="43" fontId="29" fillId="0" borderId="0" xfId="3" applyNumberFormat="1" applyFont="1" applyFill="1" applyAlignment="1" applyProtection="1">
      <alignment horizontal="right"/>
    </xf>
    <xf numFmtId="43" fontId="0" fillId="0" borderId="0" xfId="3" applyNumberFormat="1" applyFont="1"/>
    <xf numFmtId="43" fontId="60" fillId="4" borderId="9" xfId="3" applyNumberFormat="1" applyFont="1" applyFill="1" applyBorder="1" applyAlignment="1" applyProtection="1">
      <alignment horizontal="right"/>
    </xf>
    <xf numFmtId="43" fontId="55" fillId="2" borderId="9" xfId="3" applyNumberFormat="1" applyFont="1" applyFill="1" applyBorder="1" applyAlignment="1" applyProtection="1">
      <alignment horizontal="center"/>
    </xf>
    <xf numFmtId="43" fontId="58" fillId="0" borderId="9" xfId="3" applyNumberFormat="1" applyFont="1" applyFill="1" applyBorder="1" applyAlignment="1" applyProtection="1">
      <alignment horizontal="right"/>
    </xf>
    <xf numFmtId="43" fontId="60" fillId="0" borderId="9" xfId="3" applyNumberFormat="1" applyFont="1" applyFill="1" applyBorder="1" applyAlignment="1" applyProtection="1">
      <alignment horizontal="right"/>
    </xf>
    <xf numFmtId="43" fontId="57" fillId="0" borderId="9" xfId="3" applyNumberFormat="1" applyFont="1" applyFill="1" applyBorder="1" applyAlignment="1" applyProtection="1">
      <alignment horizontal="right"/>
    </xf>
    <xf numFmtId="43" fontId="23" fillId="0" borderId="9" xfId="3" applyNumberFormat="1" applyFont="1" applyFill="1" applyBorder="1" applyAlignment="1" applyProtection="1">
      <alignment horizontal="right"/>
    </xf>
    <xf numFmtId="43" fontId="25" fillId="0" borderId="9" xfId="3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19" xfId="0" applyFont="1" applyFill="1" applyBorder="1" applyAlignment="1">
      <alignment horizontal="center"/>
    </xf>
    <xf numFmtId="0" fontId="19" fillId="3" borderId="7" xfId="0" applyFont="1" applyFill="1" applyBorder="1" applyAlignment="1">
      <alignment vertical="center" wrapText="1"/>
    </xf>
    <xf numFmtId="0" fontId="19" fillId="3" borderId="9" xfId="0" applyFont="1" applyFill="1" applyBorder="1" applyAlignment="1">
      <alignment horizontal="center" vertical="center" wrapText="1"/>
    </xf>
    <xf numFmtId="17" fontId="19" fillId="3" borderId="9" xfId="2" applyNumberFormat="1" applyFont="1" applyFill="1" applyBorder="1" applyAlignment="1">
      <alignment horizontal="center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69695</xdr:colOff>
      <xdr:row>3</xdr:row>
      <xdr:rowOff>11615</xdr:rowOff>
    </xdr:from>
    <xdr:to>
      <xdr:col>15</xdr:col>
      <xdr:colOff>613308</xdr:colOff>
      <xdr:row>8</xdr:row>
      <xdr:rowOff>40844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A68A36CB-9CCC-49D6-B0EE-5B899D7B6622}"/>
            </a:ext>
          </a:extLst>
        </xdr:cNvPr>
        <xdr:cNvGrpSpPr>
          <a:grpSpLocks/>
        </xdr:cNvGrpSpPr>
      </xdr:nvGrpSpPr>
      <xdr:grpSpPr bwMode="auto">
        <a:xfrm>
          <a:off x="868014" y="566001"/>
          <a:ext cx="12607219" cy="961672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59A9D581-80B1-4CCC-191D-B9CF5C50D4D0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5C943235-5A55-E3E4-F526-32F45FE681B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B357FBB3-C8BA-47A0-F4FC-24A46AAE4DA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3A026EE9-2909-51C6-CB58-981831FBA4E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Google Shape;111;p1">
              <a:extLst>
                <a:ext uri="{FF2B5EF4-FFF2-40B4-BE49-F238E27FC236}">
                  <a16:creationId xmlns:a16="http://schemas.microsoft.com/office/drawing/2014/main" id="{12007310-C20A-06CD-4A46-35B5EFBA3B63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D4E2ABB1-8027-F627-B011-FD9D5362D0C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ABB8D538-4442-B36F-0FD6-B761DDCBC61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36793603-62CA-3137-12FF-775F20FDB5A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0D448F58-6902-B5A7-DA25-F65DE8197A1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648682</xdr:colOff>
      <xdr:row>9</xdr:row>
      <xdr:rowOff>38435</xdr:rowOff>
    </xdr:from>
    <xdr:to>
      <xdr:col>14</xdr:col>
      <xdr:colOff>324367</xdr:colOff>
      <xdr:row>15</xdr:row>
      <xdr:rowOff>58199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A1FDC0FA-A20D-4FEA-9CD8-D530B008E305}"/>
            </a:ext>
          </a:extLst>
        </xdr:cNvPr>
        <xdr:cNvGrpSpPr>
          <a:grpSpLocks/>
        </xdr:cNvGrpSpPr>
      </xdr:nvGrpSpPr>
      <xdr:grpSpPr bwMode="auto">
        <a:xfrm>
          <a:off x="2437523" y="1711118"/>
          <a:ext cx="9944100" cy="1134886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179EEC89-CFC2-9938-025F-9F185BB97CB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4A07484B-F082-C2DF-F289-8DCB8CE179D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B84AFF27-2475-75DD-E13C-988E201F177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82" zoomScaleNormal="82" workbookViewId="0">
      <selection activeCell="C18" sqref="C18:P18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8" max="8" width="32.269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30" t="s">
        <v>0</v>
      </c>
      <c r="D17" s="230"/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5"/>
    </row>
    <row r="18" spans="2:17" ht="30">
      <c r="B18" s="5"/>
      <c r="C18" s="230" t="s">
        <v>1</v>
      </c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5"/>
    </row>
    <row r="19" spans="2:17" ht="30">
      <c r="B19" s="5"/>
      <c r="C19" s="231" t="s">
        <v>2</v>
      </c>
      <c r="D19" s="231"/>
      <c r="E19" s="231"/>
      <c r="F19" s="231"/>
      <c r="G19" s="231"/>
      <c r="H19" s="231"/>
      <c r="I19" s="231"/>
      <c r="J19" s="231"/>
      <c r="K19" s="231"/>
      <c r="L19" s="231"/>
      <c r="M19" s="231"/>
      <c r="N19" s="231"/>
      <c r="O19" s="231"/>
      <c r="P19" s="231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1207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232" t="s">
        <v>11</v>
      </c>
      <c r="H29" s="232"/>
      <c r="I29" s="8"/>
      <c r="J29" s="8"/>
      <c r="K29" s="8"/>
      <c r="L29" s="8"/>
    </row>
    <row r="30" spans="2:17" ht="18" hidden="1">
      <c r="G30" s="10" t="s">
        <v>12</v>
      </c>
      <c r="H30" s="10"/>
      <c r="I30" s="10"/>
      <c r="J30" s="10"/>
      <c r="K30" s="11"/>
      <c r="L30" s="8"/>
    </row>
    <row r="31" spans="2:17" ht="18" hidden="1">
      <c r="G31" s="10" t="s">
        <v>13</v>
      </c>
      <c r="H31" s="10"/>
      <c r="I31" s="10"/>
      <c r="J31" s="10"/>
      <c r="K31" s="11"/>
      <c r="L31" s="8"/>
    </row>
    <row r="32" spans="2:17" ht="18" hidden="1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 hidden="1">
      <c r="G36" s="10" t="s">
        <v>18</v>
      </c>
      <c r="H36" s="10"/>
      <c r="I36" s="10"/>
      <c r="J36" s="10"/>
      <c r="K36" s="10"/>
      <c r="L36" s="10"/>
      <c r="M36" s="10"/>
    </row>
    <row r="37" spans="6:13" ht="18" hidden="1">
      <c r="G37" s="10" t="s">
        <v>19</v>
      </c>
      <c r="H37" s="10"/>
      <c r="I37" s="10"/>
      <c r="J37" s="10"/>
      <c r="K37" s="10"/>
      <c r="L37" s="10"/>
      <c r="M37" s="10"/>
    </row>
    <row r="38" spans="6:13" ht="18" hidden="1">
      <c r="G38" s="10" t="s">
        <v>20</v>
      </c>
      <c r="H38" s="10"/>
      <c r="I38" s="10"/>
      <c r="J38" s="10"/>
      <c r="K38" s="10"/>
      <c r="L38" s="10"/>
      <c r="M38" s="10"/>
    </row>
    <row r="39" spans="6:13" ht="18" hidden="1">
      <c r="G39" s="10" t="s">
        <v>21</v>
      </c>
      <c r="H39" s="10"/>
      <c r="I39" s="10"/>
      <c r="J39" s="10"/>
      <c r="K39" s="10"/>
      <c r="L39" s="10"/>
      <c r="M39" s="10"/>
    </row>
    <row r="40" spans="6:13" ht="18" hidden="1">
      <c r="G40" s="10" t="s">
        <v>22</v>
      </c>
      <c r="H40" s="10"/>
      <c r="I40" s="10"/>
      <c r="J40" s="10"/>
      <c r="K40" s="10"/>
      <c r="L40" s="10"/>
      <c r="M40" s="10"/>
    </row>
    <row r="41" spans="6:13" ht="18" hidden="1">
      <c r="G41" s="10" t="s">
        <v>23</v>
      </c>
      <c r="H41" s="10"/>
      <c r="I41" s="10"/>
      <c r="J41" s="10"/>
      <c r="K41" s="10"/>
      <c r="L41" s="10"/>
      <c r="M41" s="10"/>
    </row>
    <row r="42" spans="6:13" ht="18" hidden="1">
      <c r="G42" s="10" t="s">
        <v>24</v>
      </c>
      <c r="H42" s="10"/>
      <c r="I42" s="10"/>
      <c r="J42" s="10"/>
      <c r="K42" s="10"/>
      <c r="L42" s="10"/>
      <c r="M42" s="10"/>
    </row>
    <row r="43" spans="6:13" ht="18" hidden="1">
      <c r="G43" s="10" t="s">
        <v>25</v>
      </c>
      <c r="H43" s="10"/>
      <c r="I43" s="10"/>
      <c r="J43" s="10"/>
      <c r="K43" s="10"/>
      <c r="L43" s="10"/>
      <c r="M43" s="10"/>
    </row>
    <row r="44" spans="6:13" ht="18" hidden="1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33" t="s">
        <v>27</v>
      </c>
      <c r="G46" s="233"/>
      <c r="H46" s="233"/>
      <c r="I46" s="233"/>
      <c r="J46" s="233"/>
      <c r="K46" s="233"/>
      <c r="L46" s="233"/>
    </row>
    <row r="47" spans="6:13" ht="25.75" customHeight="1">
      <c r="F47" s="234"/>
      <c r="G47" s="234"/>
      <c r="H47" s="234"/>
      <c r="I47" s="234"/>
      <c r="J47" s="234"/>
      <c r="K47" s="234"/>
      <c r="L47" s="234"/>
    </row>
    <row r="48" spans="6:13" ht="33" customHeight="1">
      <c r="F48" s="234"/>
      <c r="G48" s="234"/>
      <c r="H48" s="234"/>
      <c r="I48" s="234"/>
      <c r="J48" s="234"/>
      <c r="K48" s="234"/>
      <c r="L48" s="234"/>
    </row>
    <row r="89" spans="11:12">
      <c r="K89" t="s">
        <v>28</v>
      </c>
      <c r="L89" t="s">
        <v>29</v>
      </c>
    </row>
    <row r="90" spans="11:12">
      <c r="K90" t="s">
        <v>30</v>
      </c>
      <c r="L90" t="s">
        <v>31</v>
      </c>
    </row>
    <row r="91" spans="11:12">
      <c r="K91" t="s">
        <v>32</v>
      </c>
      <c r="L91" t="s">
        <v>33</v>
      </c>
    </row>
    <row r="92" spans="11:12">
      <c r="K92" t="s">
        <v>34</v>
      </c>
      <c r="L92" t="s">
        <v>35</v>
      </c>
    </row>
    <row r="93" spans="11:12">
      <c r="K93" t="s">
        <v>36</v>
      </c>
      <c r="L93" t="s">
        <v>37</v>
      </c>
    </row>
    <row r="94" spans="11:12">
      <c r="K94" t="s">
        <v>38</v>
      </c>
      <c r="L94" t="s">
        <v>39</v>
      </c>
    </row>
    <row r="95" spans="11:12">
      <c r="K95" t="s">
        <v>40</v>
      </c>
      <c r="L95" t="s">
        <v>41</v>
      </c>
    </row>
    <row r="96" spans="11:12">
      <c r="K96" t="s">
        <v>42</v>
      </c>
      <c r="L96" t="s">
        <v>43</v>
      </c>
    </row>
    <row r="97" spans="11:12">
      <c r="K97" t="s">
        <v>44</v>
      </c>
      <c r="L97" t="s">
        <v>45</v>
      </c>
    </row>
    <row r="98" spans="11:12">
      <c r="K98" t="s">
        <v>46</v>
      </c>
      <c r="L98" t="s">
        <v>47</v>
      </c>
    </row>
    <row r="99" spans="11:12">
      <c r="K99" t="s">
        <v>48</v>
      </c>
      <c r="L99" t="s">
        <v>49</v>
      </c>
    </row>
    <row r="100" spans="11:12">
      <c r="K100" t="s">
        <v>50</v>
      </c>
      <c r="L100" t="s">
        <v>51</v>
      </c>
    </row>
    <row r="101" spans="11:12">
      <c r="K101" t="s">
        <v>52</v>
      </c>
      <c r="L101" t="s">
        <v>53</v>
      </c>
    </row>
    <row r="102" spans="11:12">
      <c r="K102" t="s">
        <v>54</v>
      </c>
      <c r="L102" t="s">
        <v>55</v>
      </c>
    </row>
    <row r="103" spans="11:12">
      <c r="K103" t="s">
        <v>56</v>
      </c>
      <c r="L103" t="s">
        <v>57</v>
      </c>
    </row>
    <row r="104" spans="11:12">
      <c r="K104" t="s">
        <v>58</v>
      </c>
      <c r="L104" t="s">
        <v>59</v>
      </c>
    </row>
    <row r="105" spans="11:12">
      <c r="K105" t="s">
        <v>60</v>
      </c>
      <c r="L105" t="s">
        <v>61</v>
      </c>
    </row>
    <row r="106" spans="11:12">
      <c r="K106" t="s">
        <v>62</v>
      </c>
      <c r="L106" t="s">
        <v>63</v>
      </c>
    </row>
    <row r="107" spans="11:12">
      <c r="K107" t="s">
        <v>64</v>
      </c>
      <c r="L107" t="s">
        <v>65</v>
      </c>
    </row>
    <row r="108" spans="11:12">
      <c r="K108" t="s">
        <v>66</v>
      </c>
      <c r="L108" t="s">
        <v>67</v>
      </c>
    </row>
    <row r="109" spans="11:12">
      <c r="K109" t="s">
        <v>68</v>
      </c>
      <c r="L109" t="s">
        <v>69</v>
      </c>
    </row>
    <row r="110" spans="11:12">
      <c r="K110" t="s">
        <v>70</v>
      </c>
      <c r="L110" t="s">
        <v>71</v>
      </c>
    </row>
    <row r="111" spans="11:12">
      <c r="K111" t="s">
        <v>72</v>
      </c>
      <c r="L111" t="s">
        <v>73</v>
      </c>
    </row>
    <row r="112" spans="11:12">
      <c r="K112" t="s">
        <v>74</v>
      </c>
      <c r="L112" t="s">
        <v>75</v>
      </c>
    </row>
    <row r="113" spans="11:12">
      <c r="K113" t="s">
        <v>76</v>
      </c>
      <c r="L113" t="s">
        <v>77</v>
      </c>
    </row>
    <row r="114" spans="11:12">
      <c r="K114" t="s">
        <v>78</v>
      </c>
      <c r="L114" t="s">
        <v>79</v>
      </c>
    </row>
    <row r="115" spans="11:12">
      <c r="K115" t="s">
        <v>80</v>
      </c>
      <c r="L115" t="s">
        <v>81</v>
      </c>
    </row>
    <row r="116" spans="11:12">
      <c r="K116" t="s">
        <v>82</v>
      </c>
      <c r="L116" t="s">
        <v>83</v>
      </c>
    </row>
    <row r="117" spans="11:12">
      <c r="K117" t="s">
        <v>84</v>
      </c>
      <c r="L117" t="s">
        <v>85</v>
      </c>
    </row>
    <row r="118" spans="11:12">
      <c r="K118" t="s">
        <v>86</v>
      </c>
      <c r="L118" t="s">
        <v>87</v>
      </c>
    </row>
    <row r="119" spans="11:12">
      <c r="K119" t="s">
        <v>88</v>
      </c>
      <c r="L119" t="s">
        <v>89</v>
      </c>
    </row>
    <row r="120" spans="11:12">
      <c r="K120" t="s">
        <v>90</v>
      </c>
      <c r="L120" t="s">
        <v>91</v>
      </c>
    </row>
    <row r="121" spans="11:12">
      <c r="K121" t="s">
        <v>92</v>
      </c>
      <c r="L121" t="s">
        <v>93</v>
      </c>
    </row>
    <row r="122" spans="11:12">
      <c r="K122" t="s">
        <v>94</v>
      </c>
      <c r="L122" t="s">
        <v>77</v>
      </c>
    </row>
    <row r="123" spans="11:12">
      <c r="K123" t="s">
        <v>95</v>
      </c>
      <c r="L123" t="s">
        <v>79</v>
      </c>
    </row>
    <row r="124" spans="11:12">
      <c r="K124" t="s">
        <v>96</v>
      </c>
      <c r="L124" t="s">
        <v>97</v>
      </c>
    </row>
    <row r="125" spans="11:12">
      <c r="K125" t="s">
        <v>98</v>
      </c>
      <c r="L125" t="s">
        <v>99</v>
      </c>
    </row>
    <row r="126" spans="11:12">
      <c r="K126" t="s">
        <v>100</v>
      </c>
      <c r="L126" t="s">
        <v>85</v>
      </c>
    </row>
    <row r="127" spans="11:12">
      <c r="K127" t="s">
        <v>101</v>
      </c>
      <c r="L127" t="s">
        <v>102</v>
      </c>
    </row>
    <row r="128" spans="11:12">
      <c r="K128" t="s">
        <v>103</v>
      </c>
      <c r="L128" t="s">
        <v>104</v>
      </c>
    </row>
    <row r="129" spans="11:12">
      <c r="K129" t="s">
        <v>105</v>
      </c>
      <c r="L129" t="s">
        <v>106</v>
      </c>
    </row>
    <row r="130" spans="11:12">
      <c r="K130" t="s">
        <v>107</v>
      </c>
      <c r="L130" t="s">
        <v>108</v>
      </c>
    </row>
    <row r="131" spans="11:12">
      <c r="K131" t="s">
        <v>109</v>
      </c>
      <c r="L131" t="s">
        <v>110</v>
      </c>
    </row>
    <row r="132" spans="11:12">
      <c r="K132" t="s">
        <v>111</v>
      </c>
      <c r="L132" t="s">
        <v>112</v>
      </c>
    </row>
    <row r="133" spans="11:12">
      <c r="K133" t="s">
        <v>113</v>
      </c>
      <c r="L133" t="s">
        <v>114</v>
      </c>
    </row>
    <row r="134" spans="11:12">
      <c r="K134" t="s">
        <v>115</v>
      </c>
      <c r="L134" t="s">
        <v>116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84.8164062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84.81640625" style="110" customWidth="1"/>
    <col min="308" max="562" width="11.453125" style="110"/>
    <col min="563" max="563" width="84.81640625" style="110" customWidth="1"/>
    <col min="564" max="818" width="11.453125" style="110"/>
    <col min="819" max="819" width="84.81640625" style="110" customWidth="1"/>
    <col min="820" max="1074" width="11.453125" style="110"/>
    <col min="1075" max="1075" width="84.81640625" style="110" customWidth="1"/>
    <col min="1076" max="1330" width="11.453125" style="110"/>
    <col min="1331" max="1331" width="84.81640625" style="110" customWidth="1"/>
    <col min="1332" max="1586" width="11.453125" style="110"/>
    <col min="1587" max="1587" width="84.81640625" style="110" customWidth="1"/>
    <col min="1588" max="1842" width="11.453125" style="110"/>
    <col min="1843" max="1843" width="84.81640625" style="110" customWidth="1"/>
    <col min="1844" max="2098" width="11.453125" style="110"/>
    <col min="2099" max="2099" width="84.81640625" style="110" customWidth="1"/>
    <col min="2100" max="2354" width="11.453125" style="110"/>
    <col min="2355" max="2355" width="84.81640625" style="110" customWidth="1"/>
    <col min="2356" max="2610" width="11.453125" style="110"/>
    <col min="2611" max="2611" width="84.81640625" style="110" customWidth="1"/>
    <col min="2612" max="2866" width="11.453125" style="110"/>
    <col min="2867" max="2867" width="84.81640625" style="110" customWidth="1"/>
    <col min="2868" max="3122" width="11.453125" style="110"/>
    <col min="3123" max="3123" width="84.81640625" style="110" customWidth="1"/>
    <col min="3124" max="3378" width="11.453125" style="110"/>
    <col min="3379" max="3379" width="84.81640625" style="110" customWidth="1"/>
    <col min="3380" max="3634" width="11.453125" style="110"/>
    <col min="3635" max="3635" width="84.81640625" style="110" customWidth="1"/>
    <col min="3636" max="3890" width="11.453125" style="110"/>
    <col min="3891" max="3891" width="84.81640625" style="110" customWidth="1"/>
    <col min="3892" max="4146" width="11.453125" style="110"/>
    <col min="4147" max="4147" width="84.81640625" style="110" customWidth="1"/>
    <col min="4148" max="4402" width="11.453125" style="110"/>
    <col min="4403" max="4403" width="84.81640625" style="110" customWidth="1"/>
    <col min="4404" max="4658" width="11.453125" style="110"/>
    <col min="4659" max="4659" width="84.81640625" style="110" customWidth="1"/>
    <col min="4660" max="4914" width="11.453125" style="110"/>
    <col min="4915" max="4915" width="84.81640625" style="110" customWidth="1"/>
    <col min="4916" max="5170" width="11.453125" style="110"/>
    <col min="5171" max="5171" width="84.81640625" style="110" customWidth="1"/>
    <col min="5172" max="5426" width="11.453125" style="110"/>
    <col min="5427" max="5427" width="84.81640625" style="110" customWidth="1"/>
    <col min="5428" max="5682" width="11.453125" style="110"/>
    <col min="5683" max="5683" width="84.81640625" style="110" customWidth="1"/>
    <col min="5684" max="5938" width="11.453125" style="110"/>
    <col min="5939" max="5939" width="84.81640625" style="110" customWidth="1"/>
    <col min="5940" max="6194" width="11.453125" style="110"/>
    <col min="6195" max="6195" width="84.81640625" style="110" customWidth="1"/>
    <col min="6196" max="6450" width="11.453125" style="110"/>
    <col min="6451" max="6451" width="84.81640625" style="110" customWidth="1"/>
    <col min="6452" max="6706" width="11.453125" style="110"/>
    <col min="6707" max="6707" width="84.81640625" style="110" customWidth="1"/>
    <col min="6708" max="6962" width="11.453125" style="110"/>
    <col min="6963" max="6963" width="84.81640625" style="110" customWidth="1"/>
    <col min="6964" max="7218" width="11.453125" style="110"/>
    <col min="7219" max="7219" width="84.81640625" style="110" customWidth="1"/>
    <col min="7220" max="7474" width="11.453125" style="110"/>
    <col min="7475" max="7475" width="84.81640625" style="110" customWidth="1"/>
    <col min="7476" max="7730" width="11.453125" style="110"/>
    <col min="7731" max="7731" width="84.81640625" style="110" customWidth="1"/>
    <col min="7732" max="7986" width="11.453125" style="110"/>
    <col min="7987" max="7987" width="84.81640625" style="110" customWidth="1"/>
    <col min="7988" max="8242" width="11.453125" style="110"/>
    <col min="8243" max="8243" width="84.81640625" style="110" customWidth="1"/>
    <col min="8244" max="8498" width="11.453125" style="110"/>
    <col min="8499" max="8499" width="84.81640625" style="110" customWidth="1"/>
    <col min="8500" max="8754" width="11.453125" style="110"/>
    <col min="8755" max="8755" width="84.81640625" style="110" customWidth="1"/>
    <col min="8756" max="9010" width="11.453125" style="110"/>
    <col min="9011" max="9011" width="84.81640625" style="110" customWidth="1"/>
    <col min="9012" max="9266" width="11.453125" style="110"/>
    <col min="9267" max="9267" width="84.81640625" style="110" customWidth="1"/>
    <col min="9268" max="9522" width="11.453125" style="110"/>
    <col min="9523" max="9523" width="84.81640625" style="110" customWidth="1"/>
    <col min="9524" max="9778" width="11.453125" style="110"/>
    <col min="9779" max="9779" width="84.81640625" style="110" customWidth="1"/>
    <col min="9780" max="10034" width="11.453125" style="110"/>
    <col min="10035" max="10035" width="84.81640625" style="110" customWidth="1"/>
    <col min="10036" max="10290" width="11.453125" style="110"/>
    <col min="10291" max="10291" width="84.81640625" style="110" customWidth="1"/>
    <col min="10292" max="10546" width="11.453125" style="110"/>
    <col min="10547" max="10547" width="84.81640625" style="110" customWidth="1"/>
    <col min="10548" max="10802" width="11.453125" style="110"/>
    <col min="10803" max="10803" width="84.81640625" style="110" customWidth="1"/>
    <col min="10804" max="11058" width="11.453125" style="110"/>
    <col min="11059" max="11059" width="84.81640625" style="110" customWidth="1"/>
    <col min="11060" max="11314" width="11.453125" style="110"/>
    <col min="11315" max="11315" width="84.81640625" style="110" customWidth="1"/>
    <col min="11316" max="11570" width="11.453125" style="110"/>
    <col min="11571" max="11571" width="84.81640625" style="110" customWidth="1"/>
    <col min="11572" max="11826" width="11.453125" style="110"/>
    <col min="11827" max="11827" width="84.81640625" style="110" customWidth="1"/>
    <col min="11828" max="12082" width="11.453125" style="110"/>
    <col min="12083" max="12083" width="84.81640625" style="110" customWidth="1"/>
    <col min="12084" max="12338" width="11.453125" style="110"/>
    <col min="12339" max="12339" width="84.81640625" style="110" customWidth="1"/>
    <col min="12340" max="12594" width="11.453125" style="110"/>
    <col min="12595" max="12595" width="84.81640625" style="110" customWidth="1"/>
    <col min="12596" max="12850" width="11.453125" style="110"/>
    <col min="12851" max="12851" width="84.81640625" style="110" customWidth="1"/>
    <col min="12852" max="13106" width="11.453125" style="110"/>
    <col min="13107" max="13107" width="84.81640625" style="110" customWidth="1"/>
    <col min="13108" max="13362" width="11.453125" style="110"/>
    <col min="13363" max="13363" width="84.81640625" style="110" customWidth="1"/>
    <col min="13364" max="13618" width="11.453125" style="110"/>
    <col min="13619" max="13619" width="84.81640625" style="110" customWidth="1"/>
    <col min="13620" max="13874" width="11.453125" style="110"/>
    <col min="13875" max="13875" width="84.81640625" style="110" customWidth="1"/>
    <col min="13876" max="14130" width="11.453125" style="110"/>
    <col min="14131" max="14131" width="84.81640625" style="110" customWidth="1"/>
    <col min="14132" max="14386" width="11.453125" style="110"/>
    <col min="14387" max="14387" width="84.81640625" style="110" customWidth="1"/>
    <col min="14388" max="14642" width="11.453125" style="110"/>
    <col min="14643" max="14643" width="84.81640625" style="110" customWidth="1"/>
    <col min="14644" max="14898" width="11.453125" style="110"/>
    <col min="14899" max="14899" width="84.81640625" style="110" customWidth="1"/>
    <col min="14900" max="15154" width="11.453125" style="110"/>
    <col min="15155" max="15155" width="84.81640625" style="110" customWidth="1"/>
    <col min="15156" max="15410" width="11.453125" style="110"/>
    <col min="15411" max="15411" width="84.81640625" style="110" customWidth="1"/>
    <col min="15412" max="15666" width="11.453125" style="110"/>
    <col min="15667" max="15667" width="84.81640625" style="110" customWidth="1"/>
    <col min="15668" max="15922" width="11.453125" style="110"/>
    <col min="15923" max="15923" width="84.81640625" style="110" customWidth="1"/>
    <col min="15924" max="16178" width="11.453125" style="110"/>
    <col min="16179" max="16179" width="84.81640625" style="110" customWidth="1"/>
    <col min="16180" max="16384" width="11.453125" style="110"/>
  </cols>
  <sheetData>
    <row r="1" spans="2:69" ht="14.5">
      <c r="B1" s="12" t="s">
        <v>117</v>
      </c>
    </row>
    <row r="2" spans="2:69" ht="15.5">
      <c r="B2" s="51" t="s">
        <v>118</v>
      </c>
      <c r="C2" s="52"/>
      <c r="D2" s="27"/>
      <c r="E2" s="243" t="str">
        <f>+Indice!H25</f>
        <v>Costa Rica Gobiernos Locales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5"/>
    </row>
    <row r="3" spans="2:69" ht="15.5">
      <c r="B3" s="51" t="s">
        <v>695</v>
      </c>
      <c r="C3" s="53"/>
      <c r="D3" s="22"/>
      <c r="E3" s="246" t="s">
        <v>189</v>
      </c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8"/>
    </row>
    <row r="4" spans="2:69" ht="14.25" customHeight="1">
      <c r="B4" s="19"/>
      <c r="C4" s="20"/>
      <c r="D4" s="21"/>
      <c r="E4" s="249" t="s">
        <v>121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1"/>
    </row>
    <row r="5" spans="2:69" ht="14.25" customHeight="1">
      <c r="B5" s="263" t="s">
        <v>696</v>
      </c>
      <c r="C5" s="264"/>
      <c r="D5" s="22"/>
      <c r="E5" s="252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4"/>
    </row>
    <row r="6" spans="2:69">
      <c r="B6" s="263"/>
      <c r="C6" s="264"/>
      <c r="D6" s="22"/>
      <c r="E6" s="258">
        <v>2019</v>
      </c>
      <c r="F6" s="255">
        <v>2019</v>
      </c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7"/>
      <c r="R6" s="258">
        <f>+E6+1</f>
        <v>2020</v>
      </c>
      <c r="S6" s="255">
        <v>2020</v>
      </c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7"/>
      <c r="AE6" s="258">
        <f>+R6+1</f>
        <v>2021</v>
      </c>
      <c r="AF6" s="255">
        <v>2021</v>
      </c>
      <c r="AG6" s="256"/>
      <c r="AH6" s="256"/>
      <c r="AI6" s="256"/>
      <c r="AJ6" s="256"/>
      <c r="AK6" s="256"/>
      <c r="AL6" s="256"/>
      <c r="AM6" s="256"/>
      <c r="AN6" s="256"/>
      <c r="AO6" s="256"/>
      <c r="AP6" s="256"/>
      <c r="AQ6" s="257"/>
      <c r="AR6" s="258">
        <f>+AE6+1</f>
        <v>2022</v>
      </c>
      <c r="AS6" s="235">
        <v>2022</v>
      </c>
      <c r="AT6" s="236"/>
      <c r="AU6" s="236"/>
      <c r="AV6" s="236"/>
      <c r="AW6" s="236"/>
      <c r="AX6" s="236"/>
      <c r="AY6" s="236"/>
      <c r="AZ6" s="236"/>
      <c r="BA6" s="236"/>
      <c r="BB6" s="236"/>
      <c r="BC6" s="236"/>
      <c r="BD6" s="237"/>
      <c r="BE6" s="259">
        <f>+AR6+1</f>
        <v>2023</v>
      </c>
      <c r="BF6" s="235">
        <v>2023</v>
      </c>
      <c r="BG6" s="236"/>
      <c r="BH6" s="236"/>
      <c r="BI6" s="236"/>
      <c r="BJ6" s="236"/>
      <c r="BK6" s="236"/>
      <c r="BL6" s="236"/>
      <c r="BM6" s="236"/>
      <c r="BN6" s="236"/>
      <c r="BO6" s="236"/>
      <c r="BP6" s="236"/>
      <c r="BQ6" s="237"/>
    </row>
    <row r="7" spans="2:69">
      <c r="B7" s="101"/>
      <c r="C7" s="102"/>
      <c r="D7" s="22"/>
      <c r="E7" s="258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8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8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8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60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697</v>
      </c>
      <c r="C8" s="90" t="s">
        <v>698</v>
      </c>
      <c r="D8" s="103" t="s">
        <v>125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</row>
    <row r="9" spans="2:69">
      <c r="B9" s="135" t="s">
        <v>308</v>
      </c>
      <c r="C9" s="136" t="s">
        <v>699</v>
      </c>
      <c r="D9" s="137" t="s">
        <v>125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700</v>
      </c>
      <c r="C10" s="29" t="s">
        <v>701</v>
      </c>
      <c r="D10" s="108" t="s">
        <v>125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702</v>
      </c>
      <c r="C11" s="29" t="s">
        <v>648</v>
      </c>
      <c r="D11" s="108" t="s">
        <v>125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703</v>
      </c>
      <c r="C12" s="29" t="s">
        <v>650</v>
      </c>
      <c r="D12" s="108" t="s">
        <v>125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704</v>
      </c>
      <c r="C13" s="29" t="s">
        <v>652</v>
      </c>
      <c r="D13" s="108" t="s">
        <v>125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313</v>
      </c>
      <c r="C14" s="22" t="s">
        <v>705</v>
      </c>
      <c r="D14" s="108" t="s">
        <v>125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706</v>
      </c>
      <c r="C15" s="29" t="s">
        <v>655</v>
      </c>
      <c r="D15" s="108" t="s">
        <v>125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707</v>
      </c>
      <c r="C16" s="29" t="s">
        <v>657</v>
      </c>
      <c r="D16" s="108" t="s">
        <v>125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708</v>
      </c>
      <c r="C17" s="29" t="s">
        <v>659</v>
      </c>
      <c r="D17" s="108" t="s">
        <v>125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709</v>
      </c>
      <c r="C18" s="29" t="s">
        <v>661</v>
      </c>
      <c r="D18" s="108" t="s">
        <v>125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710</v>
      </c>
      <c r="C19" s="29" t="s">
        <v>663</v>
      </c>
      <c r="D19" s="108" t="s">
        <v>125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711</v>
      </c>
      <c r="C20" s="29" t="s">
        <v>665</v>
      </c>
      <c r="D20" s="108" t="s">
        <v>125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712</v>
      </c>
      <c r="C21" s="29" t="s">
        <v>667</v>
      </c>
      <c r="D21" s="108" t="s">
        <v>125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713</v>
      </c>
      <c r="C22" s="29" t="s">
        <v>669</v>
      </c>
      <c r="D22" s="108" t="s">
        <v>125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714</v>
      </c>
      <c r="C23" s="29" t="s">
        <v>75</v>
      </c>
      <c r="D23" s="108" t="s">
        <v>125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715</v>
      </c>
      <c r="C24" s="29" t="s">
        <v>93</v>
      </c>
      <c r="D24" s="108" t="s">
        <v>125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317</v>
      </c>
      <c r="C25" s="32" t="s">
        <v>716</v>
      </c>
      <c r="D25" s="122" t="s">
        <v>125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717</v>
      </c>
      <c r="C26" s="29" t="s">
        <v>674</v>
      </c>
      <c r="D26" s="22" t="s">
        <v>125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718</v>
      </c>
      <c r="C27" s="29" t="s">
        <v>676</v>
      </c>
      <c r="D27" s="22" t="s">
        <v>125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719</v>
      </c>
      <c r="C28" s="29" t="s">
        <v>678</v>
      </c>
      <c r="D28" s="22" t="s">
        <v>125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720</v>
      </c>
      <c r="C29" s="29" t="s">
        <v>680</v>
      </c>
      <c r="D29" s="22" t="s">
        <v>125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721</v>
      </c>
      <c r="C30" s="29" t="s">
        <v>682</v>
      </c>
      <c r="D30" s="22" t="s">
        <v>125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722</v>
      </c>
      <c r="C31" s="29" t="s">
        <v>723</v>
      </c>
      <c r="D31" s="22" t="s">
        <v>125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724</v>
      </c>
      <c r="C32" s="29" t="s">
        <v>686</v>
      </c>
      <c r="D32" s="22" t="s">
        <v>125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725</v>
      </c>
      <c r="C33" s="29" t="s">
        <v>688</v>
      </c>
      <c r="D33" s="22" t="s">
        <v>125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726</v>
      </c>
      <c r="C34" s="93" t="s">
        <v>727</v>
      </c>
      <c r="D34" s="22" t="s">
        <v>125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728</v>
      </c>
      <c r="C35" s="132" t="s">
        <v>729</v>
      </c>
      <c r="D35" s="22" t="s">
        <v>125</v>
      </c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155</v>
      </c>
      <c r="C36" s="115" t="s">
        <v>175</v>
      </c>
      <c r="D36" s="22" t="s">
        <v>125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730</v>
      </c>
      <c r="C37" s="44" t="s">
        <v>731</v>
      </c>
      <c r="D37" s="24" t="s">
        <v>125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57.453125" style="110" customWidth="1"/>
    <col min="4" max="4" width="11.453125" style="110"/>
    <col min="5" max="5" width="15.453125" style="110" bestFit="1" customWidth="1"/>
    <col min="6" max="17" width="15.453125" style="110" hidden="1" customWidth="1" outlineLevel="1"/>
    <col min="18" max="18" width="15.453125" style="110" bestFit="1" customWidth="1" collapsed="1"/>
    <col min="19" max="30" width="15.453125" style="110" hidden="1" customWidth="1" outlineLevel="1"/>
    <col min="31" max="31" width="11.453125" style="110" collapsed="1"/>
    <col min="32" max="32" width="11.26953125" style="110" hidden="1" customWidth="1" outlineLevel="1"/>
    <col min="33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5" width="11.453125" style="110"/>
    <col min="306" max="306" width="57.453125" style="110" customWidth="1"/>
    <col min="307" max="561" width="11.453125" style="110"/>
    <col min="562" max="562" width="57.453125" style="110" customWidth="1"/>
    <col min="563" max="817" width="11.453125" style="110"/>
    <col min="818" max="818" width="57.453125" style="110" customWidth="1"/>
    <col min="819" max="1073" width="11.453125" style="110"/>
    <col min="1074" max="1074" width="57.453125" style="110" customWidth="1"/>
    <col min="1075" max="1329" width="11.453125" style="110"/>
    <col min="1330" max="1330" width="57.453125" style="110" customWidth="1"/>
    <col min="1331" max="1585" width="11.453125" style="110"/>
    <col min="1586" max="1586" width="57.453125" style="110" customWidth="1"/>
    <col min="1587" max="1841" width="11.453125" style="110"/>
    <col min="1842" max="1842" width="57.453125" style="110" customWidth="1"/>
    <col min="1843" max="2097" width="11.453125" style="110"/>
    <col min="2098" max="2098" width="57.453125" style="110" customWidth="1"/>
    <col min="2099" max="2353" width="11.453125" style="110"/>
    <col min="2354" max="2354" width="57.453125" style="110" customWidth="1"/>
    <col min="2355" max="2609" width="11.453125" style="110"/>
    <col min="2610" max="2610" width="57.453125" style="110" customWidth="1"/>
    <col min="2611" max="2865" width="11.453125" style="110"/>
    <col min="2866" max="2866" width="57.453125" style="110" customWidth="1"/>
    <col min="2867" max="3121" width="11.453125" style="110"/>
    <col min="3122" max="3122" width="57.453125" style="110" customWidth="1"/>
    <col min="3123" max="3377" width="11.453125" style="110"/>
    <col min="3378" max="3378" width="57.453125" style="110" customWidth="1"/>
    <col min="3379" max="3633" width="11.453125" style="110"/>
    <col min="3634" max="3634" width="57.453125" style="110" customWidth="1"/>
    <col min="3635" max="3889" width="11.453125" style="110"/>
    <col min="3890" max="3890" width="57.453125" style="110" customWidth="1"/>
    <col min="3891" max="4145" width="11.453125" style="110"/>
    <col min="4146" max="4146" width="57.453125" style="110" customWidth="1"/>
    <col min="4147" max="4401" width="11.453125" style="110"/>
    <col min="4402" max="4402" width="57.453125" style="110" customWidth="1"/>
    <col min="4403" max="4657" width="11.453125" style="110"/>
    <col min="4658" max="4658" width="57.453125" style="110" customWidth="1"/>
    <col min="4659" max="4913" width="11.453125" style="110"/>
    <col min="4914" max="4914" width="57.453125" style="110" customWidth="1"/>
    <col min="4915" max="5169" width="11.453125" style="110"/>
    <col min="5170" max="5170" width="57.453125" style="110" customWidth="1"/>
    <col min="5171" max="5425" width="11.453125" style="110"/>
    <col min="5426" max="5426" width="57.453125" style="110" customWidth="1"/>
    <col min="5427" max="5681" width="11.453125" style="110"/>
    <col min="5682" max="5682" width="57.453125" style="110" customWidth="1"/>
    <col min="5683" max="5937" width="11.453125" style="110"/>
    <col min="5938" max="5938" width="57.453125" style="110" customWidth="1"/>
    <col min="5939" max="6193" width="11.453125" style="110"/>
    <col min="6194" max="6194" width="57.453125" style="110" customWidth="1"/>
    <col min="6195" max="6449" width="11.453125" style="110"/>
    <col min="6450" max="6450" width="57.453125" style="110" customWidth="1"/>
    <col min="6451" max="6705" width="11.453125" style="110"/>
    <col min="6706" max="6706" width="57.453125" style="110" customWidth="1"/>
    <col min="6707" max="6961" width="11.453125" style="110"/>
    <col min="6962" max="6962" width="57.453125" style="110" customWidth="1"/>
    <col min="6963" max="7217" width="11.453125" style="110"/>
    <col min="7218" max="7218" width="57.453125" style="110" customWidth="1"/>
    <col min="7219" max="7473" width="11.453125" style="110"/>
    <col min="7474" max="7474" width="57.453125" style="110" customWidth="1"/>
    <col min="7475" max="7729" width="11.453125" style="110"/>
    <col min="7730" max="7730" width="57.453125" style="110" customWidth="1"/>
    <col min="7731" max="7985" width="11.453125" style="110"/>
    <col min="7986" max="7986" width="57.453125" style="110" customWidth="1"/>
    <col min="7987" max="8241" width="11.453125" style="110"/>
    <col min="8242" max="8242" width="57.453125" style="110" customWidth="1"/>
    <col min="8243" max="8497" width="11.453125" style="110"/>
    <col min="8498" max="8498" width="57.453125" style="110" customWidth="1"/>
    <col min="8499" max="8753" width="11.453125" style="110"/>
    <col min="8754" max="8754" width="57.453125" style="110" customWidth="1"/>
    <col min="8755" max="9009" width="11.453125" style="110"/>
    <col min="9010" max="9010" width="57.453125" style="110" customWidth="1"/>
    <col min="9011" max="9265" width="11.453125" style="110"/>
    <col min="9266" max="9266" width="57.453125" style="110" customWidth="1"/>
    <col min="9267" max="9521" width="11.453125" style="110"/>
    <col min="9522" max="9522" width="57.453125" style="110" customWidth="1"/>
    <col min="9523" max="9777" width="11.453125" style="110"/>
    <col min="9778" max="9778" width="57.453125" style="110" customWidth="1"/>
    <col min="9779" max="10033" width="11.453125" style="110"/>
    <col min="10034" max="10034" width="57.453125" style="110" customWidth="1"/>
    <col min="10035" max="10289" width="11.453125" style="110"/>
    <col min="10290" max="10290" width="57.453125" style="110" customWidth="1"/>
    <col min="10291" max="10545" width="11.453125" style="110"/>
    <col min="10546" max="10546" width="57.453125" style="110" customWidth="1"/>
    <col min="10547" max="10801" width="11.453125" style="110"/>
    <col min="10802" max="10802" width="57.453125" style="110" customWidth="1"/>
    <col min="10803" max="11057" width="11.453125" style="110"/>
    <col min="11058" max="11058" width="57.453125" style="110" customWidth="1"/>
    <col min="11059" max="11313" width="11.453125" style="110"/>
    <col min="11314" max="11314" width="57.453125" style="110" customWidth="1"/>
    <col min="11315" max="11569" width="11.453125" style="110"/>
    <col min="11570" max="11570" width="57.453125" style="110" customWidth="1"/>
    <col min="11571" max="11825" width="11.453125" style="110"/>
    <col min="11826" max="11826" width="57.453125" style="110" customWidth="1"/>
    <col min="11827" max="12081" width="11.453125" style="110"/>
    <col min="12082" max="12082" width="57.453125" style="110" customWidth="1"/>
    <col min="12083" max="12337" width="11.453125" style="110"/>
    <col min="12338" max="12338" width="57.453125" style="110" customWidth="1"/>
    <col min="12339" max="12593" width="11.453125" style="110"/>
    <col min="12594" max="12594" width="57.453125" style="110" customWidth="1"/>
    <col min="12595" max="12849" width="11.453125" style="110"/>
    <col min="12850" max="12850" width="57.453125" style="110" customWidth="1"/>
    <col min="12851" max="13105" width="11.453125" style="110"/>
    <col min="13106" max="13106" width="57.453125" style="110" customWidth="1"/>
    <col min="13107" max="13361" width="11.453125" style="110"/>
    <col min="13362" max="13362" width="57.453125" style="110" customWidth="1"/>
    <col min="13363" max="13617" width="11.453125" style="110"/>
    <col min="13618" max="13618" width="57.453125" style="110" customWidth="1"/>
    <col min="13619" max="13873" width="11.453125" style="110"/>
    <col min="13874" max="13874" width="57.453125" style="110" customWidth="1"/>
    <col min="13875" max="14129" width="11.453125" style="110"/>
    <col min="14130" max="14130" width="57.453125" style="110" customWidth="1"/>
    <col min="14131" max="14385" width="11.453125" style="110"/>
    <col min="14386" max="14386" width="57.453125" style="110" customWidth="1"/>
    <col min="14387" max="14641" width="11.453125" style="110"/>
    <col min="14642" max="14642" width="57.453125" style="110" customWidth="1"/>
    <col min="14643" max="14897" width="11.453125" style="110"/>
    <col min="14898" max="14898" width="57.453125" style="110" customWidth="1"/>
    <col min="14899" max="15153" width="11.453125" style="110"/>
    <col min="15154" max="15154" width="57.453125" style="110" customWidth="1"/>
    <col min="15155" max="15409" width="11.453125" style="110"/>
    <col min="15410" max="15410" width="57.453125" style="110" customWidth="1"/>
    <col min="15411" max="15665" width="11.453125" style="110"/>
    <col min="15666" max="15666" width="57.453125" style="110" customWidth="1"/>
    <col min="15667" max="15921" width="11.453125" style="110"/>
    <col min="15922" max="15922" width="57.453125" style="110" customWidth="1"/>
    <col min="15923" max="16177" width="11.453125" style="110"/>
    <col min="16178" max="16178" width="57.453125" style="110" customWidth="1"/>
    <col min="16179" max="16384" width="11.453125" style="110"/>
  </cols>
  <sheetData>
    <row r="1" spans="2:69" ht="14.5">
      <c r="B1" s="12" t="s">
        <v>117</v>
      </c>
    </row>
    <row r="2" spans="2:69" ht="15.5">
      <c r="B2" s="51" t="s">
        <v>118</v>
      </c>
      <c r="C2" s="52"/>
      <c r="D2" s="27"/>
      <c r="E2" s="243" t="str">
        <f>+Indice!H25</f>
        <v>Costa Rica Gobiernos Locales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5"/>
    </row>
    <row r="3" spans="2:69" ht="15.5">
      <c r="B3" s="51" t="s">
        <v>732</v>
      </c>
      <c r="C3" s="53"/>
      <c r="D3" s="22"/>
      <c r="E3" s="246" t="s">
        <v>189</v>
      </c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8"/>
    </row>
    <row r="4" spans="2:69" ht="14.25" customHeight="1">
      <c r="B4" s="19"/>
      <c r="C4" s="20"/>
      <c r="D4" s="21"/>
      <c r="E4" s="249" t="s">
        <v>121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1"/>
    </row>
    <row r="5" spans="2:69" ht="14.25" customHeight="1">
      <c r="B5" s="261" t="s">
        <v>733</v>
      </c>
      <c r="C5" s="262"/>
      <c r="D5" s="22"/>
      <c r="E5" s="252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4"/>
    </row>
    <row r="6" spans="2:69">
      <c r="B6" s="261"/>
      <c r="C6" s="262"/>
      <c r="D6" s="22"/>
      <c r="E6" s="258">
        <v>2019</v>
      </c>
      <c r="F6" s="255">
        <v>2019</v>
      </c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7"/>
      <c r="R6" s="258">
        <f>+E6+1</f>
        <v>2020</v>
      </c>
      <c r="S6" s="255">
        <v>2020</v>
      </c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7"/>
      <c r="AE6" s="258">
        <f>+R6+1</f>
        <v>2021</v>
      </c>
      <c r="AF6" s="255">
        <v>2021</v>
      </c>
      <c r="AG6" s="256"/>
      <c r="AH6" s="256"/>
      <c r="AI6" s="256"/>
      <c r="AJ6" s="256"/>
      <c r="AK6" s="256"/>
      <c r="AL6" s="256"/>
      <c r="AM6" s="256"/>
      <c r="AN6" s="256"/>
      <c r="AO6" s="256"/>
      <c r="AP6" s="256"/>
      <c r="AQ6" s="257"/>
      <c r="AR6" s="258">
        <f>+AE6+1</f>
        <v>2022</v>
      </c>
      <c r="AS6" s="235">
        <v>2022</v>
      </c>
      <c r="AT6" s="236"/>
      <c r="AU6" s="236"/>
      <c r="AV6" s="236"/>
      <c r="AW6" s="236"/>
      <c r="AX6" s="236"/>
      <c r="AY6" s="236"/>
      <c r="AZ6" s="236"/>
      <c r="BA6" s="236"/>
      <c r="BB6" s="236"/>
      <c r="BC6" s="236"/>
      <c r="BD6" s="237"/>
      <c r="BE6" s="259">
        <f>+AR6+1</f>
        <v>2023</v>
      </c>
      <c r="BF6" s="235">
        <v>2023</v>
      </c>
      <c r="BG6" s="236"/>
      <c r="BH6" s="236"/>
      <c r="BI6" s="236"/>
      <c r="BJ6" s="236"/>
      <c r="BK6" s="236"/>
      <c r="BL6" s="236"/>
      <c r="BM6" s="236"/>
      <c r="BN6" s="236"/>
      <c r="BO6" s="236"/>
      <c r="BP6" s="236"/>
      <c r="BQ6" s="237"/>
    </row>
    <row r="7" spans="2:69">
      <c r="B7" s="101"/>
      <c r="C7" s="102"/>
      <c r="D7" s="22"/>
      <c r="E7" s="258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8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8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8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60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734</v>
      </c>
      <c r="C8" s="90" t="s">
        <v>735</v>
      </c>
      <c r="D8" s="103" t="s">
        <v>125</v>
      </c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204"/>
    </row>
    <row r="9" spans="2:69">
      <c r="B9" s="96" t="s">
        <v>736</v>
      </c>
      <c r="C9" s="111" t="s">
        <v>737</v>
      </c>
      <c r="D9" s="32" t="s">
        <v>125</v>
      </c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</row>
    <row r="10" spans="2:69">
      <c r="B10" s="39" t="s">
        <v>738</v>
      </c>
      <c r="C10" s="93" t="s">
        <v>739</v>
      </c>
      <c r="D10" s="22" t="s">
        <v>125</v>
      </c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</row>
    <row r="11" spans="2:69">
      <c r="B11" s="41" t="s">
        <v>740</v>
      </c>
      <c r="C11" s="94" t="s">
        <v>35</v>
      </c>
      <c r="D11" s="22" t="s">
        <v>125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741</v>
      </c>
      <c r="C12" s="94" t="s">
        <v>37</v>
      </c>
      <c r="D12" s="22" t="s">
        <v>125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742</v>
      </c>
      <c r="C13" s="94" t="s">
        <v>39</v>
      </c>
      <c r="D13" s="22" t="s">
        <v>125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743</v>
      </c>
      <c r="C14" s="94" t="s">
        <v>41</v>
      </c>
      <c r="D14" s="22" t="s">
        <v>125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39" t="s">
        <v>744</v>
      </c>
      <c r="C15" s="93" t="s">
        <v>43</v>
      </c>
      <c r="D15" s="22" t="s">
        <v>125</v>
      </c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</row>
    <row r="16" spans="2:69">
      <c r="B16" s="39" t="s">
        <v>745</v>
      </c>
      <c r="C16" s="93" t="s">
        <v>45</v>
      </c>
      <c r="D16" s="22" t="s">
        <v>125</v>
      </c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</row>
    <row r="17" spans="2:69">
      <c r="B17" s="39" t="s">
        <v>746</v>
      </c>
      <c r="C17" s="93" t="s">
        <v>47</v>
      </c>
      <c r="D17" s="22" t="s">
        <v>125</v>
      </c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</row>
    <row r="18" spans="2:69">
      <c r="B18" s="41" t="s">
        <v>747</v>
      </c>
      <c r="C18" s="94" t="s">
        <v>49</v>
      </c>
      <c r="D18" s="22" t="s">
        <v>125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748</v>
      </c>
      <c r="C19" s="94" t="s">
        <v>51</v>
      </c>
      <c r="D19" s="22" t="s">
        <v>125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749</v>
      </c>
      <c r="C20" s="94" t="s">
        <v>53</v>
      </c>
      <c r="D20" s="22" t="s">
        <v>125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750</v>
      </c>
      <c r="C21" s="94" t="s">
        <v>55</v>
      </c>
      <c r="D21" s="22" t="s">
        <v>125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112" t="s">
        <v>751</v>
      </c>
      <c r="C22" s="113" t="s">
        <v>752</v>
      </c>
      <c r="D22" s="114" t="s">
        <v>125</v>
      </c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</row>
    <row r="23" spans="2:69">
      <c r="B23" s="41" t="s">
        <v>753</v>
      </c>
      <c r="C23" s="29" t="s">
        <v>754</v>
      </c>
      <c r="D23" s="22" t="s">
        <v>125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755</v>
      </c>
      <c r="C24" s="29" t="s">
        <v>756</v>
      </c>
      <c r="D24" s="22" t="s">
        <v>125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757</v>
      </c>
      <c r="C25" s="29" t="s">
        <v>758</v>
      </c>
      <c r="D25" s="22" t="s">
        <v>125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759</v>
      </c>
      <c r="C26" s="29" t="s">
        <v>760</v>
      </c>
      <c r="D26" s="22" t="s">
        <v>125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761</v>
      </c>
      <c r="C27" s="29" t="s">
        <v>762</v>
      </c>
      <c r="D27" s="22" t="s">
        <v>125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763</v>
      </c>
      <c r="C28" s="29" t="s">
        <v>764</v>
      </c>
      <c r="D28" s="22" t="s">
        <v>125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765</v>
      </c>
      <c r="C29" s="29" t="s">
        <v>766</v>
      </c>
      <c r="D29" s="22" t="s">
        <v>125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767</v>
      </c>
      <c r="C30" s="29" t="s">
        <v>768</v>
      </c>
      <c r="D30" s="22" t="s">
        <v>125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39" t="s">
        <v>769</v>
      </c>
      <c r="C31" s="93" t="s">
        <v>75</v>
      </c>
      <c r="D31" s="22" t="s">
        <v>125</v>
      </c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</row>
    <row r="32" spans="2:69">
      <c r="B32" s="41" t="s">
        <v>770</v>
      </c>
      <c r="C32" s="94" t="s">
        <v>77</v>
      </c>
      <c r="D32" s="22" t="s">
        <v>125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771</v>
      </c>
      <c r="C33" s="94" t="s">
        <v>79</v>
      </c>
      <c r="D33" s="22" t="s">
        <v>125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772</v>
      </c>
      <c r="C34" s="94" t="s">
        <v>81</v>
      </c>
      <c r="D34" s="22" t="s">
        <v>125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773</v>
      </c>
      <c r="C35" s="94" t="s">
        <v>83</v>
      </c>
      <c r="D35" s="22" t="s">
        <v>125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774</v>
      </c>
      <c r="C36" s="94" t="s">
        <v>85</v>
      </c>
      <c r="D36" s="22" t="s">
        <v>125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775</v>
      </c>
      <c r="C37" s="94" t="s">
        <v>776</v>
      </c>
      <c r="D37" s="22" t="s">
        <v>125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777</v>
      </c>
      <c r="C38" s="94" t="s">
        <v>587</v>
      </c>
      <c r="D38" s="22" t="s">
        <v>125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778</v>
      </c>
      <c r="C39" s="94" t="s">
        <v>91</v>
      </c>
      <c r="D39" s="22" t="s">
        <v>125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39" t="s">
        <v>779</v>
      </c>
      <c r="C40" s="93" t="s">
        <v>93</v>
      </c>
      <c r="D40" s="22" t="s">
        <v>125</v>
      </c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207"/>
      <c r="AK40" s="207"/>
      <c r="AL40" s="207"/>
      <c r="AM40" s="207"/>
      <c r="AN40" s="207"/>
      <c r="AO40" s="207"/>
      <c r="AP40" s="207"/>
      <c r="AQ40" s="207"/>
      <c r="AR40" s="207"/>
      <c r="AS40" s="207"/>
      <c r="AT40" s="207"/>
      <c r="AU40" s="207"/>
      <c r="AV40" s="207"/>
      <c r="AW40" s="207"/>
      <c r="AX40" s="207"/>
      <c r="AY40" s="207"/>
      <c r="AZ40" s="207"/>
      <c r="BA40" s="207"/>
      <c r="BB40" s="207"/>
      <c r="BC40" s="207"/>
      <c r="BD40" s="207"/>
      <c r="BE40" s="207"/>
      <c r="BF40" s="207"/>
      <c r="BG40" s="207"/>
      <c r="BH40" s="207"/>
      <c r="BI40" s="207"/>
      <c r="BJ40" s="207"/>
      <c r="BK40" s="207"/>
      <c r="BL40" s="207"/>
      <c r="BM40" s="207"/>
      <c r="BN40" s="207"/>
      <c r="BO40" s="207"/>
      <c r="BP40" s="207"/>
      <c r="BQ40" s="207"/>
    </row>
    <row r="41" spans="2:69">
      <c r="B41" s="41" t="s">
        <v>780</v>
      </c>
      <c r="C41" s="94" t="s">
        <v>77</v>
      </c>
      <c r="D41" s="22" t="s">
        <v>125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</row>
    <row r="42" spans="2:69">
      <c r="B42" s="41" t="s">
        <v>781</v>
      </c>
      <c r="C42" s="94" t="s">
        <v>79</v>
      </c>
      <c r="D42" s="22" t="s">
        <v>125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782</v>
      </c>
      <c r="C43" s="94" t="s">
        <v>97</v>
      </c>
      <c r="D43" s="22" t="s">
        <v>125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783</v>
      </c>
      <c r="C44" s="94" t="s">
        <v>99</v>
      </c>
      <c r="D44" s="22" t="s">
        <v>125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41" t="s">
        <v>784</v>
      </c>
      <c r="C45" s="94" t="s">
        <v>85</v>
      </c>
      <c r="D45" s="22" t="s">
        <v>125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  <row r="46" spans="2:69">
      <c r="B46" s="41" t="s">
        <v>785</v>
      </c>
      <c r="C46" s="94" t="s">
        <v>786</v>
      </c>
      <c r="D46" s="22" t="s">
        <v>125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</row>
    <row r="47" spans="2:69">
      <c r="B47" s="41" t="s">
        <v>787</v>
      </c>
      <c r="C47" s="94" t="s">
        <v>104</v>
      </c>
      <c r="D47" s="22" t="s">
        <v>125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</row>
    <row r="48" spans="2:69">
      <c r="B48" s="41" t="s">
        <v>788</v>
      </c>
      <c r="C48" s="94" t="s">
        <v>106</v>
      </c>
      <c r="D48" s="22" t="s">
        <v>125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</row>
    <row r="49" spans="2:69">
      <c r="B49" s="112" t="s">
        <v>789</v>
      </c>
      <c r="C49" s="113" t="s">
        <v>790</v>
      </c>
      <c r="D49" s="114" t="s">
        <v>125</v>
      </c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5"/>
      <c r="BB49" s="205"/>
      <c r="BC49" s="205"/>
      <c r="BD49" s="205"/>
      <c r="BE49" s="205"/>
      <c r="BF49" s="205"/>
      <c r="BG49" s="205"/>
      <c r="BH49" s="205"/>
      <c r="BI49" s="205"/>
      <c r="BJ49" s="205"/>
      <c r="BK49" s="205"/>
      <c r="BL49" s="205"/>
      <c r="BM49" s="205"/>
      <c r="BN49" s="205"/>
      <c r="BO49" s="205"/>
      <c r="BP49" s="205"/>
      <c r="BQ49" s="205"/>
    </row>
    <row r="50" spans="2:69">
      <c r="B50" s="41" t="s">
        <v>791</v>
      </c>
      <c r="C50" s="29" t="s">
        <v>792</v>
      </c>
      <c r="D50" s="22" t="s">
        <v>125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</row>
    <row r="51" spans="2:69">
      <c r="B51" s="41" t="s">
        <v>793</v>
      </c>
      <c r="C51" s="29" t="s">
        <v>794</v>
      </c>
      <c r="D51" s="22" t="s">
        <v>125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</row>
    <row r="52" spans="2:69">
      <c r="B52" s="41" t="s">
        <v>795</v>
      </c>
      <c r="C52" s="29" t="s">
        <v>796</v>
      </c>
      <c r="D52" s="22" t="s">
        <v>125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</row>
    <row r="53" spans="2:69">
      <c r="B53" s="41" t="s">
        <v>797</v>
      </c>
      <c r="C53" s="29" t="s">
        <v>798</v>
      </c>
      <c r="D53" s="22" t="s">
        <v>125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</row>
    <row r="54" spans="2:69">
      <c r="B54" s="41" t="s">
        <v>799</v>
      </c>
      <c r="C54" s="29" t="s">
        <v>800</v>
      </c>
      <c r="D54" s="22" t="s">
        <v>125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</row>
    <row r="55" spans="2:69">
      <c r="B55" s="41" t="s">
        <v>801</v>
      </c>
      <c r="C55" s="29" t="s">
        <v>802</v>
      </c>
      <c r="D55" s="22" t="s">
        <v>125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</row>
    <row r="56" spans="2:69">
      <c r="B56" s="41" t="s">
        <v>803</v>
      </c>
      <c r="C56" s="94" t="s">
        <v>567</v>
      </c>
      <c r="D56" s="22" t="s">
        <v>125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</row>
    <row r="57" spans="2:69">
      <c r="B57" s="41" t="s">
        <v>804</v>
      </c>
      <c r="C57" s="94" t="s">
        <v>569</v>
      </c>
      <c r="D57" s="22" t="s">
        <v>125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</row>
    <row r="58" spans="2:69">
      <c r="B58" s="41" t="s">
        <v>805</v>
      </c>
      <c r="C58" s="94" t="s">
        <v>571</v>
      </c>
      <c r="D58" s="22" t="s">
        <v>125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</row>
    <row r="59" spans="2:69">
      <c r="B59" s="41" t="s">
        <v>806</v>
      </c>
      <c r="C59" s="94" t="s">
        <v>573</v>
      </c>
      <c r="D59" s="22" t="s">
        <v>125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</row>
    <row r="60" spans="2:69">
      <c r="B60" s="41" t="s">
        <v>807</v>
      </c>
      <c r="C60" s="94" t="s">
        <v>808</v>
      </c>
      <c r="D60" s="22" t="s">
        <v>125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</row>
    <row r="61" spans="2:69">
      <c r="B61" s="41" t="s">
        <v>809</v>
      </c>
      <c r="C61" s="29" t="s">
        <v>810</v>
      </c>
      <c r="D61" s="22" t="s">
        <v>125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</row>
    <row r="62" spans="2:69">
      <c r="B62" s="41" t="s">
        <v>811</v>
      </c>
      <c r="C62" s="29" t="s">
        <v>812</v>
      </c>
      <c r="D62" s="22" t="s">
        <v>125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</row>
    <row r="63" spans="2:69">
      <c r="B63" s="39" t="s">
        <v>813</v>
      </c>
      <c r="C63" s="93" t="s">
        <v>580</v>
      </c>
      <c r="D63" s="22" t="s">
        <v>125</v>
      </c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206"/>
      <c r="AI63" s="206"/>
      <c r="AJ63" s="206"/>
      <c r="AK63" s="206"/>
      <c r="AL63" s="206"/>
      <c r="AM63" s="206"/>
      <c r="AN63" s="206"/>
      <c r="AO63" s="206"/>
      <c r="AP63" s="206"/>
      <c r="AQ63" s="206"/>
      <c r="AR63" s="206"/>
      <c r="AS63" s="206"/>
      <c r="AT63" s="206"/>
      <c r="AU63" s="206"/>
      <c r="AV63" s="206"/>
      <c r="AW63" s="206"/>
      <c r="AX63" s="206"/>
      <c r="AY63" s="206"/>
      <c r="AZ63" s="206"/>
      <c r="BA63" s="206"/>
      <c r="BB63" s="206"/>
      <c r="BC63" s="206"/>
      <c r="BD63" s="206"/>
      <c r="BE63" s="206"/>
      <c r="BF63" s="206"/>
      <c r="BG63" s="206"/>
      <c r="BH63" s="206"/>
      <c r="BI63" s="206"/>
      <c r="BJ63" s="206"/>
      <c r="BK63" s="206"/>
      <c r="BL63" s="206"/>
      <c r="BM63" s="206"/>
      <c r="BN63" s="206"/>
      <c r="BO63" s="206"/>
      <c r="BP63" s="206"/>
      <c r="BQ63" s="206"/>
    </row>
    <row r="64" spans="2:69">
      <c r="B64" s="41" t="s">
        <v>814</v>
      </c>
      <c r="C64" s="94" t="s">
        <v>79</v>
      </c>
      <c r="D64" s="22" t="s">
        <v>125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</row>
    <row r="65" spans="2:69">
      <c r="B65" s="41" t="s">
        <v>815</v>
      </c>
      <c r="C65" s="94" t="s">
        <v>81</v>
      </c>
      <c r="D65" s="22" t="s">
        <v>125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</row>
    <row r="66" spans="2:69">
      <c r="B66" s="41" t="s">
        <v>816</v>
      </c>
      <c r="C66" s="94" t="s">
        <v>83</v>
      </c>
      <c r="D66" s="22" t="s">
        <v>125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</row>
    <row r="67" spans="2:69">
      <c r="B67" s="41" t="s">
        <v>817</v>
      </c>
      <c r="C67" s="94" t="s">
        <v>85</v>
      </c>
      <c r="D67" s="22" t="s">
        <v>125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</row>
    <row r="68" spans="2:69">
      <c r="B68" s="41" t="s">
        <v>818</v>
      </c>
      <c r="C68" s="94" t="s">
        <v>87</v>
      </c>
      <c r="D68" s="22" t="s">
        <v>125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</row>
    <row r="69" spans="2:69">
      <c r="B69" s="41" t="s">
        <v>819</v>
      </c>
      <c r="C69" s="94" t="s">
        <v>587</v>
      </c>
      <c r="D69" s="22" t="s">
        <v>125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</row>
    <row r="70" spans="2:69">
      <c r="B70" s="41" t="s">
        <v>820</v>
      </c>
      <c r="C70" s="94" t="s">
        <v>589</v>
      </c>
      <c r="D70" s="22" t="s">
        <v>125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</row>
    <row r="71" spans="2:69">
      <c r="B71" s="39" t="s">
        <v>821</v>
      </c>
      <c r="C71" s="93" t="s">
        <v>590</v>
      </c>
      <c r="D71" s="22" t="s">
        <v>125</v>
      </c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7"/>
      <c r="AC71" s="207"/>
      <c r="AD71" s="207"/>
      <c r="AE71" s="207"/>
      <c r="AF71" s="207"/>
      <c r="AG71" s="207"/>
      <c r="AH71" s="207"/>
      <c r="AI71" s="207"/>
      <c r="AJ71" s="207"/>
      <c r="AK71" s="207"/>
      <c r="AL71" s="207"/>
      <c r="AM71" s="207"/>
      <c r="AN71" s="207"/>
      <c r="AO71" s="207"/>
      <c r="AP71" s="207"/>
      <c r="AQ71" s="207"/>
      <c r="AR71" s="207"/>
      <c r="AS71" s="207"/>
      <c r="AT71" s="207"/>
      <c r="AU71" s="207"/>
      <c r="AV71" s="207"/>
      <c r="AW71" s="207"/>
      <c r="AX71" s="207"/>
      <c r="AY71" s="207"/>
      <c r="AZ71" s="207"/>
      <c r="BA71" s="207"/>
      <c r="BB71" s="207"/>
      <c r="BC71" s="207"/>
      <c r="BD71" s="207"/>
      <c r="BE71" s="207"/>
      <c r="BF71" s="207"/>
      <c r="BG71" s="207"/>
      <c r="BH71" s="207"/>
      <c r="BI71" s="207"/>
      <c r="BJ71" s="207"/>
      <c r="BK71" s="207"/>
      <c r="BL71" s="207"/>
      <c r="BM71" s="207"/>
      <c r="BN71" s="207"/>
      <c r="BO71" s="207"/>
      <c r="BP71" s="207"/>
      <c r="BQ71" s="207"/>
    </row>
    <row r="72" spans="2:69">
      <c r="B72" s="41" t="s">
        <v>822</v>
      </c>
      <c r="C72" s="94" t="s">
        <v>823</v>
      </c>
      <c r="D72" s="22" t="s">
        <v>125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</row>
    <row r="73" spans="2:69">
      <c r="B73" s="41" t="s">
        <v>824</v>
      </c>
      <c r="C73" s="94" t="s">
        <v>79</v>
      </c>
      <c r="D73" s="22" t="s">
        <v>125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</row>
    <row r="74" spans="2:69">
      <c r="B74" s="41" t="s">
        <v>825</v>
      </c>
      <c r="C74" s="94" t="s">
        <v>595</v>
      </c>
      <c r="D74" s="22" t="s">
        <v>125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</row>
    <row r="75" spans="2:69">
      <c r="B75" s="41" t="s">
        <v>826</v>
      </c>
      <c r="C75" s="94" t="s">
        <v>597</v>
      </c>
      <c r="D75" s="22" t="s">
        <v>125</v>
      </c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</row>
    <row r="76" spans="2:69">
      <c r="B76" s="41" t="s">
        <v>827</v>
      </c>
      <c r="C76" s="94" t="s">
        <v>599</v>
      </c>
      <c r="D76" s="22" t="s">
        <v>125</v>
      </c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</row>
    <row r="77" spans="2:69">
      <c r="B77" s="41" t="s">
        <v>828</v>
      </c>
      <c r="C77" s="94" t="s">
        <v>102</v>
      </c>
      <c r="D77" s="22" t="s">
        <v>125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8" spans="2:69">
      <c r="B78" s="41" t="s">
        <v>829</v>
      </c>
      <c r="C78" s="94" t="s">
        <v>830</v>
      </c>
      <c r="D78" s="22" t="s">
        <v>125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</row>
    <row r="79" spans="2:69">
      <c r="B79" s="23" t="s">
        <v>831</v>
      </c>
      <c r="C79" s="100" t="s">
        <v>604</v>
      </c>
      <c r="D79" s="24" t="s">
        <v>125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</row>
    <row r="80" spans="2:69">
      <c r="B80" s="41" t="s">
        <v>155</v>
      </c>
      <c r="C80" s="40" t="s">
        <v>175</v>
      </c>
      <c r="D80" s="22" t="s">
        <v>125</v>
      </c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</row>
    <row r="81" spans="2:69">
      <c r="B81" s="139" t="s">
        <v>832</v>
      </c>
      <c r="C81" s="140" t="s">
        <v>833</v>
      </c>
      <c r="D81" s="106" t="s">
        <v>125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</row>
    <row r="82" spans="2:69">
      <c r="B82" s="41" t="s">
        <v>155</v>
      </c>
      <c r="C82" s="141" t="s">
        <v>834</v>
      </c>
      <c r="D82" s="2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</row>
    <row r="83" spans="2:69">
      <c r="B83" s="41" t="s">
        <v>835</v>
      </c>
      <c r="C83" s="29" t="s">
        <v>836</v>
      </c>
      <c r="D83" s="22" t="s">
        <v>125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</row>
    <row r="84" spans="2:69">
      <c r="B84" s="41" t="s">
        <v>837</v>
      </c>
      <c r="C84" s="94" t="s">
        <v>838</v>
      </c>
      <c r="D84" s="22" t="s">
        <v>125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</row>
    <row r="85" spans="2:69">
      <c r="B85" s="41" t="s">
        <v>839</v>
      </c>
      <c r="C85" s="94" t="s">
        <v>840</v>
      </c>
      <c r="D85" s="22" t="s">
        <v>125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</row>
    <row r="86" spans="2:69">
      <c r="B86" s="41" t="s">
        <v>841</v>
      </c>
      <c r="C86" s="94" t="s">
        <v>842</v>
      </c>
      <c r="D86" s="22" t="s">
        <v>125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</row>
    <row r="87" spans="2:69">
      <c r="B87" s="41" t="s">
        <v>843</v>
      </c>
      <c r="C87" s="29" t="s">
        <v>844</v>
      </c>
      <c r="D87" s="22" t="s">
        <v>125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</row>
    <row r="88" spans="2:69">
      <c r="B88" s="41" t="s">
        <v>845</v>
      </c>
      <c r="C88" s="94" t="s">
        <v>846</v>
      </c>
      <c r="D88" s="22" t="s">
        <v>125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</row>
    <row r="89" spans="2:69">
      <c r="B89" s="41" t="s">
        <v>847</v>
      </c>
      <c r="C89" s="94" t="s">
        <v>848</v>
      </c>
      <c r="D89" s="22" t="s">
        <v>125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</row>
    <row r="90" spans="2:69">
      <c r="B90" s="41" t="s">
        <v>849</v>
      </c>
      <c r="C90" s="94" t="s">
        <v>850</v>
      </c>
      <c r="D90" s="22" t="s">
        <v>125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1" spans="2:69">
      <c r="B91" s="41" t="s">
        <v>851</v>
      </c>
      <c r="C91" s="29" t="s">
        <v>852</v>
      </c>
      <c r="D91" s="22" t="s">
        <v>125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</row>
    <row r="92" spans="2:69">
      <c r="B92" s="41" t="s">
        <v>853</v>
      </c>
      <c r="C92" s="94" t="s">
        <v>854</v>
      </c>
      <c r="D92" s="22" t="s">
        <v>125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</row>
    <row r="93" spans="2:69">
      <c r="B93" s="41" t="s">
        <v>855</v>
      </c>
      <c r="C93" s="94" t="s">
        <v>856</v>
      </c>
      <c r="D93" s="22" t="s">
        <v>125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</row>
    <row r="94" spans="2:69">
      <c r="B94" s="41" t="s">
        <v>857</v>
      </c>
      <c r="C94" s="94" t="s">
        <v>858</v>
      </c>
      <c r="D94" s="22" t="s">
        <v>125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</row>
    <row r="95" spans="2:69">
      <c r="B95" s="41" t="s">
        <v>859</v>
      </c>
      <c r="C95" s="29" t="s">
        <v>860</v>
      </c>
      <c r="D95" s="22" t="s">
        <v>125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</row>
    <row r="96" spans="2:69">
      <c r="B96" s="41" t="s">
        <v>861</v>
      </c>
      <c r="C96" s="29" t="s">
        <v>862</v>
      </c>
      <c r="D96" s="22" t="s">
        <v>125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</row>
    <row r="97" spans="2:69">
      <c r="B97" s="41" t="s">
        <v>863</v>
      </c>
      <c r="C97" s="94" t="s">
        <v>864</v>
      </c>
      <c r="D97" s="22" t="s">
        <v>125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</row>
    <row r="98" spans="2:69">
      <c r="B98" s="41" t="s">
        <v>865</v>
      </c>
      <c r="C98" s="94" t="s">
        <v>866</v>
      </c>
      <c r="D98" s="22" t="s">
        <v>125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</row>
    <row r="99" spans="2:69">
      <c r="B99" s="41" t="s">
        <v>867</v>
      </c>
      <c r="C99" s="94" t="s">
        <v>868</v>
      </c>
      <c r="D99" s="22" t="s">
        <v>125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</row>
    <row r="100" spans="2:69">
      <c r="B100" s="41" t="s">
        <v>869</v>
      </c>
      <c r="C100" s="29" t="s">
        <v>870</v>
      </c>
      <c r="D100" s="22" t="s">
        <v>125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</row>
    <row r="101" spans="2:69">
      <c r="B101" s="42" t="s">
        <v>871</v>
      </c>
      <c r="C101" s="31" t="s">
        <v>872</v>
      </c>
      <c r="D101" s="32" t="s">
        <v>125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</row>
    <row r="102" spans="2:69">
      <c r="B102" s="41" t="s">
        <v>155</v>
      </c>
      <c r="C102" s="141" t="s">
        <v>873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</row>
    <row r="103" spans="2:69" ht="14.5">
      <c r="B103" s="41" t="s">
        <v>874</v>
      </c>
      <c r="C103" s="29" t="s">
        <v>875</v>
      </c>
      <c r="D103" s="22" t="s">
        <v>125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</row>
    <row r="104" spans="2:69" ht="14.5">
      <c r="B104" s="41" t="s">
        <v>876</v>
      </c>
      <c r="C104" s="29" t="s">
        <v>877</v>
      </c>
      <c r="D104" s="22" t="s">
        <v>125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</row>
    <row r="105" spans="2:69" ht="14.5">
      <c r="B105" s="41" t="s">
        <v>878</v>
      </c>
      <c r="C105" s="29" t="s">
        <v>879</v>
      </c>
      <c r="D105" s="22" t="s">
        <v>125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</row>
    <row r="106" spans="2:69" ht="14.5">
      <c r="B106" s="42" t="s">
        <v>880</v>
      </c>
      <c r="C106" s="31" t="s">
        <v>881</v>
      </c>
      <c r="D106" s="32" t="s">
        <v>125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</row>
    <row r="107" spans="2:69">
      <c r="B107" s="41" t="s">
        <v>155</v>
      </c>
      <c r="C107" s="141" t="s">
        <v>882</v>
      </c>
      <c r="D107" s="22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</row>
    <row r="108" spans="2:69">
      <c r="B108" s="41" t="s">
        <v>883</v>
      </c>
      <c r="C108" s="29" t="s">
        <v>884</v>
      </c>
      <c r="D108" s="22" t="s">
        <v>125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</row>
    <row r="109" spans="2:69">
      <c r="B109" s="41" t="s">
        <v>885</v>
      </c>
      <c r="C109" s="94" t="s">
        <v>886</v>
      </c>
      <c r="D109" s="22" t="s">
        <v>125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</row>
    <row r="110" spans="2:69">
      <c r="B110" s="41" t="s">
        <v>887</v>
      </c>
      <c r="C110" s="29" t="s">
        <v>888</v>
      </c>
      <c r="D110" s="22" t="s">
        <v>125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</row>
    <row r="111" spans="2:69">
      <c r="B111" s="41" t="s">
        <v>889</v>
      </c>
      <c r="C111" s="29" t="s">
        <v>890</v>
      </c>
      <c r="D111" s="22" t="s">
        <v>125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</row>
    <row r="112" spans="2:69">
      <c r="B112" s="41" t="s">
        <v>891</v>
      </c>
      <c r="C112" s="94" t="s">
        <v>892</v>
      </c>
      <c r="D112" s="22" t="s">
        <v>125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</row>
    <row r="113" spans="2:69">
      <c r="B113" s="41" t="s">
        <v>893</v>
      </c>
      <c r="C113" s="29" t="s">
        <v>894</v>
      </c>
      <c r="D113" s="22" t="s">
        <v>125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</row>
    <row r="114" spans="2:69">
      <c r="B114" s="41" t="s">
        <v>895</v>
      </c>
      <c r="C114" s="29" t="s">
        <v>896</v>
      </c>
      <c r="D114" s="22" t="s">
        <v>125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</row>
    <row r="115" spans="2:69">
      <c r="B115" s="23" t="s">
        <v>897</v>
      </c>
      <c r="C115" s="100" t="s">
        <v>898</v>
      </c>
      <c r="D115" s="24" t="s">
        <v>125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</row>
    <row r="116" spans="2:69" s="142" customFormat="1">
      <c r="B116" s="143"/>
      <c r="C116" s="144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E9" sqref="E9"/>
    </sheetView>
  </sheetViews>
  <sheetFormatPr baseColWidth="10" defaultColWidth="11.453125" defaultRowHeight="14.5" outlineLevelCol="1"/>
  <cols>
    <col min="1" max="2" width="11.453125" style="110"/>
    <col min="3" max="3" width="58.26953125" style="110" customWidth="1"/>
    <col min="4" max="4" width="11.453125" style="110"/>
    <col min="5" max="5" width="11.453125" style="50"/>
    <col min="6" max="17" width="0" style="50" hidden="1" customWidth="1" outlineLevel="1"/>
    <col min="18" max="18" width="11.453125" style="50" collapsed="1"/>
    <col min="19" max="30" width="0" style="50" hidden="1" customWidth="1" outlineLevel="1"/>
    <col min="31" max="31" width="11.453125" style="50" collapsed="1"/>
    <col min="32" max="43" width="0" style="50" hidden="1" customWidth="1" outlineLevel="1"/>
    <col min="44" max="44" width="11.453125" style="50" collapsed="1"/>
    <col min="45" max="56" width="0" style="50" hidden="1" customWidth="1" outlineLevel="1"/>
    <col min="57" max="57" width="11.453125" style="50" collapsed="1"/>
    <col min="58" max="69" width="0" style="50" hidden="1" customWidth="1" outlineLevel="1"/>
    <col min="70" max="70" width="11.453125" style="110" collapsed="1"/>
    <col min="71" max="16384" width="11.453125" style="110"/>
  </cols>
  <sheetData>
    <row r="1" spans="2:69" customFormat="1">
      <c r="B1" s="12" t="s">
        <v>117</v>
      </c>
    </row>
    <row r="2" spans="2:69" ht="15.5">
      <c r="B2" s="51" t="s">
        <v>118</v>
      </c>
      <c r="C2" s="52"/>
      <c r="D2" s="27"/>
      <c r="E2" s="243" t="str">
        <f>+Indice!H25</f>
        <v>Costa Rica Gobiernos Locales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5"/>
    </row>
    <row r="3" spans="2:69" ht="15.5">
      <c r="B3" s="51" t="s">
        <v>899</v>
      </c>
      <c r="C3" s="53"/>
      <c r="D3" s="22"/>
      <c r="E3" s="246" t="s">
        <v>189</v>
      </c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8"/>
    </row>
    <row r="4" spans="2:69" ht="15" customHeight="1">
      <c r="B4" s="19"/>
      <c r="C4" s="20"/>
      <c r="D4" s="21"/>
      <c r="E4" s="249" t="s">
        <v>121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1"/>
    </row>
    <row r="5" spans="2:69" ht="15" customHeight="1">
      <c r="B5" s="263" t="s">
        <v>900</v>
      </c>
      <c r="C5" s="264"/>
      <c r="D5" s="22"/>
      <c r="E5" s="252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4"/>
    </row>
    <row r="6" spans="2:69" ht="14">
      <c r="B6" s="263"/>
      <c r="C6" s="264"/>
      <c r="D6" s="22"/>
      <c r="E6" s="258">
        <v>2019</v>
      </c>
      <c r="F6" s="255">
        <v>2019</v>
      </c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7"/>
      <c r="R6" s="258">
        <f>+E6+1</f>
        <v>2020</v>
      </c>
      <c r="S6" s="255">
        <v>2020</v>
      </c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7"/>
      <c r="AE6" s="258">
        <f>+R6+1</f>
        <v>2021</v>
      </c>
      <c r="AF6" s="255">
        <v>2021</v>
      </c>
      <c r="AG6" s="256"/>
      <c r="AH6" s="256"/>
      <c r="AI6" s="256"/>
      <c r="AJ6" s="256"/>
      <c r="AK6" s="256"/>
      <c r="AL6" s="256"/>
      <c r="AM6" s="256"/>
      <c r="AN6" s="256"/>
      <c r="AO6" s="256"/>
      <c r="AP6" s="256"/>
      <c r="AQ6" s="257"/>
      <c r="AR6" s="258">
        <f>+AE6+1</f>
        <v>2022</v>
      </c>
      <c r="AS6" s="235">
        <v>2022</v>
      </c>
      <c r="AT6" s="236"/>
      <c r="AU6" s="236"/>
      <c r="AV6" s="236"/>
      <c r="AW6" s="236"/>
      <c r="AX6" s="236"/>
      <c r="AY6" s="236"/>
      <c r="AZ6" s="236"/>
      <c r="BA6" s="236"/>
      <c r="BB6" s="236"/>
      <c r="BC6" s="236"/>
      <c r="BD6" s="237"/>
      <c r="BE6" s="259">
        <f>+AR6+1</f>
        <v>2023</v>
      </c>
      <c r="BF6" s="235">
        <v>2023</v>
      </c>
      <c r="BG6" s="236"/>
      <c r="BH6" s="236"/>
      <c r="BI6" s="236"/>
      <c r="BJ6" s="236"/>
      <c r="BK6" s="236"/>
      <c r="BL6" s="236"/>
      <c r="BM6" s="236"/>
      <c r="BN6" s="236"/>
      <c r="BO6" s="236"/>
      <c r="BP6" s="236"/>
      <c r="BQ6" s="237"/>
    </row>
    <row r="7" spans="2:69" ht="14">
      <c r="B7" s="101"/>
      <c r="C7" s="102"/>
      <c r="D7" s="22"/>
      <c r="E7" s="258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8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8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8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60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ht="14">
      <c r="B8" s="89" t="s">
        <v>901</v>
      </c>
      <c r="C8" s="117" t="s">
        <v>902</v>
      </c>
      <c r="D8" s="118" t="s">
        <v>125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 s="120" customFormat="1" ht="14">
      <c r="B9" s="39" t="s">
        <v>903</v>
      </c>
      <c r="C9" s="93" t="s">
        <v>904</v>
      </c>
      <c r="D9" s="27" t="s">
        <v>125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</row>
    <row r="10" spans="2:69" ht="14">
      <c r="B10" s="41" t="s">
        <v>905</v>
      </c>
      <c r="C10" s="94" t="s">
        <v>906</v>
      </c>
      <c r="D10" s="108" t="s">
        <v>125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2:69" ht="14">
      <c r="B11" s="41" t="s">
        <v>907</v>
      </c>
      <c r="C11" s="94" t="s">
        <v>908</v>
      </c>
      <c r="D11" s="108" t="s">
        <v>125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</row>
    <row r="12" spans="2:69" ht="14">
      <c r="B12" s="41" t="s">
        <v>909</v>
      </c>
      <c r="C12" s="94" t="s">
        <v>910</v>
      </c>
      <c r="D12" s="108" t="s">
        <v>125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</row>
    <row r="13" spans="2:69" ht="14">
      <c r="B13" s="41" t="s">
        <v>911</v>
      </c>
      <c r="C13" s="94" t="s">
        <v>912</v>
      </c>
      <c r="D13" s="108" t="s">
        <v>125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</row>
    <row r="14" spans="2:69" ht="14">
      <c r="B14" s="41" t="s">
        <v>913</v>
      </c>
      <c r="C14" s="94" t="s">
        <v>914</v>
      </c>
      <c r="D14" s="108" t="s">
        <v>125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</row>
    <row r="15" spans="2:69" ht="14">
      <c r="B15" s="41" t="s">
        <v>915</v>
      </c>
      <c r="C15" s="94" t="s">
        <v>916</v>
      </c>
      <c r="D15" s="108" t="s">
        <v>125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</row>
    <row r="16" spans="2:69" ht="14">
      <c r="B16" s="41" t="s">
        <v>917</v>
      </c>
      <c r="C16" s="94" t="s">
        <v>918</v>
      </c>
      <c r="D16" s="108" t="s">
        <v>125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</row>
    <row r="17" spans="2:69" ht="14">
      <c r="B17" s="42" t="s">
        <v>919</v>
      </c>
      <c r="C17" s="121" t="s">
        <v>920</v>
      </c>
      <c r="D17" s="122" t="s">
        <v>125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</row>
    <row r="18" spans="2:69" s="120" customFormat="1" ht="14">
      <c r="B18" s="39" t="s">
        <v>921</v>
      </c>
      <c r="C18" s="93" t="s">
        <v>922</v>
      </c>
      <c r="D18" s="211" t="s">
        <v>125</v>
      </c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  <c r="BI18" s="212"/>
      <c r="BJ18" s="212"/>
      <c r="BK18" s="212"/>
      <c r="BL18" s="212"/>
      <c r="BM18" s="212"/>
      <c r="BN18" s="212"/>
      <c r="BO18" s="212"/>
      <c r="BP18" s="212"/>
      <c r="BQ18" s="212"/>
    </row>
    <row r="19" spans="2:69" ht="14">
      <c r="B19" s="41" t="s">
        <v>923</v>
      </c>
      <c r="C19" s="94" t="s">
        <v>924</v>
      </c>
      <c r="D19" s="108" t="s">
        <v>125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</row>
    <row r="20" spans="2:69" ht="14">
      <c r="B20" s="41" t="s">
        <v>925</v>
      </c>
      <c r="C20" s="94" t="s">
        <v>926</v>
      </c>
      <c r="D20" s="108" t="s">
        <v>125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</row>
    <row r="21" spans="2:69" ht="14">
      <c r="B21" s="41" t="s">
        <v>927</v>
      </c>
      <c r="C21" s="94" t="s">
        <v>928</v>
      </c>
      <c r="D21" s="108" t="s">
        <v>125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 ht="14">
      <c r="B22" s="41" t="s">
        <v>929</v>
      </c>
      <c r="C22" s="94" t="s">
        <v>930</v>
      </c>
      <c r="D22" s="108" t="s">
        <v>125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</row>
    <row r="23" spans="2:69" ht="14">
      <c r="B23" s="42" t="s">
        <v>931</v>
      </c>
      <c r="C23" s="98" t="s">
        <v>932</v>
      </c>
      <c r="D23" s="122" t="s">
        <v>125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</row>
    <row r="24" spans="2:69" s="120" customFormat="1" ht="14">
      <c r="B24" s="39" t="s">
        <v>933</v>
      </c>
      <c r="C24" s="93" t="s">
        <v>934</v>
      </c>
      <c r="D24" s="211" t="s">
        <v>125</v>
      </c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  <c r="BI24" s="213"/>
      <c r="BJ24" s="213"/>
      <c r="BK24" s="213"/>
      <c r="BL24" s="213"/>
      <c r="BM24" s="213"/>
      <c r="BN24" s="213"/>
      <c r="BO24" s="213"/>
      <c r="BP24" s="213"/>
      <c r="BQ24" s="213"/>
    </row>
    <row r="25" spans="2:69" ht="14">
      <c r="B25" s="41" t="s">
        <v>935</v>
      </c>
      <c r="C25" s="94" t="s">
        <v>936</v>
      </c>
      <c r="D25" s="108" t="s">
        <v>125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</row>
    <row r="26" spans="2:69" ht="14">
      <c r="B26" s="41" t="s">
        <v>937</v>
      </c>
      <c r="C26" s="94" t="s">
        <v>938</v>
      </c>
      <c r="D26" s="108" t="s">
        <v>125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</row>
    <row r="27" spans="2:69" ht="14">
      <c r="B27" s="41" t="s">
        <v>939</v>
      </c>
      <c r="C27" s="94" t="s">
        <v>940</v>
      </c>
      <c r="D27" s="108" t="s">
        <v>125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</row>
    <row r="28" spans="2:69" ht="14">
      <c r="B28" s="41" t="s">
        <v>941</v>
      </c>
      <c r="C28" s="94" t="s">
        <v>942</v>
      </c>
      <c r="D28" s="108" t="s">
        <v>125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</row>
    <row r="29" spans="2:69" ht="14">
      <c r="B29" s="41" t="s">
        <v>943</v>
      </c>
      <c r="C29" s="94" t="s">
        <v>944</v>
      </c>
      <c r="D29" s="108" t="s">
        <v>125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</row>
    <row r="30" spans="2:69" ht="14">
      <c r="B30" s="42" t="s">
        <v>945</v>
      </c>
      <c r="C30" s="98" t="s">
        <v>946</v>
      </c>
      <c r="D30" s="122" t="s">
        <v>125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2:69" s="120" customFormat="1" ht="14">
      <c r="B31" s="39" t="s">
        <v>947</v>
      </c>
      <c r="C31" s="93" t="s">
        <v>948</v>
      </c>
      <c r="D31" s="211" t="s">
        <v>125</v>
      </c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3"/>
      <c r="BK31" s="213"/>
      <c r="BL31" s="213"/>
      <c r="BM31" s="213"/>
      <c r="BN31" s="213"/>
      <c r="BO31" s="213"/>
      <c r="BP31" s="213"/>
      <c r="BQ31" s="213"/>
    </row>
    <row r="32" spans="2:69" ht="14">
      <c r="B32" s="41" t="s">
        <v>949</v>
      </c>
      <c r="C32" s="94" t="s">
        <v>950</v>
      </c>
      <c r="D32" s="108" t="s">
        <v>125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</row>
    <row r="33" spans="2:69" ht="14">
      <c r="B33" s="41" t="s">
        <v>951</v>
      </c>
      <c r="C33" s="94" t="s">
        <v>952</v>
      </c>
      <c r="D33" s="108" t="s">
        <v>125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</row>
    <row r="34" spans="2:69" ht="14">
      <c r="B34" s="41" t="s">
        <v>953</v>
      </c>
      <c r="C34" s="94" t="s">
        <v>954</v>
      </c>
      <c r="D34" s="108" t="s">
        <v>125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</row>
    <row r="35" spans="2:69" ht="14">
      <c r="B35" s="41" t="s">
        <v>955</v>
      </c>
      <c r="C35" s="94" t="s">
        <v>956</v>
      </c>
      <c r="D35" s="108" t="s">
        <v>125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</row>
    <row r="36" spans="2:69" ht="14">
      <c r="B36" s="41" t="s">
        <v>957</v>
      </c>
      <c r="C36" s="94" t="s">
        <v>958</v>
      </c>
      <c r="D36" s="108" t="s">
        <v>125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</row>
    <row r="37" spans="2:69" ht="14">
      <c r="B37" s="41" t="s">
        <v>959</v>
      </c>
      <c r="C37" s="94" t="s">
        <v>960</v>
      </c>
      <c r="D37" s="108" t="s">
        <v>125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2:69" ht="14">
      <c r="B38" s="41" t="s">
        <v>961</v>
      </c>
      <c r="C38" s="94" t="s">
        <v>962</v>
      </c>
      <c r="D38" s="108" t="s">
        <v>125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</row>
    <row r="39" spans="2:69" ht="14">
      <c r="B39" s="41" t="s">
        <v>963</v>
      </c>
      <c r="C39" s="94" t="s">
        <v>964</v>
      </c>
      <c r="D39" s="108" t="s">
        <v>125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2:69" ht="14">
      <c r="B40" s="42" t="s">
        <v>965</v>
      </c>
      <c r="C40" s="98" t="s">
        <v>966</v>
      </c>
      <c r="D40" s="122" t="s">
        <v>125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</row>
    <row r="41" spans="2:69" s="120" customFormat="1" ht="14">
      <c r="B41" s="39" t="s">
        <v>967</v>
      </c>
      <c r="C41" s="93" t="s">
        <v>968</v>
      </c>
      <c r="D41" s="211" t="s">
        <v>125</v>
      </c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</row>
    <row r="42" spans="2:69" ht="14">
      <c r="B42" s="41" t="s">
        <v>969</v>
      </c>
      <c r="C42" s="94" t="s">
        <v>970</v>
      </c>
      <c r="D42" s="108" t="s">
        <v>125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</row>
    <row r="43" spans="2:69" ht="14">
      <c r="B43" s="41" t="s">
        <v>971</v>
      </c>
      <c r="C43" s="94" t="s">
        <v>972</v>
      </c>
      <c r="D43" s="108" t="s">
        <v>125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</row>
    <row r="44" spans="2:69" ht="14">
      <c r="B44" s="41" t="s">
        <v>973</v>
      </c>
      <c r="C44" s="94" t="s">
        <v>974</v>
      </c>
      <c r="D44" s="108" t="s">
        <v>125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</row>
    <row r="45" spans="2:69" ht="14">
      <c r="B45" s="41" t="s">
        <v>975</v>
      </c>
      <c r="C45" s="94" t="s">
        <v>976</v>
      </c>
      <c r="D45" s="108" t="s">
        <v>125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</row>
    <row r="46" spans="2:69" ht="14">
      <c r="B46" s="41" t="s">
        <v>977</v>
      </c>
      <c r="C46" s="94" t="s">
        <v>978</v>
      </c>
      <c r="D46" s="108" t="s">
        <v>125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</row>
    <row r="47" spans="2:69" ht="14">
      <c r="B47" s="42" t="s">
        <v>979</v>
      </c>
      <c r="C47" s="98" t="s">
        <v>980</v>
      </c>
      <c r="D47" s="122" t="s">
        <v>125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</row>
    <row r="48" spans="2:69" s="120" customFormat="1" ht="14">
      <c r="B48" s="39" t="s">
        <v>981</v>
      </c>
      <c r="C48" s="93" t="s">
        <v>982</v>
      </c>
      <c r="D48" s="211" t="s">
        <v>125</v>
      </c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  <c r="BI48" s="212"/>
      <c r="BJ48" s="212"/>
      <c r="BK48" s="212"/>
      <c r="BL48" s="212"/>
      <c r="BM48" s="212"/>
      <c r="BN48" s="212"/>
      <c r="BO48" s="212"/>
      <c r="BP48" s="212"/>
      <c r="BQ48" s="212"/>
    </row>
    <row r="49" spans="2:69" ht="14">
      <c r="B49" s="41" t="s">
        <v>983</v>
      </c>
      <c r="C49" s="94" t="s">
        <v>984</v>
      </c>
      <c r="D49" s="108" t="s">
        <v>125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</row>
    <row r="50" spans="2:69" ht="14">
      <c r="B50" s="41" t="s">
        <v>985</v>
      </c>
      <c r="C50" s="94" t="s">
        <v>986</v>
      </c>
      <c r="D50" s="108" t="s">
        <v>125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</row>
    <row r="51" spans="2:69" ht="14">
      <c r="B51" s="41" t="s">
        <v>987</v>
      </c>
      <c r="C51" s="94" t="s">
        <v>988</v>
      </c>
      <c r="D51" s="108" t="s">
        <v>125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</row>
    <row r="52" spans="2:69" ht="14">
      <c r="B52" s="41" t="s">
        <v>989</v>
      </c>
      <c r="C52" s="94" t="s">
        <v>990</v>
      </c>
      <c r="D52" s="108" t="s">
        <v>125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</row>
    <row r="53" spans="2:69" ht="14">
      <c r="B53" s="41" t="s">
        <v>991</v>
      </c>
      <c r="C53" s="94" t="s">
        <v>992</v>
      </c>
      <c r="D53" s="108" t="s">
        <v>125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</row>
    <row r="54" spans="2:69" ht="14">
      <c r="B54" s="42" t="s">
        <v>993</v>
      </c>
      <c r="C54" s="98" t="s">
        <v>994</v>
      </c>
      <c r="D54" s="122" t="s">
        <v>125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</row>
    <row r="55" spans="2:69" s="120" customFormat="1" ht="14">
      <c r="B55" s="39" t="s">
        <v>995</v>
      </c>
      <c r="C55" s="93" t="s">
        <v>996</v>
      </c>
      <c r="D55" s="211" t="s">
        <v>125</v>
      </c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2"/>
      <c r="Z55" s="212"/>
      <c r="AA55" s="212"/>
      <c r="AB55" s="212"/>
      <c r="AC55" s="212"/>
      <c r="AD55" s="212"/>
      <c r="AE55" s="212"/>
      <c r="AF55" s="212"/>
      <c r="AG55" s="212"/>
      <c r="AH55" s="212"/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  <c r="BH55" s="212"/>
      <c r="BI55" s="212"/>
      <c r="BJ55" s="212"/>
      <c r="BK55" s="212"/>
      <c r="BL55" s="212"/>
      <c r="BM55" s="212"/>
      <c r="BN55" s="212"/>
      <c r="BO55" s="212"/>
      <c r="BP55" s="212"/>
      <c r="BQ55" s="212"/>
    </row>
    <row r="56" spans="2:69" ht="14">
      <c r="B56" s="41" t="s">
        <v>997</v>
      </c>
      <c r="C56" s="94" t="s">
        <v>998</v>
      </c>
      <c r="D56" s="108" t="s">
        <v>125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 ht="14">
      <c r="B57" s="41" t="s">
        <v>999</v>
      </c>
      <c r="C57" s="94" t="s">
        <v>1000</v>
      </c>
      <c r="D57" s="108" t="s">
        <v>125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 ht="14">
      <c r="B58" s="41" t="s">
        <v>1001</v>
      </c>
      <c r="C58" s="94" t="s">
        <v>1002</v>
      </c>
      <c r="D58" s="108" t="s">
        <v>125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 ht="14">
      <c r="B59" s="41" t="s">
        <v>1003</v>
      </c>
      <c r="C59" s="94" t="s">
        <v>1004</v>
      </c>
      <c r="D59" s="108" t="s">
        <v>125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 ht="14">
      <c r="B60" s="41" t="s">
        <v>1005</v>
      </c>
      <c r="C60" s="94" t="s">
        <v>1006</v>
      </c>
      <c r="D60" s="108" t="s">
        <v>125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 ht="14">
      <c r="B61" s="42" t="s">
        <v>1007</v>
      </c>
      <c r="C61" s="98" t="s">
        <v>1008</v>
      </c>
      <c r="D61" s="122" t="s">
        <v>125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</row>
    <row r="62" spans="2:69" s="120" customFormat="1" ht="14">
      <c r="B62" s="39" t="s">
        <v>1009</v>
      </c>
      <c r="C62" s="93" t="s">
        <v>1010</v>
      </c>
      <c r="D62" s="211" t="s">
        <v>125</v>
      </c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12"/>
      <c r="BG62" s="212"/>
      <c r="BH62" s="212"/>
      <c r="BI62" s="212"/>
      <c r="BJ62" s="212"/>
      <c r="BK62" s="212"/>
      <c r="BL62" s="212"/>
      <c r="BM62" s="212"/>
      <c r="BN62" s="212"/>
      <c r="BO62" s="212"/>
      <c r="BP62" s="212"/>
      <c r="BQ62" s="212"/>
    </row>
    <row r="63" spans="2:69" ht="14">
      <c r="B63" s="41" t="s">
        <v>1011</v>
      </c>
      <c r="C63" s="94" t="s">
        <v>1012</v>
      </c>
      <c r="D63" s="108" t="s">
        <v>125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</row>
    <row r="64" spans="2:69" ht="14">
      <c r="B64" s="41" t="s">
        <v>1013</v>
      </c>
      <c r="C64" s="94" t="s">
        <v>1014</v>
      </c>
      <c r="D64" s="108" t="s">
        <v>125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</row>
    <row r="65" spans="2:69" ht="14">
      <c r="B65" s="41" t="s">
        <v>1015</v>
      </c>
      <c r="C65" s="94" t="s">
        <v>1016</v>
      </c>
      <c r="D65" s="108" t="s">
        <v>125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</row>
    <row r="66" spans="2:69" ht="14">
      <c r="B66" s="41" t="s">
        <v>1017</v>
      </c>
      <c r="C66" s="94" t="s">
        <v>1018</v>
      </c>
      <c r="D66" s="108" t="s">
        <v>125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</row>
    <row r="67" spans="2:69" ht="14">
      <c r="B67" s="41" t="s">
        <v>1019</v>
      </c>
      <c r="C67" s="94" t="s">
        <v>1020</v>
      </c>
      <c r="D67" s="108" t="s">
        <v>125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</row>
    <row r="68" spans="2:69" ht="14">
      <c r="B68" s="42" t="s">
        <v>1021</v>
      </c>
      <c r="C68" s="98" t="s">
        <v>1022</v>
      </c>
      <c r="D68" s="122" t="s">
        <v>125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</row>
    <row r="69" spans="2:69" s="120" customFormat="1" ht="14">
      <c r="B69" s="39" t="s">
        <v>1023</v>
      </c>
      <c r="C69" s="93" t="s">
        <v>1024</v>
      </c>
      <c r="D69" s="211" t="s">
        <v>125</v>
      </c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  <c r="V69" s="212"/>
      <c r="W69" s="212"/>
      <c r="X69" s="212"/>
      <c r="Y69" s="212"/>
      <c r="Z69" s="212"/>
      <c r="AA69" s="212"/>
      <c r="AB69" s="212"/>
      <c r="AC69" s="212"/>
      <c r="AD69" s="212"/>
      <c r="AE69" s="212"/>
      <c r="AF69" s="212"/>
      <c r="AG69" s="212"/>
      <c r="AH69" s="212"/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  <c r="AV69" s="212"/>
      <c r="AW69" s="212"/>
      <c r="AX69" s="212"/>
      <c r="AY69" s="212"/>
      <c r="AZ69" s="212"/>
      <c r="BA69" s="212"/>
      <c r="BB69" s="212"/>
      <c r="BC69" s="212"/>
      <c r="BD69" s="212"/>
      <c r="BE69" s="212"/>
      <c r="BF69" s="212"/>
      <c r="BG69" s="212"/>
      <c r="BH69" s="212"/>
      <c r="BI69" s="212"/>
      <c r="BJ69" s="212"/>
      <c r="BK69" s="212"/>
      <c r="BL69" s="212"/>
      <c r="BM69" s="212"/>
      <c r="BN69" s="212"/>
      <c r="BO69" s="212"/>
      <c r="BP69" s="212"/>
      <c r="BQ69" s="212"/>
    </row>
    <row r="70" spans="2:69" ht="14">
      <c r="B70" s="41" t="s">
        <v>1025</v>
      </c>
      <c r="C70" s="94" t="s">
        <v>1026</v>
      </c>
      <c r="D70" s="108" t="s">
        <v>125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</row>
    <row r="71" spans="2:69" ht="14">
      <c r="B71" s="41" t="s">
        <v>1027</v>
      </c>
      <c r="C71" s="94" t="s">
        <v>1028</v>
      </c>
      <c r="D71" s="108" t="s">
        <v>125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</row>
    <row r="72" spans="2:69" ht="14">
      <c r="B72" s="41" t="s">
        <v>1029</v>
      </c>
      <c r="C72" s="94" t="s">
        <v>1030</v>
      </c>
      <c r="D72" s="108" t="s">
        <v>125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</row>
    <row r="73" spans="2:69" ht="14">
      <c r="B73" s="41" t="s">
        <v>1031</v>
      </c>
      <c r="C73" s="94" t="s">
        <v>1032</v>
      </c>
      <c r="D73" s="108" t="s">
        <v>125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</row>
    <row r="74" spans="2:69" ht="14">
      <c r="B74" s="41" t="s">
        <v>1033</v>
      </c>
      <c r="C74" s="94" t="s">
        <v>1034</v>
      </c>
      <c r="D74" s="108" t="s">
        <v>125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</row>
    <row r="75" spans="2:69" ht="14">
      <c r="B75" s="41" t="s">
        <v>1035</v>
      </c>
      <c r="C75" s="94" t="s">
        <v>1036</v>
      </c>
      <c r="D75" s="108" t="s">
        <v>125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</row>
    <row r="76" spans="2:69" ht="14">
      <c r="B76" s="41" t="s">
        <v>1037</v>
      </c>
      <c r="C76" s="94" t="s">
        <v>1038</v>
      </c>
      <c r="D76" s="108" t="s">
        <v>125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</row>
    <row r="77" spans="2:69" ht="14">
      <c r="B77" s="42" t="s">
        <v>1039</v>
      </c>
      <c r="C77" s="98" t="s">
        <v>1040</v>
      </c>
      <c r="D77" s="122" t="s">
        <v>125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</row>
    <row r="78" spans="2:69" s="120" customFormat="1" ht="14">
      <c r="B78" s="39" t="s">
        <v>1041</v>
      </c>
      <c r="C78" s="93" t="s">
        <v>1042</v>
      </c>
      <c r="D78" s="211" t="s">
        <v>125</v>
      </c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  <c r="X78" s="212"/>
      <c r="Y78" s="212"/>
      <c r="Z78" s="212"/>
      <c r="AA78" s="212"/>
      <c r="AB78" s="212"/>
      <c r="AC78" s="212"/>
      <c r="AD78" s="212"/>
      <c r="AE78" s="212"/>
      <c r="AF78" s="212"/>
      <c r="AG78" s="212"/>
      <c r="AH78" s="212"/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  <c r="BF78" s="212"/>
      <c r="BG78" s="212"/>
      <c r="BH78" s="212"/>
      <c r="BI78" s="212"/>
      <c r="BJ78" s="212"/>
      <c r="BK78" s="212"/>
      <c r="BL78" s="212"/>
      <c r="BM78" s="212"/>
      <c r="BN78" s="212"/>
      <c r="BO78" s="212"/>
      <c r="BP78" s="212"/>
      <c r="BQ78" s="212"/>
    </row>
    <row r="79" spans="2:69" ht="14">
      <c r="B79" s="41" t="s">
        <v>1043</v>
      </c>
      <c r="C79" s="94" t="s">
        <v>1044</v>
      </c>
      <c r="D79" s="108" t="s">
        <v>125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</row>
    <row r="80" spans="2:69" ht="14">
      <c r="B80" s="41" t="s">
        <v>1045</v>
      </c>
      <c r="C80" s="94" t="s">
        <v>1046</v>
      </c>
      <c r="D80" s="108" t="s">
        <v>125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</row>
    <row r="81" spans="2:69" ht="14">
      <c r="B81" s="41" t="s">
        <v>1047</v>
      </c>
      <c r="C81" s="94" t="s">
        <v>1048</v>
      </c>
      <c r="D81" s="108" t="s">
        <v>125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</row>
    <row r="82" spans="2:69" ht="14">
      <c r="B82" s="41" t="s">
        <v>1049</v>
      </c>
      <c r="C82" s="94" t="s">
        <v>1050</v>
      </c>
      <c r="D82" s="108" t="s">
        <v>125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</row>
    <row r="83" spans="2:69" ht="14">
      <c r="B83" s="41" t="s">
        <v>1051</v>
      </c>
      <c r="C83" s="94" t="s">
        <v>1052</v>
      </c>
      <c r="D83" s="108" t="s">
        <v>125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</row>
    <row r="84" spans="2:69" ht="14">
      <c r="B84" s="41" t="s">
        <v>1053</v>
      </c>
      <c r="C84" s="94" t="s">
        <v>1054</v>
      </c>
      <c r="D84" s="108" t="s">
        <v>125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</row>
    <row r="85" spans="2:69" ht="14">
      <c r="B85" s="41" t="s">
        <v>1055</v>
      </c>
      <c r="C85" s="94" t="s">
        <v>1056</v>
      </c>
      <c r="D85" s="108" t="s">
        <v>125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</row>
    <row r="86" spans="2:69" ht="14">
      <c r="B86" s="41" t="s">
        <v>1057</v>
      </c>
      <c r="C86" s="94" t="s">
        <v>1058</v>
      </c>
      <c r="D86" s="108" t="s">
        <v>125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</row>
    <row r="87" spans="2:69" ht="14">
      <c r="B87" s="41" t="s">
        <v>1059</v>
      </c>
      <c r="C87" s="94" t="s">
        <v>1060</v>
      </c>
      <c r="D87" s="109" t="s">
        <v>125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</row>
    <row r="88" spans="2:69" ht="14">
      <c r="B88" s="123" t="s">
        <v>1061</v>
      </c>
      <c r="C88" s="124" t="s">
        <v>1062</v>
      </c>
      <c r="D88" s="124" t="s">
        <v>125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42.5429687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42.54296875" style="110" customWidth="1"/>
    <col min="308" max="562" width="11.453125" style="110"/>
    <col min="563" max="563" width="42.54296875" style="110" customWidth="1"/>
    <col min="564" max="818" width="11.453125" style="110"/>
    <col min="819" max="819" width="42.54296875" style="110" customWidth="1"/>
    <col min="820" max="1074" width="11.453125" style="110"/>
    <col min="1075" max="1075" width="42.54296875" style="110" customWidth="1"/>
    <col min="1076" max="1330" width="11.453125" style="110"/>
    <col min="1331" max="1331" width="42.54296875" style="110" customWidth="1"/>
    <col min="1332" max="1586" width="11.453125" style="110"/>
    <col min="1587" max="1587" width="42.54296875" style="110" customWidth="1"/>
    <col min="1588" max="1842" width="11.453125" style="110"/>
    <col min="1843" max="1843" width="42.54296875" style="110" customWidth="1"/>
    <col min="1844" max="2098" width="11.453125" style="110"/>
    <col min="2099" max="2099" width="42.54296875" style="110" customWidth="1"/>
    <col min="2100" max="2354" width="11.453125" style="110"/>
    <col min="2355" max="2355" width="42.54296875" style="110" customWidth="1"/>
    <col min="2356" max="2610" width="11.453125" style="110"/>
    <col min="2611" max="2611" width="42.54296875" style="110" customWidth="1"/>
    <col min="2612" max="2866" width="11.453125" style="110"/>
    <col min="2867" max="2867" width="42.54296875" style="110" customWidth="1"/>
    <col min="2868" max="3122" width="11.453125" style="110"/>
    <col min="3123" max="3123" width="42.54296875" style="110" customWidth="1"/>
    <col min="3124" max="3378" width="11.453125" style="110"/>
    <col min="3379" max="3379" width="42.54296875" style="110" customWidth="1"/>
    <col min="3380" max="3634" width="11.453125" style="110"/>
    <col min="3635" max="3635" width="42.54296875" style="110" customWidth="1"/>
    <col min="3636" max="3890" width="11.453125" style="110"/>
    <col min="3891" max="3891" width="42.54296875" style="110" customWidth="1"/>
    <col min="3892" max="4146" width="11.453125" style="110"/>
    <col min="4147" max="4147" width="42.54296875" style="110" customWidth="1"/>
    <col min="4148" max="4402" width="11.453125" style="110"/>
    <col min="4403" max="4403" width="42.54296875" style="110" customWidth="1"/>
    <col min="4404" max="4658" width="11.453125" style="110"/>
    <col min="4659" max="4659" width="42.54296875" style="110" customWidth="1"/>
    <col min="4660" max="4914" width="11.453125" style="110"/>
    <col min="4915" max="4915" width="42.54296875" style="110" customWidth="1"/>
    <col min="4916" max="5170" width="11.453125" style="110"/>
    <col min="5171" max="5171" width="42.54296875" style="110" customWidth="1"/>
    <col min="5172" max="5426" width="11.453125" style="110"/>
    <col min="5427" max="5427" width="42.54296875" style="110" customWidth="1"/>
    <col min="5428" max="5682" width="11.453125" style="110"/>
    <col min="5683" max="5683" width="42.54296875" style="110" customWidth="1"/>
    <col min="5684" max="5938" width="11.453125" style="110"/>
    <col min="5939" max="5939" width="42.54296875" style="110" customWidth="1"/>
    <col min="5940" max="6194" width="11.453125" style="110"/>
    <col min="6195" max="6195" width="42.54296875" style="110" customWidth="1"/>
    <col min="6196" max="6450" width="11.453125" style="110"/>
    <col min="6451" max="6451" width="42.54296875" style="110" customWidth="1"/>
    <col min="6452" max="6706" width="11.453125" style="110"/>
    <col min="6707" max="6707" width="42.54296875" style="110" customWidth="1"/>
    <col min="6708" max="6962" width="11.453125" style="110"/>
    <col min="6963" max="6963" width="42.54296875" style="110" customWidth="1"/>
    <col min="6964" max="7218" width="11.453125" style="110"/>
    <col min="7219" max="7219" width="42.54296875" style="110" customWidth="1"/>
    <col min="7220" max="7474" width="11.453125" style="110"/>
    <col min="7475" max="7475" width="42.54296875" style="110" customWidth="1"/>
    <col min="7476" max="7730" width="11.453125" style="110"/>
    <col min="7731" max="7731" width="42.54296875" style="110" customWidth="1"/>
    <col min="7732" max="7986" width="11.453125" style="110"/>
    <col min="7987" max="7987" width="42.54296875" style="110" customWidth="1"/>
    <col min="7988" max="8242" width="11.453125" style="110"/>
    <col min="8243" max="8243" width="42.54296875" style="110" customWidth="1"/>
    <col min="8244" max="8498" width="11.453125" style="110"/>
    <col min="8499" max="8499" width="42.54296875" style="110" customWidth="1"/>
    <col min="8500" max="8754" width="11.453125" style="110"/>
    <col min="8755" max="8755" width="42.54296875" style="110" customWidth="1"/>
    <col min="8756" max="9010" width="11.453125" style="110"/>
    <col min="9011" max="9011" width="42.54296875" style="110" customWidth="1"/>
    <col min="9012" max="9266" width="11.453125" style="110"/>
    <col min="9267" max="9267" width="42.54296875" style="110" customWidth="1"/>
    <col min="9268" max="9522" width="11.453125" style="110"/>
    <col min="9523" max="9523" width="42.54296875" style="110" customWidth="1"/>
    <col min="9524" max="9778" width="11.453125" style="110"/>
    <col min="9779" max="9779" width="42.54296875" style="110" customWidth="1"/>
    <col min="9780" max="10034" width="11.453125" style="110"/>
    <col min="10035" max="10035" width="42.54296875" style="110" customWidth="1"/>
    <col min="10036" max="10290" width="11.453125" style="110"/>
    <col min="10291" max="10291" width="42.54296875" style="110" customWidth="1"/>
    <col min="10292" max="10546" width="11.453125" style="110"/>
    <col min="10547" max="10547" width="42.54296875" style="110" customWidth="1"/>
    <col min="10548" max="10802" width="11.453125" style="110"/>
    <col min="10803" max="10803" width="42.54296875" style="110" customWidth="1"/>
    <col min="10804" max="11058" width="11.453125" style="110"/>
    <col min="11059" max="11059" width="42.54296875" style="110" customWidth="1"/>
    <col min="11060" max="11314" width="11.453125" style="110"/>
    <col min="11315" max="11315" width="42.54296875" style="110" customWidth="1"/>
    <col min="11316" max="11570" width="11.453125" style="110"/>
    <col min="11571" max="11571" width="42.54296875" style="110" customWidth="1"/>
    <col min="11572" max="11826" width="11.453125" style="110"/>
    <col min="11827" max="11827" width="42.54296875" style="110" customWidth="1"/>
    <col min="11828" max="12082" width="11.453125" style="110"/>
    <col min="12083" max="12083" width="42.54296875" style="110" customWidth="1"/>
    <col min="12084" max="12338" width="11.453125" style="110"/>
    <col min="12339" max="12339" width="42.54296875" style="110" customWidth="1"/>
    <col min="12340" max="12594" width="11.453125" style="110"/>
    <col min="12595" max="12595" width="42.54296875" style="110" customWidth="1"/>
    <col min="12596" max="12850" width="11.453125" style="110"/>
    <col min="12851" max="12851" width="42.54296875" style="110" customWidth="1"/>
    <col min="12852" max="13106" width="11.453125" style="110"/>
    <col min="13107" max="13107" width="42.54296875" style="110" customWidth="1"/>
    <col min="13108" max="13362" width="11.453125" style="110"/>
    <col min="13363" max="13363" width="42.54296875" style="110" customWidth="1"/>
    <col min="13364" max="13618" width="11.453125" style="110"/>
    <col min="13619" max="13619" width="42.54296875" style="110" customWidth="1"/>
    <col min="13620" max="13874" width="11.453125" style="110"/>
    <col min="13875" max="13875" width="42.54296875" style="110" customWidth="1"/>
    <col min="13876" max="14130" width="11.453125" style="110"/>
    <col min="14131" max="14131" width="42.54296875" style="110" customWidth="1"/>
    <col min="14132" max="14386" width="11.453125" style="110"/>
    <col min="14387" max="14387" width="42.54296875" style="110" customWidth="1"/>
    <col min="14388" max="14642" width="11.453125" style="110"/>
    <col min="14643" max="14643" width="42.54296875" style="110" customWidth="1"/>
    <col min="14644" max="14898" width="11.453125" style="110"/>
    <col min="14899" max="14899" width="42.54296875" style="110" customWidth="1"/>
    <col min="14900" max="15154" width="11.453125" style="110"/>
    <col min="15155" max="15155" width="42.54296875" style="110" customWidth="1"/>
    <col min="15156" max="15410" width="11.453125" style="110"/>
    <col min="15411" max="15411" width="42.54296875" style="110" customWidth="1"/>
    <col min="15412" max="15666" width="11.453125" style="110"/>
    <col min="15667" max="15667" width="42.54296875" style="110" customWidth="1"/>
    <col min="15668" max="15922" width="11.453125" style="110"/>
    <col min="15923" max="15923" width="42.54296875" style="110" customWidth="1"/>
    <col min="15924" max="16178" width="11.453125" style="110"/>
    <col min="16179" max="16179" width="42.54296875" style="110" customWidth="1"/>
    <col min="16180" max="16384" width="11.453125" style="110"/>
  </cols>
  <sheetData>
    <row r="1" spans="2:69">
      <c r="B1" s="146" t="s">
        <v>117</v>
      </c>
    </row>
    <row r="2" spans="2:69" ht="15.5">
      <c r="B2" s="51" t="s">
        <v>118</v>
      </c>
      <c r="C2" s="52"/>
      <c r="D2" s="27"/>
      <c r="E2" s="243" t="str">
        <f>+'Erogación funciones de Gobierno'!E2:U2</f>
        <v>Costa Rica Gobiernos Locales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4"/>
    </row>
    <row r="3" spans="2:69" ht="15.5">
      <c r="B3" s="51" t="s">
        <v>1063</v>
      </c>
      <c r="C3" s="53"/>
      <c r="D3" s="22"/>
      <c r="E3" s="246" t="s">
        <v>189</v>
      </c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7"/>
    </row>
    <row r="4" spans="2:69" ht="14.25" customHeight="1">
      <c r="B4" s="19"/>
      <c r="C4" s="20"/>
      <c r="D4" s="21"/>
      <c r="E4" s="249" t="s">
        <v>1064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0"/>
    </row>
    <row r="5" spans="2:69" ht="14.25" customHeight="1">
      <c r="B5" s="261" t="s">
        <v>1065</v>
      </c>
      <c r="C5" s="262"/>
      <c r="D5" s="22"/>
      <c r="E5" s="252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</row>
    <row r="6" spans="2:69" ht="36" customHeight="1">
      <c r="B6" s="261"/>
      <c r="C6" s="262"/>
      <c r="D6" s="22"/>
      <c r="E6" s="258">
        <v>2019</v>
      </c>
      <c r="F6" s="255">
        <v>2019</v>
      </c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7"/>
      <c r="R6" s="258">
        <f>+E6+1</f>
        <v>2020</v>
      </c>
      <c r="S6" s="255">
        <v>2020</v>
      </c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7"/>
      <c r="AE6" s="258">
        <f>+R6+1</f>
        <v>2021</v>
      </c>
      <c r="AF6" s="255">
        <v>2021</v>
      </c>
      <c r="AG6" s="256"/>
      <c r="AH6" s="256"/>
      <c r="AI6" s="256"/>
      <c r="AJ6" s="256"/>
      <c r="AK6" s="256"/>
      <c r="AL6" s="256"/>
      <c r="AM6" s="256"/>
      <c r="AN6" s="256"/>
      <c r="AO6" s="256"/>
      <c r="AP6" s="256"/>
      <c r="AQ6" s="257"/>
      <c r="AR6" s="258">
        <f>+AE6+1</f>
        <v>2022</v>
      </c>
      <c r="AS6" s="235">
        <v>2022</v>
      </c>
      <c r="AT6" s="236"/>
      <c r="AU6" s="236"/>
      <c r="AV6" s="236"/>
      <c r="AW6" s="236"/>
      <c r="AX6" s="236"/>
      <c r="AY6" s="236"/>
      <c r="AZ6" s="236"/>
      <c r="BA6" s="236"/>
      <c r="BB6" s="236"/>
      <c r="BC6" s="236"/>
      <c r="BD6" s="237"/>
      <c r="BE6" s="259">
        <f>+AR6+1</f>
        <v>2023</v>
      </c>
      <c r="BF6" s="235">
        <v>2023</v>
      </c>
      <c r="BG6" s="236"/>
      <c r="BH6" s="236"/>
      <c r="BI6" s="236"/>
      <c r="BJ6" s="236"/>
      <c r="BK6" s="236"/>
      <c r="BL6" s="236"/>
      <c r="BM6" s="236"/>
      <c r="BN6" s="236"/>
      <c r="BO6" s="236"/>
      <c r="BP6" s="236"/>
      <c r="BQ6" s="237"/>
    </row>
    <row r="7" spans="2:69">
      <c r="B7" s="101"/>
      <c r="C7" s="102"/>
      <c r="D7" s="22"/>
      <c r="E7" s="258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8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8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8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60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1066</v>
      </c>
      <c r="C8" s="90" t="s">
        <v>1067</v>
      </c>
      <c r="D8" s="178" t="s">
        <v>125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</row>
    <row r="9" spans="2:69">
      <c r="B9" s="39" t="s">
        <v>1068</v>
      </c>
      <c r="C9" s="93" t="s">
        <v>1069</v>
      </c>
      <c r="D9" s="108" t="s">
        <v>125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</row>
    <row r="10" spans="2:69">
      <c r="B10" s="41" t="s">
        <v>1070</v>
      </c>
      <c r="C10" s="94" t="s">
        <v>1071</v>
      </c>
      <c r="D10" s="108" t="s">
        <v>125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1072</v>
      </c>
      <c r="C11" s="95" t="s">
        <v>1073</v>
      </c>
      <c r="D11" s="108" t="s">
        <v>125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1074</v>
      </c>
      <c r="C12" s="180" t="s">
        <v>1075</v>
      </c>
      <c r="D12" s="108" t="s">
        <v>125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1076</v>
      </c>
      <c r="C13" s="180" t="s">
        <v>1077</v>
      </c>
      <c r="D13" s="108" t="s">
        <v>125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1078</v>
      </c>
      <c r="C14" s="95" t="s">
        <v>1079</v>
      </c>
      <c r="D14" s="108" t="s">
        <v>125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1080</v>
      </c>
      <c r="C15" s="95" t="s">
        <v>1081</v>
      </c>
      <c r="D15" s="108" t="s">
        <v>125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1082</v>
      </c>
      <c r="C16" s="95" t="s">
        <v>1083</v>
      </c>
      <c r="D16" s="108" t="s">
        <v>125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1084</v>
      </c>
      <c r="C17" s="94" t="s">
        <v>1085</v>
      </c>
      <c r="D17" s="108" t="s">
        <v>125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1086</v>
      </c>
      <c r="C18" s="94" t="s">
        <v>1087</v>
      </c>
      <c r="D18" s="108" t="s">
        <v>125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1088</v>
      </c>
      <c r="C19" s="94" t="s">
        <v>1089</v>
      </c>
      <c r="D19" s="108" t="s">
        <v>125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1090</v>
      </c>
      <c r="C20" s="94" t="s">
        <v>1091</v>
      </c>
      <c r="D20" s="108" t="s">
        <v>125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2" t="s">
        <v>1092</v>
      </c>
      <c r="C21" s="98" t="s">
        <v>1093</v>
      </c>
      <c r="D21" s="122" t="s">
        <v>125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39" t="s">
        <v>1094</v>
      </c>
      <c r="C22" s="93" t="s">
        <v>1095</v>
      </c>
      <c r="D22" s="108" t="s">
        <v>125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</row>
    <row r="23" spans="2:69">
      <c r="B23" s="41" t="s">
        <v>1096</v>
      </c>
      <c r="C23" s="94" t="s">
        <v>1071</v>
      </c>
      <c r="D23" s="108" t="s">
        <v>125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1097</v>
      </c>
      <c r="C24" s="94" t="s">
        <v>1098</v>
      </c>
      <c r="D24" s="108" t="s">
        <v>125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1099</v>
      </c>
      <c r="C25" s="94" t="s">
        <v>1100</v>
      </c>
      <c r="D25" s="108" t="s">
        <v>125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23" t="s">
        <v>1101</v>
      </c>
      <c r="C26" s="100" t="s">
        <v>1102</v>
      </c>
      <c r="D26" s="109" t="s">
        <v>125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181" t="s">
        <v>1103</v>
      </c>
      <c r="C27" s="117" t="s">
        <v>1104</v>
      </c>
      <c r="D27" s="182" t="s">
        <v>125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1105</v>
      </c>
      <c r="C28" s="93" t="s">
        <v>1106</v>
      </c>
      <c r="D28" s="108" t="s">
        <v>125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</row>
    <row r="29" spans="2:69">
      <c r="B29" s="41" t="s">
        <v>1107</v>
      </c>
      <c r="C29" s="94" t="s">
        <v>1071</v>
      </c>
      <c r="D29" s="108" t="s">
        <v>125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1108</v>
      </c>
      <c r="C30" s="95" t="s">
        <v>1073</v>
      </c>
      <c r="D30" s="108" t="s">
        <v>125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1109</v>
      </c>
      <c r="C31" s="180" t="s">
        <v>1075</v>
      </c>
      <c r="D31" s="108" t="s">
        <v>125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1110</v>
      </c>
      <c r="C32" s="180" t="s">
        <v>1077</v>
      </c>
      <c r="D32" s="108" t="s">
        <v>125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1111</v>
      </c>
      <c r="C33" s="95" t="s">
        <v>1079</v>
      </c>
      <c r="D33" s="108" t="s">
        <v>125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1112</v>
      </c>
      <c r="C34" s="95" t="s">
        <v>1081</v>
      </c>
      <c r="D34" s="108" t="s">
        <v>125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1113</v>
      </c>
      <c r="C35" s="95" t="s">
        <v>1083</v>
      </c>
      <c r="D35" s="108" t="s">
        <v>125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1114</v>
      </c>
      <c r="C36" s="94" t="s">
        <v>1085</v>
      </c>
      <c r="D36" s="108" t="s">
        <v>125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1115</v>
      </c>
      <c r="C37" s="94" t="s">
        <v>1087</v>
      </c>
      <c r="D37" s="108" t="s">
        <v>125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1116</v>
      </c>
      <c r="C38" s="94" t="s">
        <v>1089</v>
      </c>
      <c r="D38" s="108" t="s">
        <v>125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1117</v>
      </c>
      <c r="C39" s="94" t="s">
        <v>1091</v>
      </c>
      <c r="D39" s="108" t="s">
        <v>125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42" t="s">
        <v>1118</v>
      </c>
      <c r="C40" s="98" t="s">
        <v>1093</v>
      </c>
      <c r="D40" s="122" t="s">
        <v>125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</row>
    <row r="41" spans="2:69">
      <c r="B41" s="39" t="s">
        <v>1119</v>
      </c>
      <c r="C41" s="93" t="s">
        <v>1120</v>
      </c>
      <c r="D41" s="108" t="s">
        <v>125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</row>
    <row r="42" spans="2:69">
      <c r="B42" s="41" t="s">
        <v>1121</v>
      </c>
      <c r="C42" s="94" t="s">
        <v>1071</v>
      </c>
      <c r="D42" s="108" t="s">
        <v>125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1122</v>
      </c>
      <c r="C43" s="94" t="s">
        <v>1098</v>
      </c>
      <c r="D43" s="108" t="s">
        <v>125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1123</v>
      </c>
      <c r="C44" s="94" t="s">
        <v>1100</v>
      </c>
      <c r="D44" s="108" t="s">
        <v>125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23" t="s">
        <v>1124</v>
      </c>
      <c r="C45" s="100" t="s">
        <v>1102</v>
      </c>
      <c r="D45" s="109" t="s">
        <v>125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61.179687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61.1796875" style="110" customWidth="1"/>
    <col min="308" max="562" width="11.453125" style="110"/>
    <col min="563" max="563" width="61.1796875" style="110" customWidth="1"/>
    <col min="564" max="818" width="11.453125" style="110"/>
    <col min="819" max="819" width="61.1796875" style="110" customWidth="1"/>
    <col min="820" max="1074" width="11.453125" style="110"/>
    <col min="1075" max="1075" width="61.1796875" style="110" customWidth="1"/>
    <col min="1076" max="1330" width="11.453125" style="110"/>
    <col min="1331" max="1331" width="61.1796875" style="110" customWidth="1"/>
    <col min="1332" max="1586" width="11.453125" style="110"/>
    <col min="1587" max="1587" width="61.1796875" style="110" customWidth="1"/>
    <col min="1588" max="1842" width="11.453125" style="110"/>
    <col min="1843" max="1843" width="61.1796875" style="110" customWidth="1"/>
    <col min="1844" max="2098" width="11.453125" style="110"/>
    <col min="2099" max="2099" width="61.1796875" style="110" customWidth="1"/>
    <col min="2100" max="2354" width="11.453125" style="110"/>
    <col min="2355" max="2355" width="61.1796875" style="110" customWidth="1"/>
    <col min="2356" max="2610" width="11.453125" style="110"/>
    <col min="2611" max="2611" width="61.1796875" style="110" customWidth="1"/>
    <col min="2612" max="2866" width="11.453125" style="110"/>
    <col min="2867" max="2867" width="61.1796875" style="110" customWidth="1"/>
    <col min="2868" max="3122" width="11.453125" style="110"/>
    <col min="3123" max="3123" width="61.1796875" style="110" customWidth="1"/>
    <col min="3124" max="3378" width="11.453125" style="110"/>
    <col min="3379" max="3379" width="61.1796875" style="110" customWidth="1"/>
    <col min="3380" max="3634" width="11.453125" style="110"/>
    <col min="3635" max="3635" width="61.1796875" style="110" customWidth="1"/>
    <col min="3636" max="3890" width="11.453125" style="110"/>
    <col min="3891" max="3891" width="61.1796875" style="110" customWidth="1"/>
    <col min="3892" max="4146" width="11.453125" style="110"/>
    <col min="4147" max="4147" width="61.1796875" style="110" customWidth="1"/>
    <col min="4148" max="4402" width="11.453125" style="110"/>
    <col min="4403" max="4403" width="61.1796875" style="110" customWidth="1"/>
    <col min="4404" max="4658" width="11.453125" style="110"/>
    <col min="4659" max="4659" width="61.1796875" style="110" customWidth="1"/>
    <col min="4660" max="4914" width="11.453125" style="110"/>
    <col min="4915" max="4915" width="61.1796875" style="110" customWidth="1"/>
    <col min="4916" max="5170" width="11.453125" style="110"/>
    <col min="5171" max="5171" width="61.1796875" style="110" customWidth="1"/>
    <col min="5172" max="5426" width="11.453125" style="110"/>
    <col min="5427" max="5427" width="61.1796875" style="110" customWidth="1"/>
    <col min="5428" max="5682" width="11.453125" style="110"/>
    <col min="5683" max="5683" width="61.1796875" style="110" customWidth="1"/>
    <col min="5684" max="5938" width="11.453125" style="110"/>
    <col min="5939" max="5939" width="61.1796875" style="110" customWidth="1"/>
    <col min="5940" max="6194" width="11.453125" style="110"/>
    <col min="6195" max="6195" width="61.1796875" style="110" customWidth="1"/>
    <col min="6196" max="6450" width="11.453125" style="110"/>
    <col min="6451" max="6451" width="61.1796875" style="110" customWidth="1"/>
    <col min="6452" max="6706" width="11.453125" style="110"/>
    <col min="6707" max="6707" width="61.1796875" style="110" customWidth="1"/>
    <col min="6708" max="6962" width="11.453125" style="110"/>
    <col min="6963" max="6963" width="61.1796875" style="110" customWidth="1"/>
    <col min="6964" max="7218" width="11.453125" style="110"/>
    <col min="7219" max="7219" width="61.1796875" style="110" customWidth="1"/>
    <col min="7220" max="7474" width="11.453125" style="110"/>
    <col min="7475" max="7475" width="61.1796875" style="110" customWidth="1"/>
    <col min="7476" max="7730" width="11.453125" style="110"/>
    <col min="7731" max="7731" width="61.1796875" style="110" customWidth="1"/>
    <col min="7732" max="7986" width="11.453125" style="110"/>
    <col min="7987" max="7987" width="61.1796875" style="110" customWidth="1"/>
    <col min="7988" max="8242" width="11.453125" style="110"/>
    <col min="8243" max="8243" width="61.1796875" style="110" customWidth="1"/>
    <col min="8244" max="8498" width="11.453125" style="110"/>
    <col min="8499" max="8499" width="61.1796875" style="110" customWidth="1"/>
    <col min="8500" max="8754" width="11.453125" style="110"/>
    <col min="8755" max="8755" width="61.1796875" style="110" customWidth="1"/>
    <col min="8756" max="9010" width="11.453125" style="110"/>
    <col min="9011" max="9011" width="61.1796875" style="110" customWidth="1"/>
    <col min="9012" max="9266" width="11.453125" style="110"/>
    <col min="9267" max="9267" width="61.1796875" style="110" customWidth="1"/>
    <col min="9268" max="9522" width="11.453125" style="110"/>
    <col min="9523" max="9523" width="61.1796875" style="110" customWidth="1"/>
    <col min="9524" max="9778" width="11.453125" style="110"/>
    <col min="9779" max="9779" width="61.1796875" style="110" customWidth="1"/>
    <col min="9780" max="10034" width="11.453125" style="110"/>
    <col min="10035" max="10035" width="61.1796875" style="110" customWidth="1"/>
    <col min="10036" max="10290" width="11.453125" style="110"/>
    <col min="10291" max="10291" width="61.1796875" style="110" customWidth="1"/>
    <col min="10292" max="10546" width="11.453125" style="110"/>
    <col min="10547" max="10547" width="61.1796875" style="110" customWidth="1"/>
    <col min="10548" max="10802" width="11.453125" style="110"/>
    <col min="10803" max="10803" width="61.1796875" style="110" customWidth="1"/>
    <col min="10804" max="11058" width="11.453125" style="110"/>
    <col min="11059" max="11059" width="61.1796875" style="110" customWidth="1"/>
    <col min="11060" max="11314" width="11.453125" style="110"/>
    <col min="11315" max="11315" width="61.1796875" style="110" customWidth="1"/>
    <col min="11316" max="11570" width="11.453125" style="110"/>
    <col min="11571" max="11571" width="61.1796875" style="110" customWidth="1"/>
    <col min="11572" max="11826" width="11.453125" style="110"/>
    <col min="11827" max="11827" width="61.1796875" style="110" customWidth="1"/>
    <col min="11828" max="12082" width="11.453125" style="110"/>
    <col min="12083" max="12083" width="61.1796875" style="110" customWidth="1"/>
    <col min="12084" max="12338" width="11.453125" style="110"/>
    <col min="12339" max="12339" width="61.1796875" style="110" customWidth="1"/>
    <col min="12340" max="12594" width="11.453125" style="110"/>
    <col min="12595" max="12595" width="61.1796875" style="110" customWidth="1"/>
    <col min="12596" max="12850" width="11.453125" style="110"/>
    <col min="12851" max="12851" width="61.1796875" style="110" customWidth="1"/>
    <col min="12852" max="13106" width="11.453125" style="110"/>
    <col min="13107" max="13107" width="61.1796875" style="110" customWidth="1"/>
    <col min="13108" max="13362" width="11.453125" style="110"/>
    <col min="13363" max="13363" width="61.1796875" style="110" customWidth="1"/>
    <col min="13364" max="13618" width="11.453125" style="110"/>
    <col min="13619" max="13619" width="61.1796875" style="110" customWidth="1"/>
    <col min="13620" max="13874" width="11.453125" style="110"/>
    <col min="13875" max="13875" width="61.1796875" style="110" customWidth="1"/>
    <col min="13876" max="14130" width="11.453125" style="110"/>
    <col min="14131" max="14131" width="61.1796875" style="110" customWidth="1"/>
    <col min="14132" max="14386" width="11.453125" style="110"/>
    <col min="14387" max="14387" width="61.1796875" style="110" customWidth="1"/>
    <col min="14388" max="14642" width="11.453125" style="110"/>
    <col min="14643" max="14643" width="61.1796875" style="110" customWidth="1"/>
    <col min="14644" max="14898" width="11.453125" style="110"/>
    <col min="14899" max="14899" width="61.1796875" style="110" customWidth="1"/>
    <col min="14900" max="15154" width="11.453125" style="110"/>
    <col min="15155" max="15155" width="61.1796875" style="110" customWidth="1"/>
    <col min="15156" max="15410" width="11.453125" style="110"/>
    <col min="15411" max="15411" width="61.1796875" style="110" customWidth="1"/>
    <col min="15412" max="15666" width="11.453125" style="110"/>
    <col min="15667" max="15667" width="61.1796875" style="110" customWidth="1"/>
    <col min="15668" max="15922" width="11.453125" style="110"/>
    <col min="15923" max="15923" width="61.1796875" style="110" customWidth="1"/>
    <col min="15924" max="16178" width="11.453125" style="110"/>
    <col min="16179" max="16179" width="61.1796875" style="110" customWidth="1"/>
    <col min="16180" max="16384" width="11.453125" style="110"/>
  </cols>
  <sheetData>
    <row r="1" spans="2:69">
      <c r="B1" s="146" t="s">
        <v>117</v>
      </c>
    </row>
    <row r="2" spans="2:69" ht="15.5">
      <c r="B2" s="51" t="s">
        <v>118</v>
      </c>
      <c r="C2" s="52"/>
      <c r="D2" s="27"/>
      <c r="E2" s="243" t="str">
        <f>+'Transacciones A-P Fin. por Sect'!E2:BO2</f>
        <v>Costa Rica Gobiernos Locales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5"/>
    </row>
    <row r="3" spans="2:69" ht="15.5">
      <c r="B3" s="51" t="s">
        <v>1125</v>
      </c>
      <c r="C3" s="53"/>
      <c r="D3" s="22"/>
      <c r="E3" s="246" t="s">
        <v>189</v>
      </c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8"/>
    </row>
    <row r="4" spans="2:69" ht="15" customHeight="1">
      <c r="B4" s="19"/>
      <c r="C4" s="20"/>
      <c r="D4" s="21"/>
      <c r="E4" s="249" t="s">
        <v>1064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1"/>
    </row>
    <row r="5" spans="2:69" ht="15" customHeight="1">
      <c r="B5" s="261" t="s">
        <v>1126</v>
      </c>
      <c r="C5" s="262"/>
      <c r="D5" s="22"/>
      <c r="E5" s="252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4"/>
    </row>
    <row r="6" spans="2:69" ht="24.75" customHeight="1">
      <c r="B6" s="261"/>
      <c r="C6" s="262"/>
      <c r="D6" s="22"/>
      <c r="E6" s="258">
        <v>2019</v>
      </c>
      <c r="F6" s="255">
        <v>2019</v>
      </c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7"/>
      <c r="R6" s="258">
        <f>+E6+1</f>
        <v>2020</v>
      </c>
      <c r="S6" s="255">
        <v>2020</v>
      </c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7"/>
      <c r="AE6" s="258">
        <f>+R6+1</f>
        <v>2021</v>
      </c>
      <c r="AF6" s="255">
        <v>2021</v>
      </c>
      <c r="AG6" s="256"/>
      <c r="AH6" s="256"/>
      <c r="AI6" s="256"/>
      <c r="AJ6" s="256"/>
      <c r="AK6" s="256"/>
      <c r="AL6" s="256"/>
      <c r="AM6" s="256"/>
      <c r="AN6" s="256"/>
      <c r="AO6" s="256"/>
      <c r="AP6" s="256"/>
      <c r="AQ6" s="257"/>
      <c r="AR6" s="258">
        <f>+AE6+1</f>
        <v>2022</v>
      </c>
      <c r="AS6" s="235">
        <v>2022</v>
      </c>
      <c r="AT6" s="236"/>
      <c r="AU6" s="236"/>
      <c r="AV6" s="236"/>
      <c r="AW6" s="236"/>
      <c r="AX6" s="236"/>
      <c r="AY6" s="236"/>
      <c r="AZ6" s="236"/>
      <c r="BA6" s="236"/>
      <c r="BB6" s="236"/>
      <c r="BC6" s="236"/>
      <c r="BD6" s="237"/>
      <c r="BE6" s="259">
        <f>+AR6+1</f>
        <v>2023</v>
      </c>
      <c r="BF6" s="235">
        <v>2023</v>
      </c>
      <c r="BG6" s="236"/>
      <c r="BH6" s="236"/>
      <c r="BI6" s="236"/>
      <c r="BJ6" s="236"/>
      <c r="BK6" s="236"/>
      <c r="BL6" s="236"/>
      <c r="BM6" s="236"/>
      <c r="BN6" s="236"/>
      <c r="BO6" s="236"/>
      <c r="BP6" s="236"/>
      <c r="BQ6" s="237"/>
    </row>
    <row r="7" spans="2:69">
      <c r="B7" s="101"/>
      <c r="C7" s="102"/>
      <c r="D7" s="22"/>
      <c r="E7" s="258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8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8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8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60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47" t="s">
        <v>1127</v>
      </c>
      <c r="C8" s="148" t="s">
        <v>1128</v>
      </c>
      <c r="D8" s="183" t="s">
        <v>125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</row>
    <row r="9" spans="2:69">
      <c r="B9" s="39" t="s">
        <v>1129</v>
      </c>
      <c r="C9" s="93" t="s">
        <v>1130</v>
      </c>
      <c r="D9" s="108" t="s">
        <v>125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</row>
    <row r="10" spans="2:69">
      <c r="B10" s="41" t="s">
        <v>1131</v>
      </c>
      <c r="C10" s="94" t="s">
        <v>1071</v>
      </c>
      <c r="D10" s="108" t="s">
        <v>125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1132</v>
      </c>
      <c r="C11" s="95" t="s">
        <v>1073</v>
      </c>
      <c r="D11" s="108" t="s">
        <v>125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1133</v>
      </c>
      <c r="C12" s="180" t="s">
        <v>1075</v>
      </c>
      <c r="D12" s="108" t="s">
        <v>125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1134</v>
      </c>
      <c r="C13" s="180" t="s">
        <v>1077</v>
      </c>
      <c r="D13" s="108" t="s">
        <v>125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1135</v>
      </c>
      <c r="C14" s="95" t="s">
        <v>1079</v>
      </c>
      <c r="D14" s="108" t="s">
        <v>125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1136</v>
      </c>
      <c r="C15" s="95" t="s">
        <v>1081</v>
      </c>
      <c r="D15" s="108" t="s">
        <v>125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1137</v>
      </c>
      <c r="C16" s="95" t="s">
        <v>1083</v>
      </c>
      <c r="D16" s="108" t="s">
        <v>125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1138</v>
      </c>
      <c r="C17" s="94" t="s">
        <v>1085</v>
      </c>
      <c r="D17" s="108" t="s">
        <v>125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1139</v>
      </c>
      <c r="C18" s="94" t="s">
        <v>1087</v>
      </c>
      <c r="D18" s="108" t="s">
        <v>125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1140</v>
      </c>
      <c r="C19" s="94" t="s">
        <v>1089</v>
      </c>
      <c r="D19" s="108" t="s">
        <v>125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1141</v>
      </c>
      <c r="C20" s="94" t="s">
        <v>1091</v>
      </c>
      <c r="D20" s="108" t="s">
        <v>125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2" t="s">
        <v>1142</v>
      </c>
      <c r="C21" s="98" t="s">
        <v>1093</v>
      </c>
      <c r="D21" s="122" t="s">
        <v>125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39" t="s">
        <v>1143</v>
      </c>
      <c r="C22" s="93" t="s">
        <v>1144</v>
      </c>
      <c r="D22" s="108" t="s">
        <v>125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</row>
    <row r="23" spans="2:69">
      <c r="B23" s="41" t="s">
        <v>1145</v>
      </c>
      <c r="C23" s="94" t="s">
        <v>1071</v>
      </c>
      <c r="D23" s="108" t="s">
        <v>125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1146</v>
      </c>
      <c r="C24" s="94" t="s">
        <v>1098</v>
      </c>
      <c r="D24" s="108" t="s">
        <v>125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1" t="s">
        <v>1147</v>
      </c>
      <c r="C25" s="94" t="s">
        <v>1100</v>
      </c>
      <c r="D25" s="108" t="s">
        <v>125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23" t="s">
        <v>1148</v>
      </c>
      <c r="C26" s="100" t="s">
        <v>1102</v>
      </c>
      <c r="D26" s="109" t="s">
        <v>125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175" t="s">
        <v>1149</v>
      </c>
      <c r="C27" s="176" t="s">
        <v>1150</v>
      </c>
      <c r="D27" s="185" t="s">
        <v>125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</row>
    <row r="28" spans="2:69">
      <c r="B28" s="39" t="s">
        <v>1151</v>
      </c>
      <c r="C28" s="93" t="s">
        <v>1152</v>
      </c>
      <c r="D28" s="108" t="s">
        <v>125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</row>
    <row r="29" spans="2:69">
      <c r="B29" s="41" t="s">
        <v>1153</v>
      </c>
      <c r="C29" s="94" t="s">
        <v>1071</v>
      </c>
      <c r="D29" s="108" t="s">
        <v>125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1154</v>
      </c>
      <c r="C30" s="95" t="s">
        <v>1073</v>
      </c>
      <c r="D30" s="108" t="s">
        <v>125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1155</v>
      </c>
      <c r="C31" s="180" t="s">
        <v>1075</v>
      </c>
      <c r="D31" s="108" t="s">
        <v>125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1156</v>
      </c>
      <c r="C32" s="180" t="s">
        <v>1077</v>
      </c>
      <c r="D32" s="108" t="s">
        <v>125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1157</v>
      </c>
      <c r="C33" s="95" t="s">
        <v>1079</v>
      </c>
      <c r="D33" s="108" t="s">
        <v>125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41" t="s">
        <v>1158</v>
      </c>
      <c r="C34" s="95" t="s">
        <v>1081</v>
      </c>
      <c r="D34" s="108" t="s">
        <v>125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41" t="s">
        <v>1159</v>
      </c>
      <c r="C35" s="95" t="s">
        <v>1083</v>
      </c>
      <c r="D35" s="108" t="s">
        <v>125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1160</v>
      </c>
      <c r="C36" s="94" t="s">
        <v>1085</v>
      </c>
      <c r="D36" s="108" t="s">
        <v>125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</row>
    <row r="37" spans="2:69">
      <c r="B37" s="41" t="s">
        <v>1161</v>
      </c>
      <c r="C37" s="94" t="s">
        <v>1087</v>
      </c>
      <c r="D37" s="108" t="s">
        <v>125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  <row r="38" spans="2:69">
      <c r="B38" s="41" t="s">
        <v>1162</v>
      </c>
      <c r="C38" s="94" t="s">
        <v>1089</v>
      </c>
      <c r="D38" s="108" t="s">
        <v>125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</row>
    <row r="39" spans="2:69">
      <c r="B39" s="41" t="s">
        <v>1163</v>
      </c>
      <c r="C39" s="94" t="s">
        <v>1091</v>
      </c>
      <c r="D39" s="108" t="s">
        <v>125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</row>
    <row r="40" spans="2:69">
      <c r="B40" s="42" t="s">
        <v>1164</v>
      </c>
      <c r="C40" s="98" t="s">
        <v>1093</v>
      </c>
      <c r="D40" s="122" t="s">
        <v>125</v>
      </c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</row>
    <row r="41" spans="2:69">
      <c r="B41" s="39" t="s">
        <v>1165</v>
      </c>
      <c r="C41" s="93" t="s">
        <v>1166</v>
      </c>
      <c r="D41" s="108" t="s">
        <v>125</v>
      </c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</row>
    <row r="42" spans="2:69">
      <c r="B42" s="41" t="s">
        <v>1167</v>
      </c>
      <c r="C42" s="94" t="s">
        <v>1071</v>
      </c>
      <c r="D42" s="108" t="s">
        <v>125</v>
      </c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</row>
    <row r="43" spans="2:69">
      <c r="B43" s="41" t="s">
        <v>1168</v>
      </c>
      <c r="C43" s="94" t="s">
        <v>1098</v>
      </c>
      <c r="D43" s="108" t="s">
        <v>125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</row>
    <row r="44" spans="2:69">
      <c r="B44" s="41" t="s">
        <v>1169</v>
      </c>
      <c r="C44" s="94" t="s">
        <v>1100</v>
      </c>
      <c r="D44" s="108" t="s">
        <v>125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</row>
    <row r="45" spans="2:69">
      <c r="B45" s="23" t="s">
        <v>1170</v>
      </c>
      <c r="C45" s="100" t="s">
        <v>1102</v>
      </c>
      <c r="D45" s="109" t="s">
        <v>125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baseColWidth="10" defaultColWidth="11.453125" defaultRowHeight="14" outlineLevelCol="1"/>
  <cols>
    <col min="1" max="2" width="11.453125" style="110"/>
    <col min="3" max="3" width="73.5429687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73.54296875" style="110" customWidth="1"/>
    <col min="308" max="562" width="11.453125" style="110"/>
    <col min="563" max="563" width="73.54296875" style="110" customWidth="1"/>
    <col min="564" max="818" width="11.453125" style="110"/>
    <col min="819" max="819" width="73.54296875" style="110" customWidth="1"/>
    <col min="820" max="1074" width="11.453125" style="110"/>
    <col min="1075" max="1075" width="73.54296875" style="110" customWidth="1"/>
    <col min="1076" max="1330" width="11.453125" style="110"/>
    <col min="1331" max="1331" width="73.54296875" style="110" customWidth="1"/>
    <col min="1332" max="1586" width="11.453125" style="110"/>
    <col min="1587" max="1587" width="73.54296875" style="110" customWidth="1"/>
    <col min="1588" max="1842" width="11.453125" style="110"/>
    <col min="1843" max="1843" width="73.54296875" style="110" customWidth="1"/>
    <col min="1844" max="2098" width="11.453125" style="110"/>
    <col min="2099" max="2099" width="73.54296875" style="110" customWidth="1"/>
    <col min="2100" max="2354" width="11.453125" style="110"/>
    <col min="2355" max="2355" width="73.54296875" style="110" customWidth="1"/>
    <col min="2356" max="2610" width="11.453125" style="110"/>
    <col min="2611" max="2611" width="73.54296875" style="110" customWidth="1"/>
    <col min="2612" max="2866" width="11.453125" style="110"/>
    <col min="2867" max="2867" width="73.54296875" style="110" customWidth="1"/>
    <col min="2868" max="3122" width="11.453125" style="110"/>
    <col min="3123" max="3123" width="73.54296875" style="110" customWidth="1"/>
    <col min="3124" max="3378" width="11.453125" style="110"/>
    <col min="3379" max="3379" width="73.54296875" style="110" customWidth="1"/>
    <col min="3380" max="3634" width="11.453125" style="110"/>
    <col min="3635" max="3635" width="73.54296875" style="110" customWidth="1"/>
    <col min="3636" max="3890" width="11.453125" style="110"/>
    <col min="3891" max="3891" width="73.54296875" style="110" customWidth="1"/>
    <col min="3892" max="4146" width="11.453125" style="110"/>
    <col min="4147" max="4147" width="73.54296875" style="110" customWidth="1"/>
    <col min="4148" max="4402" width="11.453125" style="110"/>
    <col min="4403" max="4403" width="73.54296875" style="110" customWidth="1"/>
    <col min="4404" max="4658" width="11.453125" style="110"/>
    <col min="4659" max="4659" width="73.54296875" style="110" customWidth="1"/>
    <col min="4660" max="4914" width="11.453125" style="110"/>
    <col min="4915" max="4915" width="73.54296875" style="110" customWidth="1"/>
    <col min="4916" max="5170" width="11.453125" style="110"/>
    <col min="5171" max="5171" width="73.54296875" style="110" customWidth="1"/>
    <col min="5172" max="5426" width="11.453125" style="110"/>
    <col min="5427" max="5427" width="73.54296875" style="110" customWidth="1"/>
    <col min="5428" max="5682" width="11.453125" style="110"/>
    <col min="5683" max="5683" width="73.54296875" style="110" customWidth="1"/>
    <col min="5684" max="5938" width="11.453125" style="110"/>
    <col min="5939" max="5939" width="73.54296875" style="110" customWidth="1"/>
    <col min="5940" max="6194" width="11.453125" style="110"/>
    <col min="6195" max="6195" width="73.54296875" style="110" customWidth="1"/>
    <col min="6196" max="6450" width="11.453125" style="110"/>
    <col min="6451" max="6451" width="73.54296875" style="110" customWidth="1"/>
    <col min="6452" max="6706" width="11.453125" style="110"/>
    <col min="6707" max="6707" width="73.54296875" style="110" customWidth="1"/>
    <col min="6708" max="6962" width="11.453125" style="110"/>
    <col min="6963" max="6963" width="73.54296875" style="110" customWidth="1"/>
    <col min="6964" max="7218" width="11.453125" style="110"/>
    <col min="7219" max="7219" width="73.54296875" style="110" customWidth="1"/>
    <col min="7220" max="7474" width="11.453125" style="110"/>
    <col min="7475" max="7475" width="73.54296875" style="110" customWidth="1"/>
    <col min="7476" max="7730" width="11.453125" style="110"/>
    <col min="7731" max="7731" width="73.54296875" style="110" customWidth="1"/>
    <col min="7732" max="7986" width="11.453125" style="110"/>
    <col min="7987" max="7987" width="73.54296875" style="110" customWidth="1"/>
    <col min="7988" max="8242" width="11.453125" style="110"/>
    <col min="8243" max="8243" width="73.54296875" style="110" customWidth="1"/>
    <col min="8244" max="8498" width="11.453125" style="110"/>
    <col min="8499" max="8499" width="73.54296875" style="110" customWidth="1"/>
    <col min="8500" max="8754" width="11.453125" style="110"/>
    <col min="8755" max="8755" width="73.54296875" style="110" customWidth="1"/>
    <col min="8756" max="9010" width="11.453125" style="110"/>
    <col min="9011" max="9011" width="73.54296875" style="110" customWidth="1"/>
    <col min="9012" max="9266" width="11.453125" style="110"/>
    <col min="9267" max="9267" width="73.54296875" style="110" customWidth="1"/>
    <col min="9268" max="9522" width="11.453125" style="110"/>
    <col min="9523" max="9523" width="73.54296875" style="110" customWidth="1"/>
    <col min="9524" max="9778" width="11.453125" style="110"/>
    <col min="9779" max="9779" width="73.54296875" style="110" customWidth="1"/>
    <col min="9780" max="10034" width="11.453125" style="110"/>
    <col min="10035" max="10035" width="73.54296875" style="110" customWidth="1"/>
    <col min="10036" max="10290" width="11.453125" style="110"/>
    <col min="10291" max="10291" width="73.54296875" style="110" customWidth="1"/>
    <col min="10292" max="10546" width="11.453125" style="110"/>
    <col min="10547" max="10547" width="73.54296875" style="110" customWidth="1"/>
    <col min="10548" max="10802" width="11.453125" style="110"/>
    <col min="10803" max="10803" width="73.54296875" style="110" customWidth="1"/>
    <col min="10804" max="11058" width="11.453125" style="110"/>
    <col min="11059" max="11059" width="73.54296875" style="110" customWidth="1"/>
    <col min="11060" max="11314" width="11.453125" style="110"/>
    <col min="11315" max="11315" width="73.54296875" style="110" customWidth="1"/>
    <col min="11316" max="11570" width="11.453125" style="110"/>
    <col min="11571" max="11571" width="73.54296875" style="110" customWidth="1"/>
    <col min="11572" max="11826" width="11.453125" style="110"/>
    <col min="11827" max="11827" width="73.54296875" style="110" customWidth="1"/>
    <col min="11828" max="12082" width="11.453125" style="110"/>
    <col min="12083" max="12083" width="73.54296875" style="110" customWidth="1"/>
    <col min="12084" max="12338" width="11.453125" style="110"/>
    <col min="12339" max="12339" width="73.54296875" style="110" customWidth="1"/>
    <col min="12340" max="12594" width="11.453125" style="110"/>
    <col min="12595" max="12595" width="73.54296875" style="110" customWidth="1"/>
    <col min="12596" max="12850" width="11.453125" style="110"/>
    <col min="12851" max="12851" width="73.54296875" style="110" customWidth="1"/>
    <col min="12852" max="13106" width="11.453125" style="110"/>
    <col min="13107" max="13107" width="73.54296875" style="110" customWidth="1"/>
    <col min="13108" max="13362" width="11.453125" style="110"/>
    <col min="13363" max="13363" width="73.54296875" style="110" customWidth="1"/>
    <col min="13364" max="13618" width="11.453125" style="110"/>
    <col min="13619" max="13619" width="73.54296875" style="110" customWidth="1"/>
    <col min="13620" max="13874" width="11.453125" style="110"/>
    <col min="13875" max="13875" width="73.54296875" style="110" customWidth="1"/>
    <col min="13876" max="14130" width="11.453125" style="110"/>
    <col min="14131" max="14131" width="73.54296875" style="110" customWidth="1"/>
    <col min="14132" max="14386" width="11.453125" style="110"/>
    <col min="14387" max="14387" width="73.54296875" style="110" customWidth="1"/>
    <col min="14388" max="14642" width="11.453125" style="110"/>
    <col min="14643" max="14643" width="73.54296875" style="110" customWidth="1"/>
    <col min="14644" max="14898" width="11.453125" style="110"/>
    <col min="14899" max="14899" width="73.54296875" style="110" customWidth="1"/>
    <col min="14900" max="15154" width="11.453125" style="110"/>
    <col min="15155" max="15155" width="73.54296875" style="110" customWidth="1"/>
    <col min="15156" max="15410" width="11.453125" style="110"/>
    <col min="15411" max="15411" width="73.54296875" style="110" customWidth="1"/>
    <col min="15412" max="15666" width="11.453125" style="110"/>
    <col min="15667" max="15667" width="73.54296875" style="110" customWidth="1"/>
    <col min="15668" max="15922" width="11.453125" style="110"/>
    <col min="15923" max="15923" width="73.54296875" style="110" customWidth="1"/>
    <col min="15924" max="16178" width="11.453125" style="110"/>
    <col min="16179" max="16179" width="73.54296875" style="110" customWidth="1"/>
    <col min="16180" max="16384" width="11.453125" style="110"/>
  </cols>
  <sheetData>
    <row r="1" spans="2:69" ht="14.25" hidden="1" customHeight="1">
      <c r="B1" s="146" t="s">
        <v>117</v>
      </c>
    </row>
    <row r="2" spans="2:69" ht="15.5">
      <c r="B2" s="51" t="s">
        <v>118</v>
      </c>
      <c r="C2" s="52"/>
      <c r="D2" s="27"/>
      <c r="E2" s="243" t="str">
        <f>+'Erogación funciones de Gobierno'!E2:U2</f>
        <v>Costa Rica Gobiernos Locales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5"/>
    </row>
    <row r="3" spans="2:69" ht="15.5">
      <c r="B3" s="51" t="s">
        <v>1171</v>
      </c>
      <c r="C3" s="53"/>
      <c r="D3" s="22"/>
      <c r="E3" s="265" t="s">
        <v>189</v>
      </c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U3" s="266"/>
      <c r="AV3" s="266"/>
      <c r="AW3" s="266"/>
      <c r="AX3" s="266"/>
      <c r="AY3" s="266"/>
      <c r="AZ3" s="266"/>
      <c r="BA3" s="266"/>
      <c r="BB3" s="266"/>
      <c r="BC3" s="266"/>
      <c r="BD3" s="266"/>
      <c r="BE3" s="266"/>
      <c r="BF3" s="266"/>
      <c r="BG3" s="266"/>
      <c r="BH3" s="266"/>
      <c r="BI3" s="266"/>
      <c r="BJ3" s="266"/>
      <c r="BK3" s="266"/>
      <c r="BL3" s="266"/>
      <c r="BM3" s="266"/>
      <c r="BN3" s="266"/>
      <c r="BO3" s="266"/>
      <c r="BP3" s="266"/>
      <c r="BQ3" s="267"/>
    </row>
    <row r="4" spans="2:69" ht="15" customHeight="1">
      <c r="B4" s="19"/>
      <c r="C4" s="20"/>
      <c r="D4" s="21"/>
      <c r="E4" s="249" t="s">
        <v>1064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1"/>
    </row>
    <row r="5" spans="2:69" ht="15" customHeight="1">
      <c r="B5" s="261" t="s">
        <v>1172</v>
      </c>
      <c r="C5" s="262"/>
      <c r="D5" s="22"/>
      <c r="E5" s="252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4"/>
    </row>
    <row r="6" spans="2:69">
      <c r="B6" s="261"/>
      <c r="C6" s="262"/>
      <c r="D6" s="22"/>
      <c r="E6" s="258">
        <v>2019</v>
      </c>
      <c r="F6" s="255">
        <v>2019</v>
      </c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7"/>
      <c r="R6" s="258">
        <f>+E6+1</f>
        <v>2020</v>
      </c>
      <c r="S6" s="255">
        <v>2020</v>
      </c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7"/>
      <c r="AE6" s="258">
        <f>+R6+1</f>
        <v>2021</v>
      </c>
      <c r="AF6" s="255">
        <v>2021</v>
      </c>
      <c r="AG6" s="256"/>
      <c r="AH6" s="256"/>
      <c r="AI6" s="256"/>
      <c r="AJ6" s="256"/>
      <c r="AK6" s="256"/>
      <c r="AL6" s="256"/>
      <c r="AM6" s="256"/>
      <c r="AN6" s="256"/>
      <c r="AO6" s="256"/>
      <c r="AP6" s="256"/>
      <c r="AQ6" s="257"/>
      <c r="AR6" s="258">
        <f>+AE6+1</f>
        <v>2022</v>
      </c>
      <c r="AS6" s="235">
        <v>2022</v>
      </c>
      <c r="AT6" s="236"/>
      <c r="AU6" s="236"/>
      <c r="AV6" s="236"/>
      <c r="AW6" s="236"/>
      <c r="AX6" s="236"/>
      <c r="AY6" s="236"/>
      <c r="AZ6" s="236"/>
      <c r="BA6" s="236"/>
      <c r="BB6" s="236"/>
      <c r="BC6" s="236"/>
      <c r="BD6" s="237"/>
      <c r="BE6" s="259">
        <f>+AR6+1</f>
        <v>2023</v>
      </c>
      <c r="BF6" s="235">
        <v>2023</v>
      </c>
      <c r="BG6" s="236"/>
      <c r="BH6" s="236"/>
      <c r="BI6" s="236"/>
      <c r="BJ6" s="236"/>
      <c r="BK6" s="236"/>
      <c r="BL6" s="236"/>
      <c r="BM6" s="236"/>
      <c r="BN6" s="236"/>
      <c r="BO6" s="236"/>
      <c r="BP6" s="236"/>
      <c r="BQ6" s="237"/>
    </row>
    <row r="7" spans="2:69">
      <c r="B7" s="101"/>
      <c r="C7" s="102"/>
      <c r="D7" s="22"/>
      <c r="E7" s="258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8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8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8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60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47" t="s">
        <v>319</v>
      </c>
      <c r="C8" s="148" t="s">
        <v>1173</v>
      </c>
      <c r="D8" s="149" t="s">
        <v>125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</row>
    <row r="9" spans="2:69">
      <c r="B9" s="135" t="s">
        <v>258</v>
      </c>
      <c r="C9" s="136" t="s">
        <v>1174</v>
      </c>
      <c r="D9" s="137" t="s">
        <v>125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</row>
    <row r="10" spans="2:69">
      <c r="B10" s="41" t="s">
        <v>1175</v>
      </c>
      <c r="C10" s="29" t="s">
        <v>701</v>
      </c>
      <c r="D10" s="108" t="s">
        <v>125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1176</v>
      </c>
      <c r="C11" s="29" t="s">
        <v>648</v>
      </c>
      <c r="D11" s="108" t="s">
        <v>125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1177</v>
      </c>
      <c r="C12" s="29" t="s">
        <v>650</v>
      </c>
      <c r="D12" s="108" t="s">
        <v>125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1178</v>
      </c>
      <c r="C13" s="29" t="s">
        <v>652</v>
      </c>
      <c r="D13" s="108" t="s">
        <v>125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266</v>
      </c>
      <c r="C14" s="22" t="s">
        <v>1179</v>
      </c>
      <c r="D14" s="108" t="s">
        <v>125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1180</v>
      </c>
      <c r="C15" s="29" t="s">
        <v>655</v>
      </c>
      <c r="D15" s="108" t="s">
        <v>125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1181</v>
      </c>
      <c r="C16" s="29" t="s">
        <v>657</v>
      </c>
      <c r="D16" s="108" t="s">
        <v>125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1182</v>
      </c>
      <c r="C17" s="29" t="s">
        <v>659</v>
      </c>
      <c r="D17" s="108" t="s">
        <v>125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1183</v>
      </c>
      <c r="C18" s="29" t="s">
        <v>661</v>
      </c>
      <c r="D18" s="108" t="s">
        <v>125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1184</v>
      </c>
      <c r="C19" s="29" t="s">
        <v>663</v>
      </c>
      <c r="D19" s="108" t="s">
        <v>125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1185</v>
      </c>
      <c r="C20" s="29" t="s">
        <v>665</v>
      </c>
      <c r="D20" s="108" t="s">
        <v>125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1" t="s">
        <v>1186</v>
      </c>
      <c r="C21" s="29" t="s">
        <v>667</v>
      </c>
      <c r="D21" s="108" t="s">
        <v>125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41" t="s">
        <v>1187</v>
      </c>
      <c r="C22" s="29" t="s">
        <v>669</v>
      </c>
      <c r="D22" s="108" t="s">
        <v>125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</row>
    <row r="23" spans="2:69">
      <c r="B23" s="41" t="s">
        <v>1188</v>
      </c>
      <c r="C23" s="29" t="s">
        <v>1189</v>
      </c>
      <c r="D23" s="108" t="s">
        <v>125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1190</v>
      </c>
      <c r="C24" s="29" t="s">
        <v>1191</v>
      </c>
      <c r="D24" s="108" t="s">
        <v>125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2" t="s">
        <v>273</v>
      </c>
      <c r="C25" s="32" t="s">
        <v>1192</v>
      </c>
      <c r="D25" s="122" t="s">
        <v>125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41" t="s">
        <v>1193</v>
      </c>
      <c r="C26" s="29" t="s">
        <v>674</v>
      </c>
      <c r="D26" s="22" t="s">
        <v>125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41" t="s">
        <v>1194</v>
      </c>
      <c r="C27" s="29" t="s">
        <v>676</v>
      </c>
      <c r="D27" s="22" t="s">
        <v>125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</row>
    <row r="28" spans="2:69">
      <c r="B28" s="41" t="s">
        <v>1195</v>
      </c>
      <c r="C28" s="29" t="s">
        <v>678</v>
      </c>
      <c r="D28" s="22" t="s">
        <v>125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</row>
    <row r="29" spans="2:69">
      <c r="B29" s="41" t="s">
        <v>1196</v>
      </c>
      <c r="C29" s="29" t="s">
        <v>680</v>
      </c>
      <c r="D29" s="22" t="s">
        <v>125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1197</v>
      </c>
      <c r="C30" s="29" t="s">
        <v>682</v>
      </c>
      <c r="D30" s="22" t="s">
        <v>125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1198</v>
      </c>
      <c r="C31" s="29" t="s">
        <v>684</v>
      </c>
      <c r="D31" s="22" t="s">
        <v>125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1199</v>
      </c>
      <c r="C32" s="29" t="s">
        <v>686</v>
      </c>
      <c r="D32" s="22" t="s">
        <v>125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1200</v>
      </c>
      <c r="C33" s="29" t="s">
        <v>688</v>
      </c>
      <c r="D33" s="22" t="s">
        <v>125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39" t="s">
        <v>1201</v>
      </c>
      <c r="C34" s="93" t="s">
        <v>1202</v>
      </c>
      <c r="D34" s="22" t="s">
        <v>125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131" t="s">
        <v>1203</v>
      </c>
      <c r="C35" s="132" t="s">
        <v>1204</v>
      </c>
      <c r="D35" s="24" t="s">
        <v>125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155</v>
      </c>
      <c r="C36" s="115" t="s">
        <v>175</v>
      </c>
      <c r="D36" s="22" t="s">
        <v>125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</row>
    <row r="37" spans="2:69">
      <c r="B37" s="23" t="s">
        <v>281</v>
      </c>
      <c r="C37" s="44" t="s">
        <v>1205</v>
      </c>
      <c r="D37" s="24" t="s">
        <v>125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BQ49"/>
  <sheetViews>
    <sheetView showGridLines="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6" sqref="E6:BQ7"/>
    </sheetView>
  </sheetViews>
  <sheetFormatPr baseColWidth="10" defaultColWidth="11.453125" defaultRowHeight="14.5" outlineLevelCol="1"/>
  <cols>
    <col min="1" max="1" width="3.453125" customWidth="1"/>
    <col min="2" max="2" width="8.54296875" customWidth="1"/>
    <col min="3" max="3" width="44.54296875" customWidth="1"/>
    <col min="4" max="4" width="2.453125" customWidth="1"/>
    <col min="5" max="5" width="13.453125" style="50" bestFit="1" customWidth="1"/>
    <col min="6" max="6" width="12.81640625" style="50" customWidth="1" outlineLevel="1"/>
    <col min="7" max="7" width="13.1796875" style="50" customWidth="1" outlineLevel="1"/>
    <col min="8" max="8" width="12.81640625" style="50" customWidth="1" outlineLevel="1"/>
    <col min="9" max="9" width="11.453125" style="50" customWidth="1" outlineLevel="1"/>
    <col min="10" max="11" width="12.81640625" customWidth="1" outlineLevel="1"/>
    <col min="12" max="12" width="12" customWidth="1" outlineLevel="1"/>
    <col min="13" max="13" width="11.453125" customWidth="1" outlineLevel="1"/>
    <col min="14" max="14" width="12.54296875" customWidth="1" outlineLevel="1"/>
    <col min="15" max="15" width="12" customWidth="1" outlineLevel="1"/>
    <col min="16" max="16" width="11.453125" customWidth="1" outlineLevel="1"/>
    <col min="17" max="17" width="12.54296875" customWidth="1" outlineLevel="1"/>
    <col min="18" max="18" width="13.1796875" bestFit="1" customWidth="1"/>
    <col min="19" max="20" width="12" customWidth="1" outlineLevel="1"/>
    <col min="21" max="21" width="11.453125" customWidth="1" outlineLevel="1"/>
    <col min="22" max="22" width="13.81640625" customWidth="1" outlineLevel="1"/>
    <col min="23" max="27" width="12" customWidth="1" outlineLevel="1"/>
    <col min="28" max="29" width="11.453125" customWidth="1" outlineLevel="1"/>
    <col min="30" max="30" width="12.54296875" customWidth="1" outlineLevel="1"/>
    <col min="31" max="31" width="13.1796875" bestFit="1" customWidth="1"/>
    <col min="32" max="37" width="11.453125" customWidth="1" outlineLevel="1"/>
    <col min="38" max="38" width="13" customWidth="1" outlineLevel="1"/>
    <col min="39" max="41" width="11.453125" customWidth="1" outlineLevel="1"/>
    <col min="42" max="42" width="13.54296875" customWidth="1" outlineLevel="1"/>
    <col min="43" max="43" width="12" customWidth="1" outlineLevel="1"/>
    <col min="44" max="44" width="13.26953125" bestFit="1" customWidth="1"/>
    <col min="45" max="49" width="11.453125" customWidth="1" outlineLevel="1"/>
    <col min="50" max="50" width="13.7265625" customWidth="1" outlineLevel="1"/>
    <col min="51" max="55" width="11.453125" customWidth="1" outlineLevel="1"/>
    <col min="56" max="56" width="12.54296875" customWidth="1" outlineLevel="1"/>
    <col min="57" max="57" width="13.54296875" bestFit="1" customWidth="1"/>
    <col min="58" max="58" width="14.54296875" customWidth="1" outlineLevel="1"/>
    <col min="59" max="59" width="12.81640625" customWidth="1" outlineLevel="1"/>
    <col min="60" max="60" width="11.453125" customWidth="1" outlineLevel="1"/>
    <col min="61" max="61" width="12.81640625" customWidth="1" outlineLevel="1"/>
    <col min="62" max="62" width="11.453125" customWidth="1" outlineLevel="1"/>
    <col min="63" max="64" width="12.54296875" customWidth="1" outlineLevel="1"/>
    <col min="65" max="65" width="12.26953125" customWidth="1" outlineLevel="1"/>
    <col min="66" max="66" width="12" customWidth="1" outlineLevel="1"/>
    <col min="67" max="69" width="12.54296875" customWidth="1" outlineLevel="1"/>
  </cols>
  <sheetData>
    <row r="1" spans="2:69">
      <c r="B1" s="12" t="s">
        <v>117</v>
      </c>
      <c r="E1"/>
      <c r="F1"/>
      <c r="G1"/>
      <c r="H1"/>
      <c r="I1"/>
    </row>
    <row r="2" spans="2:69" ht="15.5">
      <c r="B2" s="13" t="s">
        <v>118</v>
      </c>
      <c r="C2" s="14"/>
      <c r="D2" s="15"/>
      <c r="E2" s="243" t="s">
        <v>1207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5"/>
    </row>
    <row r="3" spans="2:69" ht="15.5">
      <c r="B3" s="16" t="s">
        <v>119</v>
      </c>
      <c r="C3" s="17"/>
      <c r="D3" s="18"/>
      <c r="E3" s="246" t="s">
        <v>120</v>
      </c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8"/>
    </row>
    <row r="4" spans="2:69" ht="15" customHeight="1">
      <c r="B4" s="19"/>
      <c r="C4" s="20"/>
      <c r="D4" s="21"/>
      <c r="E4" s="249" t="s">
        <v>1206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1"/>
    </row>
    <row r="5" spans="2:69" ht="15" customHeight="1">
      <c r="B5" s="241" t="s">
        <v>122</v>
      </c>
      <c r="C5" s="242"/>
      <c r="D5" s="22"/>
      <c r="E5" s="252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4"/>
    </row>
    <row r="6" spans="2:69" ht="14.5" customHeight="1">
      <c r="B6" s="241"/>
      <c r="C6" s="242"/>
      <c r="D6" s="22"/>
      <c r="E6" s="268" t="s">
        <v>1209</v>
      </c>
      <c r="F6" s="269">
        <v>2019</v>
      </c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8" t="s">
        <v>1209</v>
      </c>
      <c r="S6" s="269">
        <v>2020</v>
      </c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68" t="s">
        <v>1209</v>
      </c>
      <c r="AF6" s="269">
        <v>2021</v>
      </c>
      <c r="AG6" s="269"/>
      <c r="AH6" s="269"/>
      <c r="AI6" s="269"/>
      <c r="AJ6" s="269"/>
      <c r="AK6" s="269"/>
      <c r="AL6" s="269"/>
      <c r="AM6" s="269"/>
      <c r="AN6" s="269"/>
      <c r="AO6" s="269"/>
      <c r="AP6" s="269"/>
      <c r="AQ6" s="269"/>
      <c r="AR6" s="268" t="s">
        <v>1209</v>
      </c>
      <c r="AS6" s="269">
        <v>2022</v>
      </c>
      <c r="AT6" s="269"/>
      <c r="AU6" s="269"/>
      <c r="AV6" s="269"/>
      <c r="AW6" s="269"/>
      <c r="AX6" s="269"/>
      <c r="AY6" s="269"/>
      <c r="AZ6" s="269"/>
      <c r="BA6" s="269"/>
      <c r="BB6" s="269"/>
      <c r="BC6" s="269"/>
      <c r="BD6" s="269"/>
      <c r="BE6" s="268" t="s">
        <v>1209</v>
      </c>
      <c r="BF6" s="269">
        <v>2023</v>
      </c>
      <c r="BG6" s="269"/>
      <c r="BH6" s="269"/>
      <c r="BI6" s="269"/>
      <c r="BJ6" s="269"/>
      <c r="BK6" s="269"/>
      <c r="BL6" s="269"/>
      <c r="BM6" s="269"/>
      <c r="BN6" s="269"/>
      <c r="BO6" s="269"/>
      <c r="BP6" s="269"/>
      <c r="BQ6" s="269"/>
    </row>
    <row r="7" spans="2:69">
      <c r="B7" s="23"/>
      <c r="C7" s="24"/>
      <c r="D7" s="24"/>
      <c r="E7" s="270" t="s">
        <v>1210</v>
      </c>
      <c r="F7" s="270">
        <v>43466</v>
      </c>
      <c r="G7" s="270">
        <v>43497</v>
      </c>
      <c r="H7" s="270">
        <v>43525</v>
      </c>
      <c r="I7" s="270">
        <v>43556</v>
      </c>
      <c r="J7" s="270">
        <v>43586</v>
      </c>
      <c r="K7" s="270">
        <v>43617</v>
      </c>
      <c r="L7" s="270">
        <v>43647</v>
      </c>
      <c r="M7" s="270">
        <v>43678</v>
      </c>
      <c r="N7" s="270">
        <v>43709</v>
      </c>
      <c r="O7" s="270">
        <v>43739</v>
      </c>
      <c r="P7" s="270">
        <v>43770</v>
      </c>
      <c r="Q7" s="270">
        <v>43800</v>
      </c>
      <c r="R7" s="270" t="s">
        <v>1211</v>
      </c>
      <c r="S7" s="270">
        <v>43831</v>
      </c>
      <c r="T7" s="270">
        <v>43862</v>
      </c>
      <c r="U7" s="270">
        <v>43891</v>
      </c>
      <c r="V7" s="270">
        <v>43922</v>
      </c>
      <c r="W7" s="270">
        <v>43952</v>
      </c>
      <c r="X7" s="270">
        <v>43983</v>
      </c>
      <c r="Y7" s="270">
        <v>44013</v>
      </c>
      <c r="Z7" s="270">
        <v>44044</v>
      </c>
      <c r="AA7" s="270">
        <v>44075</v>
      </c>
      <c r="AB7" s="270">
        <v>44105</v>
      </c>
      <c r="AC7" s="270">
        <v>44136</v>
      </c>
      <c r="AD7" s="270">
        <v>44166</v>
      </c>
      <c r="AE7" s="270" t="s">
        <v>1212</v>
      </c>
      <c r="AF7" s="270">
        <v>44197</v>
      </c>
      <c r="AG7" s="270">
        <v>44228</v>
      </c>
      <c r="AH7" s="270">
        <v>44256</v>
      </c>
      <c r="AI7" s="270">
        <v>44287</v>
      </c>
      <c r="AJ7" s="270">
        <v>44317</v>
      </c>
      <c r="AK7" s="270">
        <v>44348</v>
      </c>
      <c r="AL7" s="270">
        <v>44378</v>
      </c>
      <c r="AM7" s="270">
        <v>44409</v>
      </c>
      <c r="AN7" s="270">
        <v>44440</v>
      </c>
      <c r="AO7" s="270">
        <v>44470</v>
      </c>
      <c r="AP7" s="270">
        <v>44501</v>
      </c>
      <c r="AQ7" s="270">
        <v>44531</v>
      </c>
      <c r="AR7" s="270" t="s">
        <v>1213</v>
      </c>
      <c r="AS7" s="270">
        <v>44562</v>
      </c>
      <c r="AT7" s="270">
        <v>44593</v>
      </c>
      <c r="AU7" s="270">
        <v>44621</v>
      </c>
      <c r="AV7" s="270">
        <v>44652</v>
      </c>
      <c r="AW7" s="270">
        <v>44682</v>
      </c>
      <c r="AX7" s="270">
        <v>44713</v>
      </c>
      <c r="AY7" s="270">
        <v>44743</v>
      </c>
      <c r="AZ7" s="270">
        <v>44774</v>
      </c>
      <c r="BA7" s="270">
        <v>44805</v>
      </c>
      <c r="BB7" s="270">
        <v>44835</v>
      </c>
      <c r="BC7" s="270">
        <v>44866</v>
      </c>
      <c r="BD7" s="270">
        <v>44896</v>
      </c>
      <c r="BE7" s="270" t="s">
        <v>1214</v>
      </c>
      <c r="BF7" s="270">
        <v>44927</v>
      </c>
      <c r="BG7" s="270">
        <v>44958</v>
      </c>
      <c r="BH7" s="270">
        <v>44986</v>
      </c>
      <c r="BI7" s="270">
        <v>45017</v>
      </c>
      <c r="BJ7" s="270">
        <v>45047</v>
      </c>
      <c r="BK7" s="270">
        <v>45078</v>
      </c>
      <c r="BL7" s="270">
        <v>45108</v>
      </c>
      <c r="BM7" s="270">
        <v>45139</v>
      </c>
      <c r="BN7" s="270">
        <v>45170</v>
      </c>
      <c r="BO7" s="270">
        <v>45200</v>
      </c>
      <c r="BP7" s="270">
        <v>45231</v>
      </c>
      <c r="BQ7" s="270">
        <v>45261</v>
      </c>
    </row>
    <row r="8" spans="2:69" ht="32.25" customHeight="1">
      <c r="B8" s="238" t="s">
        <v>123</v>
      </c>
      <c r="C8" s="239"/>
      <c r="D8" s="240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</row>
    <row r="9" spans="2:69">
      <c r="B9" s="26" t="s">
        <v>301</v>
      </c>
      <c r="C9" s="27" t="s">
        <v>124</v>
      </c>
      <c r="D9" s="22" t="s">
        <v>125</v>
      </c>
      <c r="E9" s="215">
        <v>213224.39937919</v>
      </c>
      <c r="F9" s="215">
        <v>13552.425445885001</v>
      </c>
      <c r="G9" s="215">
        <v>13534.077132635002</v>
      </c>
      <c r="H9" s="215">
        <v>13563.484541435002</v>
      </c>
      <c r="I9" s="215">
        <v>13873.054954401665</v>
      </c>
      <c r="J9" s="215">
        <v>13912.744747311666</v>
      </c>
      <c r="K9" s="215">
        <v>13864.599078761667</v>
      </c>
      <c r="L9" s="215">
        <v>19710.212054491662</v>
      </c>
      <c r="M9" s="215">
        <v>19560.373772021667</v>
      </c>
      <c r="N9" s="215">
        <v>19556.785138711664</v>
      </c>
      <c r="O9" s="215">
        <v>24005.978812771667</v>
      </c>
      <c r="P9" s="215">
        <v>23995.730603401666</v>
      </c>
      <c r="Q9" s="215">
        <v>24094.931879741667</v>
      </c>
      <c r="R9" s="215">
        <v>353595.47067062999</v>
      </c>
      <c r="S9" s="215">
        <v>47963.511489440003</v>
      </c>
      <c r="T9" s="215">
        <v>18889.347922970002</v>
      </c>
      <c r="U9" s="215">
        <v>23812.51199956</v>
      </c>
      <c r="V9" s="215">
        <v>18081.721765356669</v>
      </c>
      <c r="W9" s="215">
        <v>13385.705812576667</v>
      </c>
      <c r="X9" s="215">
        <v>34078.635588496662</v>
      </c>
      <c r="Y9" s="215">
        <v>36776.843233679996</v>
      </c>
      <c r="Z9" s="215">
        <v>35710.190589639999</v>
      </c>
      <c r="AA9" s="215">
        <v>42604.14223292</v>
      </c>
      <c r="AB9" s="215">
        <v>7416.4629708400007</v>
      </c>
      <c r="AC9" s="215">
        <v>3557.1154325899997</v>
      </c>
      <c r="AD9" s="215">
        <v>71319.278900749996</v>
      </c>
      <c r="AE9" s="215">
        <v>586707.46106935991</v>
      </c>
      <c r="AF9" s="215">
        <v>55022.743710026632</v>
      </c>
      <c r="AG9" s="215">
        <v>39363.103581662101</v>
      </c>
      <c r="AH9" s="215">
        <v>65587.571708680873</v>
      </c>
      <c r="AI9" s="215">
        <v>40246.282311014409</v>
      </c>
      <c r="AJ9" s="215">
        <v>44141.402656657752</v>
      </c>
      <c r="AK9" s="215">
        <v>53556.835014024415</v>
      </c>
      <c r="AL9" s="215">
        <v>46045.509400107752</v>
      </c>
      <c r="AM9" s="215">
        <v>25675.679649499965</v>
      </c>
      <c r="AN9" s="215">
        <v>61595.534488942198</v>
      </c>
      <c r="AO9" s="215">
        <v>30729.788097684417</v>
      </c>
      <c r="AP9" s="215">
        <v>44387.575738676409</v>
      </c>
      <c r="AQ9" s="215">
        <v>80355.434712383096</v>
      </c>
      <c r="AR9" s="215">
        <v>621901.73888785695</v>
      </c>
      <c r="AS9" s="215">
        <v>62010.310379590548</v>
      </c>
      <c r="AT9" s="215">
        <v>36832.782128491031</v>
      </c>
      <c r="AU9" s="215">
        <v>76777.94075010196</v>
      </c>
      <c r="AV9" s="215">
        <v>35740.261237521307</v>
      </c>
      <c r="AW9" s="215">
        <v>30942.662447173469</v>
      </c>
      <c r="AX9" s="215">
        <v>72572.656109547228</v>
      </c>
      <c r="AY9" s="215">
        <v>54157.716948973619</v>
      </c>
      <c r="AZ9" s="215">
        <v>27421.293696967394</v>
      </c>
      <c r="BA9" s="215">
        <v>66283.876331697771</v>
      </c>
      <c r="BB9" s="215">
        <v>36384.42443401026</v>
      </c>
      <c r="BC9" s="215">
        <v>46858.155334487645</v>
      </c>
      <c r="BD9" s="215">
        <v>75919.659060562233</v>
      </c>
      <c r="BE9" s="215">
        <v>662203.62952760013</v>
      </c>
      <c r="BF9" s="208">
        <v>64807.695362801009</v>
      </c>
      <c r="BG9" s="208">
        <v>43196.832102408873</v>
      </c>
      <c r="BH9" s="208">
        <v>77659.985544234019</v>
      </c>
      <c r="BI9" s="208">
        <v>36570.537385460382</v>
      </c>
      <c r="BJ9" s="208">
        <v>50465.074591885743</v>
      </c>
      <c r="BK9" s="208">
        <v>73121.77240322619</v>
      </c>
      <c r="BL9" s="208">
        <v>47398.320119451491</v>
      </c>
      <c r="BM9" s="208">
        <v>39630.389852747387</v>
      </c>
      <c r="BN9" s="208">
        <v>61448.213282538025</v>
      </c>
      <c r="BO9" s="208">
        <v>48379.892070203263</v>
      </c>
      <c r="BP9" s="208">
        <v>38631.148859543209</v>
      </c>
      <c r="BQ9" s="208">
        <v>80893.767953100469</v>
      </c>
    </row>
    <row r="10" spans="2:69">
      <c r="B10" s="26" t="s">
        <v>126</v>
      </c>
      <c r="C10" s="29" t="s">
        <v>127</v>
      </c>
      <c r="D10" s="22" t="s">
        <v>125</v>
      </c>
      <c r="E10" s="216">
        <v>27359.462695999999</v>
      </c>
      <c r="F10" s="216">
        <v>2315.2392494433329</v>
      </c>
      <c r="G10" s="216">
        <v>2314.8118659233332</v>
      </c>
      <c r="H10" s="216">
        <v>2287.219143443333</v>
      </c>
      <c r="I10" s="216">
        <v>2131.3007730733329</v>
      </c>
      <c r="J10" s="216">
        <v>2133.0047771833333</v>
      </c>
      <c r="K10" s="216">
        <v>2149.4563375233333</v>
      </c>
      <c r="L10" s="216">
        <v>2061.3890361200001</v>
      </c>
      <c r="M10" s="216">
        <v>2032.3708091500002</v>
      </c>
      <c r="N10" s="216">
        <v>2016.1030381700002</v>
      </c>
      <c r="O10" s="216">
        <v>2628.7033556933334</v>
      </c>
      <c r="P10" s="216">
        <v>2638.7559298733336</v>
      </c>
      <c r="Q10" s="216">
        <v>2651.1083804033337</v>
      </c>
      <c r="R10" s="216">
        <v>137930.57436917999</v>
      </c>
      <c r="S10" s="216">
        <v>17480.708139996666</v>
      </c>
      <c r="T10" s="216">
        <v>5035.2934884166662</v>
      </c>
      <c r="U10" s="216">
        <v>3609.7028213066665</v>
      </c>
      <c r="V10" s="216">
        <v>6345.5445157966669</v>
      </c>
      <c r="W10" s="216">
        <v>5968.0086482066672</v>
      </c>
      <c r="X10" s="216">
        <v>10296.483799116662</v>
      </c>
      <c r="Y10" s="216">
        <v>20013.58504735</v>
      </c>
      <c r="Z10" s="216">
        <v>16454.530410399999</v>
      </c>
      <c r="AA10" s="216">
        <v>17794.633610829998</v>
      </c>
      <c r="AB10" s="216">
        <v>2591.4217116000004</v>
      </c>
      <c r="AC10" s="216">
        <v>1475.3050294499999</v>
      </c>
      <c r="AD10" s="216">
        <v>30865.357146710005</v>
      </c>
      <c r="AE10" s="216">
        <v>288017.30452466989</v>
      </c>
      <c r="AF10" s="216">
        <v>34773.230854241046</v>
      </c>
      <c r="AG10" s="216">
        <v>20614.467381336504</v>
      </c>
      <c r="AH10" s="216">
        <v>35758.448643131036</v>
      </c>
      <c r="AI10" s="216">
        <v>23950.281103071044</v>
      </c>
      <c r="AJ10" s="216">
        <v>15447.145945711047</v>
      </c>
      <c r="AK10" s="216">
        <v>30320.385477301046</v>
      </c>
      <c r="AL10" s="216">
        <v>21592.410474831053</v>
      </c>
      <c r="AM10" s="216">
        <v>12679.497222961039</v>
      </c>
      <c r="AN10" s="216">
        <v>28366.269695061048</v>
      </c>
      <c r="AO10" s="216">
        <v>17791.79419135438</v>
      </c>
      <c r="AP10" s="216">
        <v>14419.250578290375</v>
      </c>
      <c r="AQ10" s="216">
        <v>32304.122957380383</v>
      </c>
      <c r="AR10" s="216">
        <v>310287.18889195001</v>
      </c>
      <c r="AS10" s="216">
        <v>39989.299839521664</v>
      </c>
      <c r="AT10" s="216">
        <v>21277.241823011667</v>
      </c>
      <c r="AU10" s="216">
        <v>40116.259234675672</v>
      </c>
      <c r="AV10" s="216">
        <v>22723.873860201667</v>
      </c>
      <c r="AW10" s="216">
        <v>17812.523541581668</v>
      </c>
      <c r="AX10" s="216">
        <v>34740.071161621672</v>
      </c>
      <c r="AY10" s="216">
        <v>21994.504430468336</v>
      </c>
      <c r="AZ10" s="216">
        <v>14192.241924648335</v>
      </c>
      <c r="BA10" s="216">
        <v>30269.492191728335</v>
      </c>
      <c r="BB10" s="216">
        <v>21019.722714668333</v>
      </c>
      <c r="BC10" s="216">
        <v>14278.610332568329</v>
      </c>
      <c r="BD10" s="216">
        <v>31873.347835238328</v>
      </c>
      <c r="BE10" s="216">
        <v>329545.19830374006</v>
      </c>
      <c r="BF10" s="30">
        <v>41054.374236949996</v>
      </c>
      <c r="BG10" s="30">
        <v>22519.064052909998</v>
      </c>
      <c r="BH10" s="30">
        <v>42528.890692360008</v>
      </c>
      <c r="BI10" s="30">
        <v>22941.772214059994</v>
      </c>
      <c r="BJ10" s="30">
        <v>19531.991480837503</v>
      </c>
      <c r="BK10" s="30">
        <v>39556.539150672499</v>
      </c>
      <c r="BL10" s="30">
        <v>22555.807848904165</v>
      </c>
      <c r="BM10" s="30">
        <v>14909.804294226669</v>
      </c>
      <c r="BN10" s="30">
        <v>34063.050654839171</v>
      </c>
      <c r="BO10" s="30">
        <v>23367.619836751663</v>
      </c>
      <c r="BP10" s="30">
        <v>14292.326676929166</v>
      </c>
      <c r="BQ10" s="30">
        <v>32223.957164299169</v>
      </c>
    </row>
    <row r="11" spans="2:69">
      <c r="B11" s="26" t="s">
        <v>128</v>
      </c>
      <c r="C11" s="29" t="s">
        <v>129</v>
      </c>
      <c r="D11" s="22" t="s">
        <v>125</v>
      </c>
      <c r="E11" s="216">
        <v>56</v>
      </c>
      <c r="F11" s="216">
        <v>18.666666666666668</v>
      </c>
      <c r="G11" s="216">
        <v>18.666666666666668</v>
      </c>
      <c r="H11" s="216">
        <v>18.666666666666668</v>
      </c>
      <c r="I11" s="216">
        <v>0</v>
      </c>
      <c r="J11" s="216">
        <v>0</v>
      </c>
      <c r="K11" s="216">
        <v>0</v>
      </c>
      <c r="L11" s="216">
        <v>0</v>
      </c>
      <c r="M11" s="216">
        <v>0</v>
      </c>
      <c r="N11" s="216">
        <v>0</v>
      </c>
      <c r="O11" s="216">
        <v>0</v>
      </c>
      <c r="P11" s="216">
        <v>0</v>
      </c>
      <c r="Q11" s="216">
        <v>0</v>
      </c>
      <c r="R11" s="216">
        <v>0</v>
      </c>
      <c r="S11" s="216">
        <v>0</v>
      </c>
      <c r="T11" s="216">
        <v>0</v>
      </c>
      <c r="U11" s="216">
        <v>0</v>
      </c>
      <c r="V11" s="216">
        <v>0</v>
      </c>
      <c r="W11" s="216">
        <v>0</v>
      </c>
      <c r="X11" s="216">
        <v>0</v>
      </c>
      <c r="Y11" s="216">
        <v>0</v>
      </c>
      <c r="Z11" s="216">
        <v>0</v>
      </c>
      <c r="AA11" s="216">
        <v>0</v>
      </c>
      <c r="AB11" s="216">
        <v>0</v>
      </c>
      <c r="AC11" s="216">
        <v>0</v>
      </c>
      <c r="AD11" s="216">
        <v>0</v>
      </c>
      <c r="AE11" s="216">
        <v>0</v>
      </c>
      <c r="AF11" s="216">
        <v>0</v>
      </c>
      <c r="AG11" s="216">
        <v>0</v>
      </c>
      <c r="AH11" s="216">
        <v>0</v>
      </c>
      <c r="AI11" s="216">
        <v>0</v>
      </c>
      <c r="AJ11" s="216">
        <v>0</v>
      </c>
      <c r="AK11" s="216">
        <v>0</v>
      </c>
      <c r="AL11" s="216">
        <v>0</v>
      </c>
      <c r="AM11" s="216">
        <v>0</v>
      </c>
      <c r="AN11" s="216">
        <v>0</v>
      </c>
      <c r="AO11" s="216">
        <v>0</v>
      </c>
      <c r="AP11" s="216">
        <v>0</v>
      </c>
      <c r="AQ11" s="216">
        <v>0</v>
      </c>
      <c r="AR11" s="216">
        <v>0</v>
      </c>
      <c r="AS11" s="216">
        <v>0</v>
      </c>
      <c r="AT11" s="216">
        <v>0</v>
      </c>
      <c r="AU11" s="216">
        <v>0</v>
      </c>
      <c r="AV11" s="216">
        <v>0</v>
      </c>
      <c r="AW11" s="216">
        <v>0</v>
      </c>
      <c r="AX11" s="216">
        <v>0</v>
      </c>
      <c r="AY11" s="216">
        <v>0</v>
      </c>
      <c r="AZ11" s="216">
        <v>0</v>
      </c>
      <c r="BA11" s="216">
        <v>0</v>
      </c>
      <c r="BB11" s="216">
        <v>0</v>
      </c>
      <c r="BC11" s="216">
        <v>0</v>
      </c>
      <c r="BD11" s="216">
        <v>0</v>
      </c>
      <c r="BE11" s="216">
        <v>0</v>
      </c>
      <c r="BF11" s="30">
        <v>0</v>
      </c>
      <c r="BG11" s="30">
        <v>0</v>
      </c>
      <c r="BH11" s="30">
        <v>0</v>
      </c>
      <c r="BI11" s="30">
        <v>0</v>
      </c>
      <c r="BJ11" s="30">
        <v>0</v>
      </c>
      <c r="BK11" s="30">
        <v>0</v>
      </c>
      <c r="BL11" s="30">
        <v>0</v>
      </c>
      <c r="BM11" s="30">
        <v>0</v>
      </c>
      <c r="BN11" s="30">
        <v>0</v>
      </c>
      <c r="BO11" s="30">
        <v>0</v>
      </c>
      <c r="BP11" s="30">
        <v>0</v>
      </c>
      <c r="BQ11" s="30">
        <v>0</v>
      </c>
    </row>
    <row r="12" spans="2:69">
      <c r="B12" s="26" t="s">
        <v>130</v>
      </c>
      <c r="C12" s="29" t="s">
        <v>131</v>
      </c>
      <c r="D12" s="22" t="s">
        <v>125</v>
      </c>
      <c r="E12" s="216">
        <v>125184.15265919002</v>
      </c>
      <c r="F12" s="216">
        <v>5886.1234438100009</v>
      </c>
      <c r="G12" s="216">
        <v>5895.1882323600012</v>
      </c>
      <c r="H12" s="216">
        <v>5939.1052508100011</v>
      </c>
      <c r="I12" s="216">
        <v>6895.0861302833327</v>
      </c>
      <c r="J12" s="216">
        <v>6948.0679372833329</v>
      </c>
      <c r="K12" s="216">
        <v>6895.0861302833327</v>
      </c>
      <c r="L12" s="216">
        <v>12854.864318623331</v>
      </c>
      <c r="M12" s="216">
        <v>12767.545907883332</v>
      </c>
      <c r="N12" s="216">
        <v>12764.826085503331</v>
      </c>
      <c r="O12" s="216">
        <v>16097.221219986666</v>
      </c>
      <c r="P12" s="216">
        <v>16101.926766986666</v>
      </c>
      <c r="Q12" s="216">
        <v>16139.111235376666</v>
      </c>
      <c r="R12" s="216">
        <v>110008.4006565</v>
      </c>
      <c r="S12" s="216">
        <v>10329.290867129999</v>
      </c>
      <c r="T12" s="216">
        <v>8496.1905998600014</v>
      </c>
      <c r="U12" s="216">
        <v>15286.059150140001</v>
      </c>
      <c r="V12" s="216">
        <v>5992.1198060233337</v>
      </c>
      <c r="W12" s="216">
        <v>2675.423756433333</v>
      </c>
      <c r="X12" s="216">
        <v>15959.576445013334</v>
      </c>
      <c r="Y12" s="216">
        <v>6100.294246290001</v>
      </c>
      <c r="Z12" s="216">
        <v>9220.0887903799976</v>
      </c>
      <c r="AA12" s="216">
        <v>13345.038744930001</v>
      </c>
      <c r="AB12" s="216">
        <v>2461.2367328300002</v>
      </c>
      <c r="AC12" s="216">
        <v>557.00244910000015</v>
      </c>
      <c r="AD12" s="216">
        <v>19586.079068369992</v>
      </c>
      <c r="AE12" s="216">
        <v>118477.42814434</v>
      </c>
      <c r="AF12" s="216">
        <v>461.25477131999997</v>
      </c>
      <c r="AG12" s="216">
        <v>4597.0015161900001</v>
      </c>
      <c r="AH12" s="216">
        <v>10618.485480359999</v>
      </c>
      <c r="AI12" s="216">
        <v>2966.3564289699998</v>
      </c>
      <c r="AJ12" s="216">
        <v>17099.155310759998</v>
      </c>
      <c r="AK12" s="216">
        <v>7465.3776877700002</v>
      </c>
      <c r="AL12" s="216">
        <v>12345.675671829998</v>
      </c>
      <c r="AM12" s="216">
        <v>1875.2356322699998</v>
      </c>
      <c r="AN12" s="216">
        <v>17024.686854840002</v>
      </c>
      <c r="AO12" s="216">
        <v>961.53662606</v>
      </c>
      <c r="AP12" s="216">
        <v>17832.141590759999</v>
      </c>
      <c r="AQ12" s="216">
        <v>25230.520573210004</v>
      </c>
      <c r="AR12" s="216">
        <v>123290.596680866</v>
      </c>
      <c r="AS12" s="216">
        <v>218.87007867999995</v>
      </c>
      <c r="AT12" s="216">
        <v>490.33374581999999</v>
      </c>
      <c r="AU12" s="216">
        <v>15462.387811740004</v>
      </c>
      <c r="AV12" s="216">
        <v>1301.7815559900002</v>
      </c>
      <c r="AW12" s="216">
        <v>1101.5368334199998</v>
      </c>
      <c r="AX12" s="216">
        <v>20928.546189730005</v>
      </c>
      <c r="AY12" s="216">
        <v>19956.528548790007</v>
      </c>
      <c r="AZ12" s="216">
        <v>1224.4454132300002</v>
      </c>
      <c r="BA12" s="216">
        <v>19631.232254270002</v>
      </c>
      <c r="BB12" s="216">
        <v>1979.4811167300002</v>
      </c>
      <c r="BC12" s="216">
        <v>20466.071889820003</v>
      </c>
      <c r="BD12" s="216">
        <v>20529.381241770003</v>
      </c>
      <c r="BE12" s="216">
        <v>127466.22460097997</v>
      </c>
      <c r="BF12" s="30">
        <v>469.19398762999981</v>
      </c>
      <c r="BG12" s="30">
        <v>4114.3162668699997</v>
      </c>
      <c r="BH12" s="30">
        <v>13082.328808830003</v>
      </c>
      <c r="BI12" s="30">
        <v>1106.1809711599999</v>
      </c>
      <c r="BJ12" s="30">
        <v>16662.53497637</v>
      </c>
      <c r="BK12" s="30">
        <v>14351.623924109999</v>
      </c>
      <c r="BL12" s="30">
        <v>11241.699373750002</v>
      </c>
      <c r="BM12" s="30">
        <v>11596.14441232</v>
      </c>
      <c r="BN12" s="30">
        <v>10491.487853370003</v>
      </c>
      <c r="BO12" s="30">
        <v>10058.215428040003</v>
      </c>
      <c r="BP12" s="30">
        <v>10740.500948840001</v>
      </c>
      <c r="BQ12" s="30">
        <v>23551.997649689998</v>
      </c>
    </row>
    <row r="13" spans="2:69">
      <c r="B13" s="26" t="s">
        <v>132</v>
      </c>
      <c r="C13" s="29" t="s">
        <v>133</v>
      </c>
      <c r="D13" s="22" t="s">
        <v>125</v>
      </c>
      <c r="E13" s="216">
        <v>60624.784024</v>
      </c>
      <c r="F13" s="216">
        <v>5332.3960859649997</v>
      </c>
      <c r="G13" s="216">
        <v>5305.4103676850009</v>
      </c>
      <c r="H13" s="216">
        <v>5318.4934805149996</v>
      </c>
      <c r="I13" s="216">
        <v>4846.6680510449996</v>
      </c>
      <c r="J13" s="216">
        <v>4831.6720328450001</v>
      </c>
      <c r="K13" s="216">
        <v>4820.056610955</v>
      </c>
      <c r="L13" s="216">
        <v>4793.9586997483329</v>
      </c>
      <c r="M13" s="216">
        <v>4760.4570549883338</v>
      </c>
      <c r="N13" s="216">
        <v>4775.8560150383337</v>
      </c>
      <c r="O13" s="216">
        <v>5280.0542370916673</v>
      </c>
      <c r="P13" s="216">
        <v>5255.0479065416675</v>
      </c>
      <c r="Q13" s="216">
        <v>5304.7122639616673</v>
      </c>
      <c r="R13" s="216">
        <v>105656.49564495</v>
      </c>
      <c r="S13" s="216">
        <v>20153.512482313337</v>
      </c>
      <c r="T13" s="216">
        <v>5357.863834693334</v>
      </c>
      <c r="U13" s="216">
        <v>4916.7500281133325</v>
      </c>
      <c r="V13" s="216">
        <v>5744.0574435366671</v>
      </c>
      <c r="W13" s="216">
        <v>4742.2734079366664</v>
      </c>
      <c r="X13" s="216">
        <v>7822.5753443666663</v>
      </c>
      <c r="Y13" s="216">
        <v>10662.963940039997</v>
      </c>
      <c r="Z13" s="216">
        <v>10035.571388860002</v>
      </c>
      <c r="AA13" s="216">
        <v>11464.46987716</v>
      </c>
      <c r="AB13" s="216">
        <v>2363.8045264099997</v>
      </c>
      <c r="AC13" s="216">
        <v>1524.8079540399997</v>
      </c>
      <c r="AD13" s="216">
        <v>20867.842685669999</v>
      </c>
      <c r="AE13" s="216">
        <v>180212.72840034997</v>
      </c>
      <c r="AF13" s="216">
        <v>19788.258084465589</v>
      </c>
      <c r="AG13" s="216">
        <v>14151.634684135592</v>
      </c>
      <c r="AH13" s="216">
        <v>19210.63758518983</v>
      </c>
      <c r="AI13" s="216">
        <v>13329.644778973368</v>
      </c>
      <c r="AJ13" s="216">
        <v>11595.101400186712</v>
      </c>
      <c r="AK13" s="216">
        <v>15771.071848953368</v>
      </c>
      <c r="AL13" s="216">
        <v>12107.423253446697</v>
      </c>
      <c r="AM13" s="216">
        <v>11120.946794268926</v>
      </c>
      <c r="AN13" s="216">
        <v>16204.577939041146</v>
      </c>
      <c r="AO13" s="216">
        <v>11976.457280270039</v>
      </c>
      <c r="AP13" s="216">
        <v>12136.183569626035</v>
      </c>
      <c r="AQ13" s="216">
        <v>22820.791181792712</v>
      </c>
      <c r="AR13" s="216">
        <v>188323.95331504091</v>
      </c>
      <c r="AS13" s="216">
        <v>21802.140461388892</v>
      </c>
      <c r="AT13" s="216">
        <v>15065.206559659367</v>
      </c>
      <c r="AU13" s="216">
        <v>21199.29370368629</v>
      </c>
      <c r="AV13" s="216">
        <v>11714.605821329638</v>
      </c>
      <c r="AW13" s="216">
        <v>12028.602072171803</v>
      </c>
      <c r="AX13" s="216">
        <v>16904.038758195555</v>
      </c>
      <c r="AY13" s="216">
        <v>12206.683969715275</v>
      </c>
      <c r="AZ13" s="216">
        <v>12004.606359089059</v>
      </c>
      <c r="BA13" s="216">
        <v>16383.151885699443</v>
      </c>
      <c r="BB13" s="216">
        <v>13385.220602611931</v>
      </c>
      <c r="BC13" s="216">
        <v>12113.473112099311</v>
      </c>
      <c r="BD13" s="216">
        <v>23516.929983553891</v>
      </c>
      <c r="BE13" s="216">
        <v>205192.2066228801</v>
      </c>
      <c r="BF13" s="30">
        <v>23284.127138221011</v>
      </c>
      <c r="BG13" s="30">
        <v>16563.451782628876</v>
      </c>
      <c r="BH13" s="30">
        <v>22048.766043044012</v>
      </c>
      <c r="BI13" s="30">
        <v>12522.584200240386</v>
      </c>
      <c r="BJ13" s="30">
        <v>14270.548134678238</v>
      </c>
      <c r="BK13" s="30">
        <v>19213.609328443694</v>
      </c>
      <c r="BL13" s="30">
        <v>13600.812896797326</v>
      </c>
      <c r="BM13" s="30">
        <v>13124.441146200717</v>
      </c>
      <c r="BN13" s="30">
        <v>16893.674774328847</v>
      </c>
      <c r="BO13" s="30">
        <v>14954.056805411605</v>
      </c>
      <c r="BP13" s="30">
        <v>13598.321233774041</v>
      </c>
      <c r="BQ13" s="30">
        <v>25117.813139111302</v>
      </c>
    </row>
    <row r="14" spans="2:69">
      <c r="B14" s="26" t="s">
        <v>134</v>
      </c>
      <c r="C14" s="27" t="s">
        <v>135</v>
      </c>
      <c r="D14" s="22" t="s">
        <v>125</v>
      </c>
      <c r="E14" s="215">
        <v>429853.7647370401</v>
      </c>
      <c r="F14" s="215">
        <v>28430.628352830005</v>
      </c>
      <c r="G14" s="215">
        <v>28379.881466030005</v>
      </c>
      <c r="H14" s="215">
        <v>28673.586522700003</v>
      </c>
      <c r="I14" s="215">
        <v>31338.291332060009</v>
      </c>
      <c r="J14" s="215">
        <v>31381.539699460005</v>
      </c>
      <c r="K14" s="215">
        <v>31283.408385300005</v>
      </c>
      <c r="L14" s="215">
        <v>31530.700713173337</v>
      </c>
      <c r="M14" s="215">
        <v>31488.055768873335</v>
      </c>
      <c r="N14" s="215">
        <v>31687.141672313337</v>
      </c>
      <c r="O14" s="215">
        <v>51761.757586239997</v>
      </c>
      <c r="P14" s="215">
        <v>51723.458310810005</v>
      </c>
      <c r="Q14" s="215">
        <v>52175.314927250001</v>
      </c>
      <c r="R14" s="215">
        <v>418666.12117529986</v>
      </c>
      <c r="S14" s="215">
        <v>88867.531703616667</v>
      </c>
      <c r="T14" s="215">
        <v>33098.879599196662</v>
      </c>
      <c r="U14" s="215">
        <v>28340.171392356664</v>
      </c>
      <c r="V14" s="215">
        <v>30568.614185413331</v>
      </c>
      <c r="W14" s="215">
        <v>25548.488937593331</v>
      </c>
      <c r="X14" s="215">
        <v>24316.89227218333</v>
      </c>
      <c r="Y14" s="215">
        <v>31047.578782713339</v>
      </c>
      <c r="Z14" s="215">
        <v>29711.420245023335</v>
      </c>
      <c r="AA14" s="215">
        <v>30013.276760173329</v>
      </c>
      <c r="AB14" s="215">
        <v>6075.8103251199973</v>
      </c>
      <c r="AC14" s="215">
        <v>4083.2939567200001</v>
      </c>
      <c r="AD14" s="215">
        <v>86994.162985220013</v>
      </c>
      <c r="AE14" s="215">
        <v>426872.77146760997</v>
      </c>
      <c r="AF14" s="215">
        <v>29547.612511013023</v>
      </c>
      <c r="AG14" s="215">
        <v>24681.650300607398</v>
      </c>
      <c r="AH14" s="215">
        <v>31522.883055138664</v>
      </c>
      <c r="AI14" s="215">
        <v>28739.461951606583</v>
      </c>
      <c r="AJ14" s="215">
        <v>29960.751489164082</v>
      </c>
      <c r="AK14" s="215">
        <v>32683.970574386574</v>
      </c>
      <c r="AL14" s="215">
        <v>30630.304541698413</v>
      </c>
      <c r="AM14" s="215">
        <v>30884.663349463892</v>
      </c>
      <c r="AN14" s="215">
        <v>32742.281943512142</v>
      </c>
      <c r="AO14" s="215">
        <v>32820.925548535888</v>
      </c>
      <c r="AP14" s="215">
        <v>33621.489124239888</v>
      </c>
      <c r="AQ14" s="215">
        <v>89036.777078219864</v>
      </c>
      <c r="AR14" s="215">
        <v>468000.4717310259</v>
      </c>
      <c r="AS14" s="215">
        <v>30825.823450768483</v>
      </c>
      <c r="AT14" s="215">
        <v>26471.151051580378</v>
      </c>
      <c r="AU14" s="215">
        <v>33095.693727605685</v>
      </c>
      <c r="AV14" s="215">
        <v>27102.621986058803</v>
      </c>
      <c r="AW14" s="215">
        <v>32117.090989644334</v>
      </c>
      <c r="AX14" s="215">
        <v>35685.980683428592</v>
      </c>
      <c r="AY14" s="215">
        <v>32142.119464793974</v>
      </c>
      <c r="AZ14" s="215">
        <v>34023.46371661446</v>
      </c>
      <c r="BA14" s="215">
        <v>35774.041896638824</v>
      </c>
      <c r="BB14" s="215">
        <v>36627.655545452188</v>
      </c>
      <c r="BC14" s="215">
        <v>40490.783751528463</v>
      </c>
      <c r="BD14" s="215">
        <v>103644.04546391073</v>
      </c>
      <c r="BE14" s="215">
        <v>501635.69047896011</v>
      </c>
      <c r="BF14" s="208">
        <v>31816.10535001363</v>
      </c>
      <c r="BG14" s="208">
        <v>28221.227788546166</v>
      </c>
      <c r="BH14" s="208">
        <v>37708.902620429304</v>
      </c>
      <c r="BI14" s="208">
        <v>27939.856863792629</v>
      </c>
      <c r="BJ14" s="208">
        <v>35309.647656360496</v>
      </c>
      <c r="BK14" s="208">
        <v>36367.744969558611</v>
      </c>
      <c r="BL14" s="208">
        <v>34792.675193889772</v>
      </c>
      <c r="BM14" s="208">
        <v>39081.090968112658</v>
      </c>
      <c r="BN14" s="208">
        <v>35728.39654918715</v>
      </c>
      <c r="BO14" s="208">
        <v>37529.001546685162</v>
      </c>
      <c r="BP14" s="208">
        <v>45276.741690176896</v>
      </c>
      <c r="BQ14" s="208">
        <v>111868.22422306584</v>
      </c>
    </row>
    <row r="15" spans="2:69">
      <c r="B15" s="26" t="s">
        <v>136</v>
      </c>
      <c r="C15" s="29" t="s">
        <v>137</v>
      </c>
      <c r="D15" s="22" t="s">
        <v>125</v>
      </c>
      <c r="E15" s="216">
        <v>221562.73798310003</v>
      </c>
      <c r="F15" s="216">
        <v>19125.181113163333</v>
      </c>
      <c r="G15" s="216">
        <v>18926.082065063332</v>
      </c>
      <c r="H15" s="216">
        <v>18940.084272773332</v>
      </c>
      <c r="I15" s="216">
        <v>16528.411518653338</v>
      </c>
      <c r="J15" s="216">
        <v>16536.223167013341</v>
      </c>
      <c r="K15" s="216">
        <v>16528.183575503339</v>
      </c>
      <c r="L15" s="216">
        <v>16427.246736530004</v>
      </c>
      <c r="M15" s="216">
        <v>16432.77326763</v>
      </c>
      <c r="N15" s="216">
        <v>16450.273016760002</v>
      </c>
      <c r="O15" s="216">
        <v>21831.903100823329</v>
      </c>
      <c r="P15" s="216">
        <v>21830.328229523329</v>
      </c>
      <c r="Q15" s="216">
        <v>22006.047919663328</v>
      </c>
      <c r="R15" s="216">
        <v>229210.34118346998</v>
      </c>
      <c r="S15" s="216">
        <v>58834.135458960009</v>
      </c>
      <c r="T15" s="216">
        <v>19651.765475330001</v>
      </c>
      <c r="U15" s="216">
        <v>16642.797231329998</v>
      </c>
      <c r="V15" s="216">
        <v>16536.324993430004</v>
      </c>
      <c r="W15" s="216">
        <v>13357.891159619996</v>
      </c>
      <c r="X15" s="216">
        <v>13114.914649939996</v>
      </c>
      <c r="Y15" s="216">
        <v>16688.013643230002</v>
      </c>
      <c r="Z15" s="216">
        <v>16257.756499740002</v>
      </c>
      <c r="AA15" s="216">
        <v>17251.463434359997</v>
      </c>
      <c r="AB15" s="216">
        <v>3770.2851779999992</v>
      </c>
      <c r="AC15" s="216">
        <v>3258.0833699999998</v>
      </c>
      <c r="AD15" s="216">
        <v>33846.91008953</v>
      </c>
      <c r="AE15" s="216">
        <v>224000.3310385301</v>
      </c>
      <c r="AF15" s="216">
        <v>24641.415826531691</v>
      </c>
      <c r="AG15" s="216">
        <v>17012.773456677322</v>
      </c>
      <c r="AH15" s="216">
        <v>17232.77096608733</v>
      </c>
      <c r="AI15" s="216">
        <v>16185.256607580663</v>
      </c>
      <c r="AJ15" s="216">
        <v>16291.212678020664</v>
      </c>
      <c r="AK15" s="216">
        <v>16652.777291270657</v>
      </c>
      <c r="AL15" s="216">
        <v>16480.367192443751</v>
      </c>
      <c r="AM15" s="216">
        <v>16311.669771780471</v>
      </c>
      <c r="AN15" s="216">
        <v>17469.840473617474</v>
      </c>
      <c r="AO15" s="216">
        <v>16800.330745264138</v>
      </c>
      <c r="AP15" s="216">
        <v>17954.123920001137</v>
      </c>
      <c r="AQ15" s="216">
        <v>30967.792109251142</v>
      </c>
      <c r="AR15" s="216">
        <v>232419.41308355</v>
      </c>
      <c r="AS15" s="216">
        <v>24626.22325563091</v>
      </c>
      <c r="AT15" s="216">
        <v>17679.296592346742</v>
      </c>
      <c r="AU15" s="216">
        <v>17379.418419813413</v>
      </c>
      <c r="AV15" s="216">
        <v>16455.821793056741</v>
      </c>
      <c r="AW15" s="216">
        <v>16781.068129775911</v>
      </c>
      <c r="AX15" s="216">
        <v>17335.94572876257</v>
      </c>
      <c r="AY15" s="216">
        <v>16977.457813994242</v>
      </c>
      <c r="AZ15" s="216">
        <v>17298.977302494241</v>
      </c>
      <c r="BA15" s="216">
        <v>17838.095972354247</v>
      </c>
      <c r="BB15" s="216">
        <v>18005.683027360905</v>
      </c>
      <c r="BC15" s="216">
        <v>20049.755304360911</v>
      </c>
      <c r="BD15" s="216">
        <v>31991.669765379997</v>
      </c>
      <c r="BE15" s="216">
        <v>253303.55455078007</v>
      </c>
      <c r="BF15" s="30">
        <v>26324.48477743084</v>
      </c>
      <c r="BG15" s="30">
        <v>19267.359707320837</v>
      </c>
      <c r="BH15" s="30">
        <v>20467.404054230839</v>
      </c>
      <c r="BI15" s="30">
        <v>17189.769321727497</v>
      </c>
      <c r="BJ15" s="30">
        <v>18788.682072027499</v>
      </c>
      <c r="BK15" s="30">
        <v>19552.321077477503</v>
      </c>
      <c r="BL15" s="30">
        <v>18479.812502417495</v>
      </c>
      <c r="BM15" s="30">
        <v>18996.692658837506</v>
      </c>
      <c r="BN15" s="30">
        <v>18654.926505127503</v>
      </c>
      <c r="BO15" s="30">
        <v>19171.550118690833</v>
      </c>
      <c r="BP15" s="30">
        <v>23624.665597300846</v>
      </c>
      <c r="BQ15" s="30">
        <v>32785.886158190835</v>
      </c>
    </row>
    <row r="16" spans="2:69">
      <c r="B16" s="26" t="s">
        <v>138</v>
      </c>
      <c r="C16" s="29" t="s">
        <v>139</v>
      </c>
      <c r="D16" s="22" t="s">
        <v>125</v>
      </c>
      <c r="E16" s="216">
        <v>169366.05483143005</v>
      </c>
      <c r="F16" s="216">
        <v>7999.6186874033365</v>
      </c>
      <c r="G16" s="216">
        <v>8126.8677063133355</v>
      </c>
      <c r="H16" s="216">
        <v>8267.4292436333362</v>
      </c>
      <c r="I16" s="216">
        <v>11628.061593763332</v>
      </c>
      <c r="J16" s="216">
        <v>11674.18201687333</v>
      </c>
      <c r="K16" s="216">
        <v>11603.379005133331</v>
      </c>
      <c r="L16" s="216">
        <v>12278.949244780002</v>
      </c>
      <c r="M16" s="216">
        <v>12273.777502610003</v>
      </c>
      <c r="N16" s="216">
        <v>12345.40859121</v>
      </c>
      <c r="O16" s="216">
        <v>24352.553888936673</v>
      </c>
      <c r="P16" s="216">
        <v>24264.004501066673</v>
      </c>
      <c r="Q16" s="216">
        <v>24551.82284970667</v>
      </c>
      <c r="R16" s="216">
        <v>156856.98827594999</v>
      </c>
      <c r="S16" s="216">
        <v>23738.992768993336</v>
      </c>
      <c r="T16" s="216">
        <v>9724.0913297933294</v>
      </c>
      <c r="U16" s="216">
        <v>10701.784653413331</v>
      </c>
      <c r="V16" s="216">
        <v>11178.934249466663</v>
      </c>
      <c r="W16" s="216">
        <v>9377.3716669766654</v>
      </c>
      <c r="X16" s="216">
        <v>9118.0182629666651</v>
      </c>
      <c r="Y16" s="216">
        <v>11554.86779446</v>
      </c>
      <c r="Z16" s="216">
        <v>10517.144305689997</v>
      </c>
      <c r="AA16" s="216">
        <v>10009.004261520002</v>
      </c>
      <c r="AB16" s="216">
        <v>1740.5191656899999</v>
      </c>
      <c r="AC16" s="216">
        <v>580.78816329999995</v>
      </c>
      <c r="AD16" s="216">
        <v>48615.471653680012</v>
      </c>
      <c r="AE16" s="216">
        <v>164279.04885222996</v>
      </c>
      <c r="AF16" s="216">
        <v>3949.9368736630004</v>
      </c>
      <c r="AG16" s="216">
        <v>6228.3873393917456</v>
      </c>
      <c r="AH16" s="216">
        <v>11725.786271623001</v>
      </c>
      <c r="AI16" s="216">
        <v>9407.4128247009176</v>
      </c>
      <c r="AJ16" s="216">
        <v>10821.911532338419</v>
      </c>
      <c r="AK16" s="216">
        <v>12799.754204730916</v>
      </c>
      <c r="AL16" s="216">
        <v>10944.319232921325</v>
      </c>
      <c r="AM16" s="216">
        <v>11444.621949120086</v>
      </c>
      <c r="AN16" s="216">
        <v>12651.729923521334</v>
      </c>
      <c r="AO16" s="216">
        <v>12777.623708468413</v>
      </c>
      <c r="AP16" s="216">
        <v>13162.996150845418</v>
      </c>
      <c r="AQ16" s="216">
        <v>48364.568840885397</v>
      </c>
      <c r="AR16" s="216">
        <v>194298.4291713</v>
      </c>
      <c r="AS16" s="216">
        <v>4387.320094250832</v>
      </c>
      <c r="AT16" s="216">
        <v>7370.1818417124996</v>
      </c>
      <c r="AU16" s="216">
        <v>12871.035320329169</v>
      </c>
      <c r="AV16" s="216">
        <v>9232.3061731325015</v>
      </c>
      <c r="AW16" s="216">
        <v>12567.586548726662</v>
      </c>
      <c r="AX16" s="216">
        <v>15844.661976643336</v>
      </c>
      <c r="AY16" s="216">
        <v>11653.471013678334</v>
      </c>
      <c r="AZ16" s="216">
        <v>12977.236570601672</v>
      </c>
      <c r="BA16" s="216">
        <v>14522.124476468332</v>
      </c>
      <c r="BB16" s="216">
        <v>12727.614268718335</v>
      </c>
      <c r="BC16" s="216">
        <v>15716.014010514995</v>
      </c>
      <c r="BD16" s="216">
        <v>64428.87685499998</v>
      </c>
      <c r="BE16" s="216">
        <v>203481.43198931997</v>
      </c>
      <c r="BF16" s="30">
        <v>4419.6922911391684</v>
      </c>
      <c r="BG16" s="30">
        <v>7498.6307802191686</v>
      </c>
      <c r="BH16" s="30">
        <v>14402.829247059162</v>
      </c>
      <c r="BI16" s="30">
        <v>8039.3170092258342</v>
      </c>
      <c r="BJ16" s="30">
        <v>12779.710507395837</v>
      </c>
      <c r="BK16" s="30">
        <v>12769.227869635833</v>
      </c>
      <c r="BL16" s="30">
        <v>12676.255514992501</v>
      </c>
      <c r="BM16" s="30">
        <v>15587.460286202497</v>
      </c>
      <c r="BN16" s="30">
        <v>13819.047879862503</v>
      </c>
      <c r="BO16" s="30">
        <v>15035.486072502497</v>
      </c>
      <c r="BP16" s="30">
        <v>17999.409482332503</v>
      </c>
      <c r="BQ16" s="30">
        <v>68454.365048752486</v>
      </c>
    </row>
    <row r="17" spans="2:69">
      <c r="B17" s="26" t="s">
        <v>140</v>
      </c>
      <c r="C17" s="29" t="s">
        <v>141</v>
      </c>
      <c r="D17" s="22" t="s">
        <v>125</v>
      </c>
      <c r="E17" s="217">
        <v>0</v>
      </c>
      <c r="F17" s="217">
        <v>0</v>
      </c>
      <c r="G17" s="217">
        <v>0</v>
      </c>
      <c r="H17" s="217">
        <v>0</v>
      </c>
      <c r="I17" s="217">
        <v>0</v>
      </c>
      <c r="J17" s="217">
        <v>0</v>
      </c>
      <c r="K17" s="217">
        <v>0</v>
      </c>
      <c r="L17" s="217">
        <v>0</v>
      </c>
      <c r="M17" s="217">
        <v>0</v>
      </c>
      <c r="N17" s="217">
        <v>0</v>
      </c>
      <c r="O17" s="217">
        <v>0</v>
      </c>
      <c r="P17" s="217">
        <v>0</v>
      </c>
      <c r="Q17" s="217">
        <v>0</v>
      </c>
      <c r="R17" s="217">
        <v>0</v>
      </c>
      <c r="S17" s="217">
        <v>0</v>
      </c>
      <c r="T17" s="217">
        <v>0</v>
      </c>
      <c r="U17" s="217">
        <v>0</v>
      </c>
      <c r="V17" s="217">
        <v>0</v>
      </c>
      <c r="W17" s="217">
        <v>0</v>
      </c>
      <c r="X17" s="217">
        <v>0</v>
      </c>
      <c r="Y17" s="217">
        <v>0</v>
      </c>
      <c r="Z17" s="217">
        <v>0</v>
      </c>
      <c r="AA17" s="217">
        <v>0</v>
      </c>
      <c r="AB17" s="217">
        <v>0</v>
      </c>
      <c r="AC17" s="217">
        <v>0</v>
      </c>
      <c r="AD17" s="217">
        <v>0</v>
      </c>
      <c r="AE17" s="217">
        <v>0</v>
      </c>
      <c r="AF17" s="217">
        <v>0</v>
      </c>
      <c r="AG17" s="217">
        <v>0</v>
      </c>
      <c r="AH17" s="217">
        <v>0</v>
      </c>
      <c r="AI17" s="217">
        <v>0</v>
      </c>
      <c r="AJ17" s="217">
        <v>0</v>
      </c>
      <c r="AK17" s="217">
        <v>0</v>
      </c>
      <c r="AL17" s="217">
        <v>0</v>
      </c>
      <c r="AM17" s="217">
        <v>0</v>
      </c>
      <c r="AN17" s="217">
        <v>0</v>
      </c>
      <c r="AO17" s="217">
        <v>0</v>
      </c>
      <c r="AP17" s="217">
        <v>0</v>
      </c>
      <c r="AQ17" s="217">
        <v>0</v>
      </c>
      <c r="AR17" s="217">
        <v>0</v>
      </c>
      <c r="AS17" s="217">
        <v>0</v>
      </c>
      <c r="AT17" s="217">
        <v>0</v>
      </c>
      <c r="AU17" s="217">
        <v>0</v>
      </c>
      <c r="AV17" s="217">
        <v>0</v>
      </c>
      <c r="AW17" s="217">
        <v>0</v>
      </c>
      <c r="AX17" s="217">
        <v>0</v>
      </c>
      <c r="AY17" s="217">
        <v>0</v>
      </c>
      <c r="AZ17" s="217">
        <v>0</v>
      </c>
      <c r="BA17" s="217">
        <v>0</v>
      </c>
      <c r="BB17" s="217">
        <v>0</v>
      </c>
      <c r="BC17" s="217">
        <v>0</v>
      </c>
      <c r="BD17" s="217">
        <v>0</v>
      </c>
      <c r="BE17" s="217">
        <v>0</v>
      </c>
      <c r="BF17" s="63">
        <v>0</v>
      </c>
      <c r="BG17" s="63">
        <v>0</v>
      </c>
      <c r="BH17" s="63">
        <v>0</v>
      </c>
      <c r="BI17" s="63">
        <v>0</v>
      </c>
      <c r="BJ17" s="63">
        <v>0</v>
      </c>
      <c r="BK17" s="63">
        <v>0</v>
      </c>
      <c r="BL17" s="63">
        <v>0</v>
      </c>
      <c r="BM17" s="63">
        <v>0</v>
      </c>
      <c r="BN17" s="63">
        <v>0</v>
      </c>
      <c r="BO17" s="63">
        <v>0</v>
      </c>
      <c r="BP17" s="63">
        <v>0</v>
      </c>
      <c r="BQ17" s="63">
        <v>0</v>
      </c>
    </row>
    <row r="18" spans="2:69">
      <c r="B18" s="26" t="s">
        <v>142</v>
      </c>
      <c r="C18" s="29" t="s">
        <v>143</v>
      </c>
      <c r="D18" s="22" t="s">
        <v>125</v>
      </c>
      <c r="E18" s="216">
        <v>7089.5018932000003</v>
      </c>
      <c r="F18" s="216">
        <v>530.54505183666652</v>
      </c>
      <c r="G18" s="216">
        <v>536.24115934666656</v>
      </c>
      <c r="H18" s="216">
        <v>530.54505183666652</v>
      </c>
      <c r="I18" s="216">
        <v>571.23200758333337</v>
      </c>
      <c r="J18" s="216">
        <v>572.39128136333341</v>
      </c>
      <c r="K18" s="216">
        <v>575.51377045333334</v>
      </c>
      <c r="L18" s="216">
        <v>609.18689175333338</v>
      </c>
      <c r="M18" s="216">
        <v>610.20380150333335</v>
      </c>
      <c r="N18" s="216">
        <v>613.34829566333337</v>
      </c>
      <c r="O18" s="216">
        <v>645.12895762666676</v>
      </c>
      <c r="P18" s="216">
        <v>645.9992324166667</v>
      </c>
      <c r="Q18" s="216">
        <v>649.16639181666665</v>
      </c>
      <c r="R18" s="216">
        <v>5570.410632690001</v>
      </c>
      <c r="S18" s="216">
        <v>1641.2127707333341</v>
      </c>
      <c r="T18" s="216">
        <v>619.17482743333346</v>
      </c>
      <c r="U18" s="216">
        <v>351.16574279333332</v>
      </c>
      <c r="V18" s="216">
        <v>484.05923875333337</v>
      </c>
      <c r="W18" s="216">
        <v>329.03730593333341</v>
      </c>
      <c r="X18" s="216">
        <v>377.82425475333338</v>
      </c>
      <c r="Y18" s="216">
        <v>328.32874485000002</v>
      </c>
      <c r="Z18" s="216">
        <v>428.69164358000006</v>
      </c>
      <c r="AA18" s="216">
        <v>343.59728816000012</v>
      </c>
      <c r="AB18" s="216">
        <v>21.82931503</v>
      </c>
      <c r="AC18" s="216">
        <v>46.500947330000002</v>
      </c>
      <c r="AD18" s="216">
        <v>598.98855333999995</v>
      </c>
      <c r="AE18" s="216">
        <v>6639.7154682500004</v>
      </c>
      <c r="AF18" s="216">
        <v>549.51088027566675</v>
      </c>
      <c r="AG18" s="216">
        <v>472.31724545566658</v>
      </c>
      <c r="AH18" s="216">
        <v>611.32689650566681</v>
      </c>
      <c r="AI18" s="216">
        <v>493.01655167900003</v>
      </c>
      <c r="AJ18" s="216">
        <v>523.60551064899994</v>
      </c>
      <c r="AK18" s="216">
        <v>715.8194552089999</v>
      </c>
      <c r="AL18" s="216">
        <v>469.9108979990001</v>
      </c>
      <c r="AM18" s="216">
        <v>631.99564848900002</v>
      </c>
      <c r="AN18" s="216">
        <v>667.950340009</v>
      </c>
      <c r="AO18" s="216">
        <v>492.69626660233337</v>
      </c>
      <c r="AP18" s="216">
        <v>526.93808149833342</v>
      </c>
      <c r="AQ18" s="216">
        <v>484.62769387833339</v>
      </c>
      <c r="AR18" s="216">
        <v>6612.7134705799999</v>
      </c>
      <c r="AS18" s="216">
        <v>521.70965468166662</v>
      </c>
      <c r="AT18" s="216">
        <v>524.53105776166672</v>
      </c>
      <c r="AU18" s="216">
        <v>685.33348776166656</v>
      </c>
      <c r="AV18" s="216">
        <v>428.18542530166656</v>
      </c>
      <c r="AW18" s="216">
        <v>488.05745761166668</v>
      </c>
      <c r="AX18" s="216">
        <v>559.8206724016668</v>
      </c>
      <c r="AY18" s="216">
        <v>455.87404435500002</v>
      </c>
      <c r="AZ18" s="216">
        <v>519.82364463499994</v>
      </c>
      <c r="BA18" s="216">
        <v>695.576544205</v>
      </c>
      <c r="BB18" s="216">
        <v>495.28689328500002</v>
      </c>
      <c r="BC18" s="216">
        <v>638.71962916500001</v>
      </c>
      <c r="BD18" s="216">
        <v>599.79495941499999</v>
      </c>
      <c r="BE18" s="216">
        <v>7017.3741336900002</v>
      </c>
      <c r="BF18" s="30">
        <v>527.56832171499991</v>
      </c>
      <c r="BG18" s="30">
        <v>648.58499979499993</v>
      </c>
      <c r="BH18" s="30">
        <v>550.51793833500005</v>
      </c>
      <c r="BI18" s="30">
        <v>583.66210608500012</v>
      </c>
      <c r="BJ18" s="30">
        <v>597.57451048500002</v>
      </c>
      <c r="BK18" s="30">
        <v>562.0150726249999</v>
      </c>
      <c r="BL18" s="30">
        <v>570.28106731833327</v>
      </c>
      <c r="BM18" s="30">
        <v>631.43557114833334</v>
      </c>
      <c r="BN18" s="30">
        <v>534.42457685833335</v>
      </c>
      <c r="BO18" s="30">
        <v>570.76021708833321</v>
      </c>
      <c r="BP18" s="30">
        <v>672.01103832833314</v>
      </c>
      <c r="BQ18" s="30">
        <v>568.53871390833342</v>
      </c>
    </row>
    <row r="19" spans="2:69">
      <c r="B19" s="26" t="s">
        <v>144</v>
      </c>
      <c r="C19" s="29" t="s">
        <v>145</v>
      </c>
      <c r="D19" s="22" t="s">
        <v>125</v>
      </c>
      <c r="E19" s="216">
        <v>0</v>
      </c>
      <c r="F19" s="216">
        <v>0</v>
      </c>
      <c r="G19" s="216">
        <v>0</v>
      </c>
      <c r="H19" s="216">
        <v>0</v>
      </c>
      <c r="I19" s="216">
        <v>0</v>
      </c>
      <c r="J19" s="216">
        <v>0</v>
      </c>
      <c r="K19" s="216">
        <v>0</v>
      </c>
      <c r="L19" s="216">
        <v>0</v>
      </c>
      <c r="M19" s="216">
        <v>0</v>
      </c>
      <c r="N19" s="216">
        <v>0</v>
      </c>
      <c r="O19" s="216">
        <v>0</v>
      </c>
      <c r="P19" s="216">
        <v>0</v>
      </c>
      <c r="Q19" s="216">
        <v>0</v>
      </c>
      <c r="R19" s="216">
        <v>0</v>
      </c>
      <c r="S19" s="216">
        <v>0</v>
      </c>
      <c r="T19" s="216">
        <v>0</v>
      </c>
      <c r="U19" s="216">
        <v>0</v>
      </c>
      <c r="V19" s="216">
        <v>0</v>
      </c>
      <c r="W19" s="216">
        <v>0</v>
      </c>
      <c r="X19" s="216">
        <v>0</v>
      </c>
      <c r="Y19" s="216">
        <v>0</v>
      </c>
      <c r="Z19" s="216">
        <v>0</v>
      </c>
      <c r="AA19" s="216">
        <v>0</v>
      </c>
      <c r="AB19" s="216">
        <v>0</v>
      </c>
      <c r="AC19" s="216">
        <v>0</v>
      </c>
      <c r="AD19" s="216">
        <v>0</v>
      </c>
      <c r="AE19" s="216">
        <v>0</v>
      </c>
      <c r="AF19" s="216">
        <v>0</v>
      </c>
      <c r="AG19" s="216">
        <v>0</v>
      </c>
      <c r="AH19" s="216">
        <v>0</v>
      </c>
      <c r="AI19" s="216">
        <v>0</v>
      </c>
      <c r="AJ19" s="216">
        <v>0</v>
      </c>
      <c r="AK19" s="216">
        <v>0</v>
      </c>
      <c r="AL19" s="216">
        <v>0</v>
      </c>
      <c r="AM19" s="216">
        <v>0</v>
      </c>
      <c r="AN19" s="216">
        <v>0</v>
      </c>
      <c r="AO19" s="216">
        <v>0</v>
      </c>
      <c r="AP19" s="216">
        <v>0</v>
      </c>
      <c r="AQ19" s="216">
        <v>0</v>
      </c>
      <c r="AR19" s="216">
        <v>0</v>
      </c>
      <c r="AS19" s="216">
        <v>0</v>
      </c>
      <c r="AT19" s="216">
        <v>0</v>
      </c>
      <c r="AU19" s="216">
        <v>0</v>
      </c>
      <c r="AV19" s="216">
        <v>0</v>
      </c>
      <c r="AW19" s="216">
        <v>0</v>
      </c>
      <c r="AX19" s="216">
        <v>0</v>
      </c>
      <c r="AY19" s="216">
        <v>0</v>
      </c>
      <c r="AZ19" s="216">
        <v>0</v>
      </c>
      <c r="BA19" s="216">
        <v>0</v>
      </c>
      <c r="BB19" s="216">
        <v>0</v>
      </c>
      <c r="BC19" s="216">
        <v>0</v>
      </c>
      <c r="BD19" s="216">
        <v>0</v>
      </c>
      <c r="BE19" s="216">
        <v>0</v>
      </c>
      <c r="BF19" s="30">
        <v>0</v>
      </c>
      <c r="BG19" s="30">
        <v>0</v>
      </c>
      <c r="BH19" s="30">
        <v>0</v>
      </c>
      <c r="BI19" s="30">
        <v>0</v>
      </c>
      <c r="BJ19" s="30">
        <v>0</v>
      </c>
      <c r="BK19" s="30">
        <v>0</v>
      </c>
      <c r="BL19" s="30">
        <v>0</v>
      </c>
      <c r="BM19" s="30">
        <v>0</v>
      </c>
      <c r="BN19" s="30">
        <v>0</v>
      </c>
      <c r="BO19" s="30">
        <v>0</v>
      </c>
      <c r="BP19" s="30">
        <v>0</v>
      </c>
      <c r="BQ19" s="30">
        <v>0</v>
      </c>
    </row>
    <row r="20" spans="2:69">
      <c r="B20" s="26" t="s">
        <v>146</v>
      </c>
      <c r="C20" s="29" t="s">
        <v>131</v>
      </c>
      <c r="D20" s="22" t="s">
        <v>125</v>
      </c>
      <c r="E20" s="216">
        <v>11588.694292489994</v>
      </c>
      <c r="F20" s="216">
        <v>252.7517698800001</v>
      </c>
      <c r="G20" s="216">
        <v>252.7517698800001</v>
      </c>
      <c r="H20" s="216">
        <v>252.75176987999998</v>
      </c>
      <c r="I20" s="216">
        <v>1138.1866417400004</v>
      </c>
      <c r="J20" s="216">
        <v>1099.6535175600004</v>
      </c>
      <c r="K20" s="216">
        <v>1099.6535175600004</v>
      </c>
      <c r="L20" s="216">
        <v>885.43941812333298</v>
      </c>
      <c r="M20" s="216">
        <v>816.63893939333343</v>
      </c>
      <c r="N20" s="216">
        <v>834.18503394333334</v>
      </c>
      <c r="O20" s="216">
        <v>1637.1768489300002</v>
      </c>
      <c r="P20" s="216">
        <v>1675.0390032200003</v>
      </c>
      <c r="Q20" s="216">
        <v>1644.4660623800003</v>
      </c>
      <c r="R20" s="216">
        <v>8774.260645439992</v>
      </c>
      <c r="S20" s="216">
        <v>609.34774135000032</v>
      </c>
      <c r="T20" s="216">
        <v>1267.2119863200003</v>
      </c>
      <c r="U20" s="216">
        <v>521.99372611999979</v>
      </c>
      <c r="V20" s="216">
        <v>667.05612186666679</v>
      </c>
      <c r="W20" s="216">
        <v>613.37802823666675</v>
      </c>
      <c r="X20" s="216">
        <v>605.20686137666667</v>
      </c>
      <c r="Y20" s="216">
        <v>753.55023906000031</v>
      </c>
      <c r="Z20" s="216">
        <v>788.92983275000086</v>
      </c>
      <c r="AA20" s="216">
        <v>617.36054237999974</v>
      </c>
      <c r="AB20" s="216">
        <v>447.10529668999982</v>
      </c>
      <c r="AC20" s="216">
        <v>151.17262925999998</v>
      </c>
      <c r="AD20" s="216">
        <v>1731.9476400300009</v>
      </c>
      <c r="AE20" s="216">
        <v>7377.5746234300004</v>
      </c>
      <c r="AF20" s="216">
        <v>29.176583379999961</v>
      </c>
      <c r="AG20" s="216">
        <v>24.060710230000016</v>
      </c>
      <c r="AH20" s="216">
        <v>677.75195564999979</v>
      </c>
      <c r="AI20" s="216">
        <v>755.90221820999977</v>
      </c>
      <c r="AJ20" s="216">
        <v>817.92773672000044</v>
      </c>
      <c r="AK20" s="216">
        <v>768.91135341999995</v>
      </c>
      <c r="AL20" s="216">
        <v>548.46776934000025</v>
      </c>
      <c r="AM20" s="216">
        <v>983.15059325999994</v>
      </c>
      <c r="AN20" s="216">
        <v>168.48989484000006</v>
      </c>
      <c r="AO20" s="216">
        <v>418.3073573600002</v>
      </c>
      <c r="AP20" s="216">
        <v>279.21922673</v>
      </c>
      <c r="AQ20" s="216">
        <v>1906.2092242900007</v>
      </c>
      <c r="AR20" s="216">
        <v>8015.5194254199941</v>
      </c>
      <c r="AS20" s="216">
        <v>288.95109737666667</v>
      </c>
      <c r="AT20" s="216">
        <v>77.159997076666542</v>
      </c>
      <c r="AU20" s="216">
        <v>585.00192387666721</v>
      </c>
      <c r="AV20" s="216">
        <v>21.734776016666785</v>
      </c>
      <c r="AW20" s="216">
        <v>774.62751666666611</v>
      </c>
      <c r="AX20" s="216">
        <v>381.9805108966662</v>
      </c>
      <c r="AY20" s="216">
        <v>1575.5065761199999</v>
      </c>
      <c r="AZ20" s="216">
        <v>1077.6168626400006</v>
      </c>
      <c r="BA20" s="216">
        <v>308.13542494000006</v>
      </c>
      <c r="BB20" s="216">
        <v>994.81216906999998</v>
      </c>
      <c r="BC20" s="216">
        <v>417.25229259999975</v>
      </c>
      <c r="BD20" s="216">
        <v>1512.7402781399987</v>
      </c>
      <c r="BE20" s="216">
        <v>8506.7639971999997</v>
      </c>
      <c r="BF20" s="30">
        <v>272.15223929000001</v>
      </c>
      <c r="BG20" s="30">
        <v>138.18713754000001</v>
      </c>
      <c r="BH20" s="30">
        <v>477.16061698999965</v>
      </c>
      <c r="BI20" s="30">
        <v>668.63171646000001</v>
      </c>
      <c r="BJ20" s="30">
        <v>640.78500910000002</v>
      </c>
      <c r="BK20" s="30">
        <v>1522.7739467099987</v>
      </c>
      <c r="BL20" s="30">
        <v>840.51833290000002</v>
      </c>
      <c r="BM20" s="30">
        <v>332.16749063999998</v>
      </c>
      <c r="BN20" s="30">
        <v>692.57945987000107</v>
      </c>
      <c r="BO20" s="30">
        <v>457.06010441000006</v>
      </c>
      <c r="BP20" s="30">
        <v>520.32783031000031</v>
      </c>
      <c r="BQ20" s="30">
        <v>1944.420112979999</v>
      </c>
    </row>
    <row r="21" spans="2:69">
      <c r="B21" s="26" t="s">
        <v>147</v>
      </c>
      <c r="C21" s="29" t="s">
        <v>148</v>
      </c>
      <c r="D21" s="22" t="s">
        <v>125</v>
      </c>
      <c r="E21" s="216">
        <v>1550.59994274</v>
      </c>
      <c r="F21" s="216">
        <v>126.61509324333335</v>
      </c>
      <c r="G21" s="216">
        <v>126.05009324333334</v>
      </c>
      <c r="H21" s="216">
        <v>131.03747324333332</v>
      </c>
      <c r="I21" s="216">
        <v>132.07777604</v>
      </c>
      <c r="J21" s="216">
        <v>130.80957604000002</v>
      </c>
      <c r="K21" s="216">
        <v>129.70957604</v>
      </c>
      <c r="L21" s="216">
        <v>108.45499709333328</v>
      </c>
      <c r="M21" s="216">
        <v>108.45499709333328</v>
      </c>
      <c r="N21" s="216">
        <v>112.51499709333328</v>
      </c>
      <c r="O21" s="216">
        <v>137.32777687000004</v>
      </c>
      <c r="P21" s="216">
        <v>140.04525987000002</v>
      </c>
      <c r="Q21" s="216">
        <v>167.50232687000002</v>
      </c>
      <c r="R21" s="216">
        <v>1524.4571597900003</v>
      </c>
      <c r="S21" s="216">
        <v>341.72623529999987</v>
      </c>
      <c r="T21" s="216">
        <v>106.74139307000002</v>
      </c>
      <c r="U21" s="216">
        <v>122.21222070000002</v>
      </c>
      <c r="V21" s="216">
        <v>139.18642261666668</v>
      </c>
      <c r="W21" s="216">
        <v>60.187074826666674</v>
      </c>
      <c r="X21" s="216">
        <v>44.152154006666663</v>
      </c>
      <c r="Y21" s="216">
        <v>121.44358466000001</v>
      </c>
      <c r="Z21" s="216">
        <v>149.93445174999999</v>
      </c>
      <c r="AA21" s="216">
        <v>161.23146167000007</v>
      </c>
      <c r="AB21" s="216">
        <v>60.012975939999997</v>
      </c>
      <c r="AC21" s="216">
        <v>46.522547830000008</v>
      </c>
      <c r="AD21" s="216">
        <v>171.10663742000006</v>
      </c>
      <c r="AE21" s="216">
        <v>1596.1865652699998</v>
      </c>
      <c r="AF21" s="216">
        <v>149.402565565</v>
      </c>
      <c r="AG21" s="216">
        <v>108.55413124499998</v>
      </c>
      <c r="AH21" s="216">
        <v>112.63223971499998</v>
      </c>
      <c r="AI21" s="216">
        <v>115.40970997833334</v>
      </c>
      <c r="AJ21" s="216">
        <v>151.59513733833327</v>
      </c>
      <c r="AK21" s="216">
        <v>132.31313072833331</v>
      </c>
      <c r="AL21" s="216">
        <v>144.81292139833334</v>
      </c>
      <c r="AM21" s="216">
        <v>122.59376756833331</v>
      </c>
      <c r="AN21" s="216">
        <v>139.50577901833333</v>
      </c>
      <c r="AO21" s="216">
        <v>127.61418257833333</v>
      </c>
      <c r="AP21" s="216">
        <v>128.08285724833337</v>
      </c>
      <c r="AQ21" s="216">
        <v>163.6701428883334</v>
      </c>
      <c r="AR21" s="216">
        <v>1652.1437899</v>
      </c>
      <c r="AS21" s="216">
        <v>179.05294988333333</v>
      </c>
      <c r="AT21" s="216">
        <v>143.86252080333333</v>
      </c>
      <c r="AU21" s="216">
        <v>116.49784713333331</v>
      </c>
      <c r="AV21" s="216">
        <v>95.389555343333342</v>
      </c>
      <c r="AW21" s="216">
        <v>120.22852925333332</v>
      </c>
      <c r="AX21" s="216">
        <v>154.5587576733333</v>
      </c>
      <c r="AY21" s="216">
        <v>158.51365540000006</v>
      </c>
      <c r="AZ21" s="216">
        <v>122.55548697000002</v>
      </c>
      <c r="BA21" s="216">
        <v>132.33719346999996</v>
      </c>
      <c r="BB21" s="216">
        <v>135.37343661999998</v>
      </c>
      <c r="BC21" s="216">
        <v>116.18683007</v>
      </c>
      <c r="BD21" s="216">
        <v>177.58702728</v>
      </c>
      <c r="BE21" s="216">
        <v>1976.8887135300001</v>
      </c>
      <c r="BF21" s="30">
        <v>188.93992308000009</v>
      </c>
      <c r="BG21" s="30">
        <v>153.45941281999998</v>
      </c>
      <c r="BH21" s="30">
        <v>141.94722206</v>
      </c>
      <c r="BI21" s="30">
        <v>139.17796674999997</v>
      </c>
      <c r="BJ21" s="30">
        <v>152.04979484000003</v>
      </c>
      <c r="BK21" s="30">
        <v>177.37053447999998</v>
      </c>
      <c r="BL21" s="30">
        <v>170.04180944499996</v>
      </c>
      <c r="BM21" s="30">
        <v>169.05325859499993</v>
      </c>
      <c r="BN21" s="30">
        <v>159.87547796500004</v>
      </c>
      <c r="BO21" s="30">
        <v>170.15920823500002</v>
      </c>
      <c r="BP21" s="30">
        <v>187.88869811499998</v>
      </c>
      <c r="BQ21" s="30">
        <v>166.92540714499998</v>
      </c>
    </row>
    <row r="22" spans="2:69">
      <c r="B22" s="26" t="s">
        <v>149</v>
      </c>
      <c r="C22" s="31" t="s">
        <v>150</v>
      </c>
      <c r="D22" s="32" t="s">
        <v>125</v>
      </c>
      <c r="E22" s="216">
        <v>18696.175794080005</v>
      </c>
      <c r="F22" s="216">
        <v>395.91663730333329</v>
      </c>
      <c r="G22" s="216">
        <v>411.88867218333331</v>
      </c>
      <c r="H22" s="216">
        <v>551.73871133333353</v>
      </c>
      <c r="I22" s="216">
        <v>1340.3217942799997</v>
      </c>
      <c r="J22" s="216">
        <v>1368.28014061</v>
      </c>
      <c r="K22" s="216">
        <v>1346.9689406100001</v>
      </c>
      <c r="L22" s="216">
        <v>1221.423424893334</v>
      </c>
      <c r="M22" s="216">
        <v>1246.2072606433337</v>
      </c>
      <c r="N22" s="216">
        <v>1331.4117376433342</v>
      </c>
      <c r="O22" s="216">
        <v>3157.6670130533339</v>
      </c>
      <c r="P22" s="216">
        <v>3168.0420847133337</v>
      </c>
      <c r="Q22" s="216">
        <v>3156.309376813334</v>
      </c>
      <c r="R22" s="216">
        <v>16729.663277960004</v>
      </c>
      <c r="S22" s="216">
        <v>3702.1167282799993</v>
      </c>
      <c r="T22" s="216">
        <v>1729.8945872500003</v>
      </c>
      <c r="U22" s="216">
        <v>0.21781800000002605</v>
      </c>
      <c r="V22" s="216">
        <v>1563.0531592800003</v>
      </c>
      <c r="W22" s="216">
        <v>1810.6237019999996</v>
      </c>
      <c r="X22" s="216">
        <v>1056.7760891400001</v>
      </c>
      <c r="Y22" s="216">
        <v>1601.3747764533339</v>
      </c>
      <c r="Z22" s="216">
        <v>1568.9635115133333</v>
      </c>
      <c r="AA22" s="216">
        <v>1630.6197720833334</v>
      </c>
      <c r="AB22" s="216">
        <v>36.05839376999981</v>
      </c>
      <c r="AC22" s="216">
        <v>0.22629900000005421</v>
      </c>
      <c r="AD22" s="216">
        <v>2029.7384112199989</v>
      </c>
      <c r="AE22" s="216">
        <v>22979.914919899951</v>
      </c>
      <c r="AF22" s="216">
        <v>228.16978159766666</v>
      </c>
      <c r="AG22" s="216">
        <v>835.55741760766659</v>
      </c>
      <c r="AH22" s="216">
        <v>1162.6147255576655</v>
      </c>
      <c r="AI22" s="216">
        <v>1782.4640394576666</v>
      </c>
      <c r="AJ22" s="216">
        <v>1354.4988940976666</v>
      </c>
      <c r="AK22" s="216">
        <v>1614.395139027667</v>
      </c>
      <c r="AL22" s="216">
        <v>2042.4265275959997</v>
      </c>
      <c r="AM22" s="216">
        <v>1390.6316192459994</v>
      </c>
      <c r="AN22" s="216">
        <v>1644.7655325059995</v>
      </c>
      <c r="AO22" s="216">
        <v>2204.3532882626678</v>
      </c>
      <c r="AP22" s="216">
        <v>1570.1288879166659</v>
      </c>
      <c r="AQ22" s="216">
        <v>7149.9090670266651</v>
      </c>
      <c r="AR22" s="216">
        <v>25002.252790275979</v>
      </c>
      <c r="AS22" s="216">
        <v>822.56639894506804</v>
      </c>
      <c r="AT22" s="216">
        <v>676.1190418794705</v>
      </c>
      <c r="AU22" s="216">
        <v>1458.406728691436</v>
      </c>
      <c r="AV22" s="216">
        <v>869.18426320789411</v>
      </c>
      <c r="AW22" s="216">
        <v>1385.5228076100923</v>
      </c>
      <c r="AX22" s="216">
        <v>1409.0130370510258</v>
      </c>
      <c r="AY22" s="216">
        <v>1321.2963612463989</v>
      </c>
      <c r="AZ22" s="216">
        <v>2027.2538492735521</v>
      </c>
      <c r="BA22" s="216">
        <v>2277.7722852012466</v>
      </c>
      <c r="BB22" s="216">
        <v>4268.885750397948</v>
      </c>
      <c r="BC22" s="216">
        <v>3552.8556848175472</v>
      </c>
      <c r="BD22" s="216">
        <v>4933.3765786957701</v>
      </c>
      <c r="BE22" s="216">
        <v>27349.67709444002</v>
      </c>
      <c r="BF22" s="30">
        <v>83.26779735861949</v>
      </c>
      <c r="BG22" s="30">
        <v>515.00575085116088</v>
      </c>
      <c r="BH22" s="30">
        <v>1669.0435417543056</v>
      </c>
      <c r="BI22" s="30">
        <v>1319.2987435442974</v>
      </c>
      <c r="BJ22" s="30">
        <v>2350.8457625121555</v>
      </c>
      <c r="BK22" s="30">
        <v>1784.036468630281</v>
      </c>
      <c r="BL22" s="30">
        <v>2055.7659668164429</v>
      </c>
      <c r="BM22" s="30">
        <v>3364.2817026893163</v>
      </c>
      <c r="BN22" s="30">
        <v>1867.5426495038084</v>
      </c>
      <c r="BO22" s="30">
        <v>2123.9858257584979</v>
      </c>
      <c r="BP22" s="30">
        <v>2272.4390437902184</v>
      </c>
      <c r="BQ22" s="30">
        <v>7948.0887820891803</v>
      </c>
    </row>
    <row r="23" spans="2:69">
      <c r="B23" s="188" t="s">
        <v>151</v>
      </c>
      <c r="C23" s="189" t="s">
        <v>152</v>
      </c>
      <c r="D23" s="190" t="s">
        <v>125</v>
      </c>
      <c r="E23" s="218">
        <v>-216629.3653578501</v>
      </c>
      <c r="F23" s="218">
        <v>-14878.202906945004</v>
      </c>
      <c r="G23" s="218">
        <v>-14845.804333395003</v>
      </c>
      <c r="H23" s="218">
        <v>-15110.101981265001</v>
      </c>
      <c r="I23" s="218">
        <v>-17465.236377658344</v>
      </c>
      <c r="J23" s="218">
        <v>-17468.794952148339</v>
      </c>
      <c r="K23" s="218">
        <v>-17418.809306538336</v>
      </c>
      <c r="L23" s="218">
        <v>-11820.488658681676</v>
      </c>
      <c r="M23" s="218">
        <v>-11927.681996851668</v>
      </c>
      <c r="N23" s="218">
        <v>-12130.356533601673</v>
      </c>
      <c r="O23" s="218">
        <v>-27755.77877346833</v>
      </c>
      <c r="P23" s="218">
        <v>-27727.727707408339</v>
      </c>
      <c r="Q23" s="218">
        <v>-28080.383047508334</v>
      </c>
      <c r="R23" s="218">
        <v>-65070.650504669873</v>
      </c>
      <c r="S23" s="218">
        <v>-40904.020214176664</v>
      </c>
      <c r="T23" s="218">
        <v>-14209.531676226659</v>
      </c>
      <c r="U23" s="218">
        <v>-4527.6593927966642</v>
      </c>
      <c r="V23" s="218">
        <v>-12486.892420056662</v>
      </c>
      <c r="W23" s="218">
        <v>-12162.783125016664</v>
      </c>
      <c r="X23" s="218">
        <v>9761.7433163133319</v>
      </c>
      <c r="Y23" s="218">
        <v>5729.264450966657</v>
      </c>
      <c r="Z23" s="218">
        <v>5998.7703446166634</v>
      </c>
      <c r="AA23" s="218">
        <v>12590.865472746671</v>
      </c>
      <c r="AB23" s="218">
        <v>1340.6526457200034</v>
      </c>
      <c r="AC23" s="218">
        <v>-526.17852413000037</v>
      </c>
      <c r="AD23" s="218">
        <v>-15674.884084470017</v>
      </c>
      <c r="AE23" s="218">
        <v>159834.68960174994</v>
      </c>
      <c r="AF23" s="218">
        <v>25475.131199013609</v>
      </c>
      <c r="AG23" s="218">
        <v>14681.453281054703</v>
      </c>
      <c r="AH23" s="218">
        <v>34064.688653542209</v>
      </c>
      <c r="AI23" s="218">
        <v>11506.820359407826</v>
      </c>
      <c r="AJ23" s="218">
        <v>14180.65116749367</v>
      </c>
      <c r="AK23" s="218">
        <v>20872.86443963784</v>
      </c>
      <c r="AL23" s="218">
        <v>15415.204858409339</v>
      </c>
      <c r="AM23" s="218">
        <v>-5208.9836999639265</v>
      </c>
      <c r="AN23" s="218">
        <v>28853.252545430056</v>
      </c>
      <c r="AO23" s="218">
        <v>-2091.1374508514709</v>
      </c>
      <c r="AP23" s="218">
        <v>10766.086614436521</v>
      </c>
      <c r="AQ23" s="218">
        <v>-8681.3423658367683</v>
      </c>
      <c r="AR23" s="218">
        <v>153901.26715683105</v>
      </c>
      <c r="AS23" s="218">
        <v>31184.486928822065</v>
      </c>
      <c r="AT23" s="218">
        <v>10361.631076910653</v>
      </c>
      <c r="AU23" s="218">
        <v>43682.247022496274</v>
      </c>
      <c r="AV23" s="218">
        <v>8637.639251462504</v>
      </c>
      <c r="AW23" s="218">
        <v>-1174.4285424708651</v>
      </c>
      <c r="AX23" s="218">
        <v>36886.675426118636</v>
      </c>
      <c r="AY23" s="218">
        <v>22015.597484179645</v>
      </c>
      <c r="AZ23" s="218">
        <v>-6602.1700196470665</v>
      </c>
      <c r="BA23" s="218">
        <v>30509.834435058947</v>
      </c>
      <c r="BB23" s="218">
        <v>-243.23111144192808</v>
      </c>
      <c r="BC23" s="218">
        <v>6367.371582959182</v>
      </c>
      <c r="BD23" s="218">
        <v>-27724.386403348501</v>
      </c>
      <c r="BE23" s="218">
        <v>160567.93904864002</v>
      </c>
      <c r="BF23" s="191">
        <v>32991.590012787376</v>
      </c>
      <c r="BG23" s="191">
        <v>14975.604313862706</v>
      </c>
      <c r="BH23" s="191">
        <v>39951.082923804715</v>
      </c>
      <c r="BI23" s="191">
        <v>8630.6805216677531</v>
      </c>
      <c r="BJ23" s="191">
        <v>15155.426935525247</v>
      </c>
      <c r="BK23" s="191">
        <v>36754.027433667579</v>
      </c>
      <c r="BL23" s="191">
        <v>12605.644925561719</v>
      </c>
      <c r="BM23" s="191">
        <v>549.29888463472889</v>
      </c>
      <c r="BN23" s="191">
        <v>25719.816733350875</v>
      </c>
      <c r="BO23" s="191">
        <v>10850.890523518101</v>
      </c>
      <c r="BP23" s="191">
        <v>-6645.5928306336864</v>
      </c>
      <c r="BQ23" s="191">
        <v>-30974.456269965376</v>
      </c>
    </row>
    <row r="24" spans="2:69">
      <c r="B24" s="192" t="s">
        <v>153</v>
      </c>
      <c r="C24" s="193" t="s">
        <v>154</v>
      </c>
      <c r="D24" s="194" t="s">
        <v>125</v>
      </c>
      <c r="E24" s="218">
        <v>-216629.3653578501</v>
      </c>
      <c r="F24" s="218">
        <v>-14878.202906945004</v>
      </c>
      <c r="G24" s="218">
        <v>-14845.804333395003</v>
      </c>
      <c r="H24" s="218">
        <v>-15110.101981265001</v>
      </c>
      <c r="I24" s="218">
        <v>-17465.236377658344</v>
      </c>
      <c r="J24" s="218">
        <v>-17468.794952148339</v>
      </c>
      <c r="K24" s="218">
        <v>-17418.809306538336</v>
      </c>
      <c r="L24" s="218">
        <v>-11820.488658681676</v>
      </c>
      <c r="M24" s="218">
        <v>-11927.681996851668</v>
      </c>
      <c r="N24" s="218">
        <v>-12130.356533601673</v>
      </c>
      <c r="O24" s="218">
        <v>-27755.77877346833</v>
      </c>
      <c r="P24" s="218">
        <v>-27727.727707408339</v>
      </c>
      <c r="Q24" s="218">
        <v>-28080.383047508334</v>
      </c>
      <c r="R24" s="218">
        <v>-65070.650504669873</v>
      </c>
      <c r="S24" s="218">
        <v>-40904.020214176664</v>
      </c>
      <c r="T24" s="218">
        <v>-14209.531676226659</v>
      </c>
      <c r="U24" s="218">
        <v>-4527.6593927966642</v>
      </c>
      <c r="V24" s="218">
        <v>-12486.892420056662</v>
      </c>
      <c r="W24" s="218">
        <v>-12162.783125016664</v>
      </c>
      <c r="X24" s="218">
        <v>9761.7433163133319</v>
      </c>
      <c r="Y24" s="218">
        <v>5729.264450966657</v>
      </c>
      <c r="Z24" s="218">
        <v>5998.7703446166634</v>
      </c>
      <c r="AA24" s="218">
        <v>12590.865472746671</v>
      </c>
      <c r="AB24" s="218">
        <v>1340.6526457200034</v>
      </c>
      <c r="AC24" s="218">
        <v>-526.17852413000037</v>
      </c>
      <c r="AD24" s="218">
        <v>-15674.884084470017</v>
      </c>
      <c r="AE24" s="218">
        <v>159834.68960174994</v>
      </c>
      <c r="AF24" s="218">
        <v>25475.131199013609</v>
      </c>
      <c r="AG24" s="218">
        <v>14681.453281054703</v>
      </c>
      <c r="AH24" s="218">
        <v>34064.688653542209</v>
      </c>
      <c r="AI24" s="218">
        <v>11506.820359407826</v>
      </c>
      <c r="AJ24" s="218">
        <v>14180.65116749367</v>
      </c>
      <c r="AK24" s="218">
        <v>20872.86443963784</v>
      </c>
      <c r="AL24" s="218">
        <v>15415.204858409339</v>
      </c>
      <c r="AM24" s="218">
        <v>-5208.9836999639265</v>
      </c>
      <c r="AN24" s="218">
        <v>28853.252545430056</v>
      </c>
      <c r="AO24" s="218">
        <v>-2091.1374508514709</v>
      </c>
      <c r="AP24" s="218">
        <v>10766.086614436521</v>
      </c>
      <c r="AQ24" s="218">
        <v>-8681.3423658367683</v>
      </c>
      <c r="AR24" s="218">
        <v>153901.26715683105</v>
      </c>
      <c r="AS24" s="218">
        <v>31184.486928822065</v>
      </c>
      <c r="AT24" s="218">
        <v>10361.631076910653</v>
      </c>
      <c r="AU24" s="218">
        <v>43682.247022496274</v>
      </c>
      <c r="AV24" s="218">
        <v>8637.639251462504</v>
      </c>
      <c r="AW24" s="218">
        <v>-1174.4285424708651</v>
      </c>
      <c r="AX24" s="218">
        <v>36886.675426118636</v>
      </c>
      <c r="AY24" s="218">
        <v>22015.597484179645</v>
      </c>
      <c r="AZ24" s="218">
        <v>-6602.1700196470665</v>
      </c>
      <c r="BA24" s="218">
        <v>30509.834435058947</v>
      </c>
      <c r="BB24" s="218">
        <v>-243.23111144192808</v>
      </c>
      <c r="BC24" s="218">
        <v>6367.371582959182</v>
      </c>
      <c r="BD24" s="218">
        <v>-27724.386403348501</v>
      </c>
      <c r="BE24" s="218">
        <v>160567.93904864002</v>
      </c>
      <c r="BF24" s="191">
        <v>32991.590012787376</v>
      </c>
      <c r="BG24" s="191">
        <v>14975.604313862706</v>
      </c>
      <c r="BH24" s="191">
        <v>39951.082923804715</v>
      </c>
      <c r="BI24" s="191">
        <v>8630.6805216677531</v>
      </c>
      <c r="BJ24" s="191">
        <v>15155.426935525247</v>
      </c>
      <c r="BK24" s="191">
        <v>36754.027433667579</v>
      </c>
      <c r="BL24" s="191">
        <v>12605.644925561719</v>
      </c>
      <c r="BM24" s="191">
        <v>549.29888463472889</v>
      </c>
      <c r="BN24" s="191">
        <v>25719.816733350875</v>
      </c>
      <c r="BO24" s="191">
        <v>10850.890523518101</v>
      </c>
      <c r="BP24" s="191">
        <v>-6645.5928306336864</v>
      </c>
      <c r="BQ24" s="191">
        <v>-30974.456269965376</v>
      </c>
    </row>
    <row r="25" spans="2:69">
      <c r="B25" s="39" t="s">
        <v>155</v>
      </c>
      <c r="C25" s="40" t="s">
        <v>156</v>
      </c>
      <c r="D25" s="22" t="s">
        <v>125</v>
      </c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  <c r="AO25" s="216"/>
      <c r="AP25" s="216"/>
      <c r="AQ25" s="216"/>
      <c r="AR25" s="216"/>
      <c r="AS25" s="216"/>
      <c r="AT25" s="216"/>
      <c r="AU25" s="216"/>
      <c r="AV25" s="216"/>
      <c r="AW25" s="216"/>
      <c r="AX25" s="216"/>
      <c r="AY25" s="216"/>
      <c r="AZ25" s="216"/>
      <c r="BA25" s="216"/>
      <c r="BB25" s="216"/>
      <c r="BC25" s="216"/>
      <c r="BD25" s="216"/>
      <c r="BE25" s="216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</row>
    <row r="26" spans="2:69">
      <c r="B26" s="39" t="s">
        <v>30</v>
      </c>
      <c r="C26" s="27" t="s">
        <v>157</v>
      </c>
      <c r="D26" s="22" t="s">
        <v>125</v>
      </c>
      <c r="E26" s="215">
        <v>138777.74653797998</v>
      </c>
      <c r="F26" s="215">
        <v>1224.5986191333336</v>
      </c>
      <c r="G26" s="215">
        <v>1297.9403350333337</v>
      </c>
      <c r="H26" s="215">
        <v>1302.9612314633334</v>
      </c>
      <c r="I26" s="215">
        <v>4270.4772147033336</v>
      </c>
      <c r="J26" s="215">
        <v>4239.8247694733327</v>
      </c>
      <c r="K26" s="215">
        <v>4226.7561411433335</v>
      </c>
      <c r="L26" s="215">
        <v>7090.527262403336</v>
      </c>
      <c r="M26" s="215">
        <v>6973.7513971733351</v>
      </c>
      <c r="N26" s="215">
        <v>7022.8607891533347</v>
      </c>
      <c r="O26" s="215">
        <v>33339.023611859993</v>
      </c>
      <c r="P26" s="215">
        <v>33448.267387789994</v>
      </c>
      <c r="Q26" s="215">
        <v>34340.757778649997</v>
      </c>
      <c r="R26" s="215">
        <v>115209.88359523</v>
      </c>
      <c r="S26" s="215">
        <v>3745.7239375233335</v>
      </c>
      <c r="T26" s="215">
        <v>3796.5792438533331</v>
      </c>
      <c r="U26" s="215">
        <v>3842.9481442733327</v>
      </c>
      <c r="V26" s="215">
        <v>2548.4763963533328</v>
      </c>
      <c r="W26" s="215">
        <v>3230.7095723433331</v>
      </c>
      <c r="X26" s="215">
        <v>3299.2786942233324</v>
      </c>
      <c r="Y26" s="215">
        <v>6539.2873734699997</v>
      </c>
      <c r="Z26" s="215">
        <v>6631.713549080001</v>
      </c>
      <c r="AA26" s="215">
        <v>7921.9244974900012</v>
      </c>
      <c r="AB26" s="215">
        <v>1073.81052163</v>
      </c>
      <c r="AC26" s="215">
        <v>245.08679108000001</v>
      </c>
      <c r="AD26" s="215">
        <v>72334.344873910013</v>
      </c>
      <c r="AE26" s="215">
        <v>103088.50233465999</v>
      </c>
      <c r="AF26" s="215">
        <v>174.95891070216666</v>
      </c>
      <c r="AG26" s="215">
        <v>697.16860053216658</v>
      </c>
      <c r="AH26" s="215">
        <v>1666.3505596321666</v>
      </c>
      <c r="AI26" s="215">
        <v>1618.1464279155002</v>
      </c>
      <c r="AJ26" s="215">
        <v>2793.4142297155004</v>
      </c>
      <c r="AK26" s="215">
        <v>4504.1018137055007</v>
      </c>
      <c r="AL26" s="215">
        <v>3941.8296424905011</v>
      </c>
      <c r="AM26" s="215">
        <v>3769.5786694105004</v>
      </c>
      <c r="AN26" s="215">
        <v>6107.6681449705002</v>
      </c>
      <c r="AO26" s="215">
        <v>7150.295796889166</v>
      </c>
      <c r="AP26" s="215">
        <v>8545.060292894168</v>
      </c>
      <c r="AQ26" s="215">
        <v>62119.929245804167</v>
      </c>
      <c r="AR26" s="215">
        <v>145310.03957105998</v>
      </c>
      <c r="AS26" s="215">
        <v>701.15739719819192</v>
      </c>
      <c r="AT26" s="215">
        <v>816.3128906215253</v>
      </c>
      <c r="AU26" s="215">
        <v>1676.8587569081919</v>
      </c>
      <c r="AV26" s="215">
        <v>1536.8012381650256</v>
      </c>
      <c r="AW26" s="215">
        <v>2897.0296344165254</v>
      </c>
      <c r="AX26" s="215">
        <v>3527.7042997398594</v>
      </c>
      <c r="AY26" s="215">
        <v>3282.418538193192</v>
      </c>
      <c r="AZ26" s="215">
        <v>4925.2475010343032</v>
      </c>
      <c r="BA26" s="215">
        <v>6739.0555492609683</v>
      </c>
      <c r="BB26" s="215">
        <v>7617.912426386526</v>
      </c>
      <c r="BC26" s="215">
        <v>10509.092382730967</v>
      </c>
      <c r="BD26" s="215">
        <v>101080.44895527164</v>
      </c>
      <c r="BE26" s="215">
        <v>168462.45816305</v>
      </c>
      <c r="BF26" s="208">
        <v>426.49927761166668</v>
      </c>
      <c r="BG26" s="208">
        <v>1144.1563474316665</v>
      </c>
      <c r="BH26" s="208">
        <v>1479.0101691116668</v>
      </c>
      <c r="BI26" s="208">
        <v>960.43272944499995</v>
      </c>
      <c r="BJ26" s="208">
        <v>3711.4618136049999</v>
      </c>
      <c r="BK26" s="208">
        <v>4681.3673833350003</v>
      </c>
      <c r="BL26" s="208">
        <v>3771.2128148816664</v>
      </c>
      <c r="BM26" s="208">
        <v>8655.0273080016632</v>
      </c>
      <c r="BN26" s="208">
        <v>7509.4523711516676</v>
      </c>
      <c r="BO26" s="208">
        <v>10906.180506465002</v>
      </c>
      <c r="BP26" s="208">
        <v>14497.485832304999</v>
      </c>
      <c r="BQ26" s="208">
        <v>110720.17160970498</v>
      </c>
    </row>
    <row r="27" spans="2:69">
      <c r="B27" s="41" t="s">
        <v>32</v>
      </c>
      <c r="C27" s="29" t="s">
        <v>158</v>
      </c>
      <c r="D27" s="22" t="s">
        <v>125</v>
      </c>
      <c r="E27" s="216">
        <v>136803.80485317999</v>
      </c>
      <c r="F27" s="216">
        <v>1210.1903391333335</v>
      </c>
      <c r="G27" s="216">
        <v>1283.5320550333336</v>
      </c>
      <c r="H27" s="216">
        <v>1288.5529514633333</v>
      </c>
      <c r="I27" s="216">
        <v>4193.4851507033336</v>
      </c>
      <c r="J27" s="216">
        <v>4162.8327054733327</v>
      </c>
      <c r="K27" s="216">
        <v>4149.7640771433335</v>
      </c>
      <c r="L27" s="216">
        <v>6697.6793124033356</v>
      </c>
      <c r="M27" s="216">
        <v>6580.9034471733348</v>
      </c>
      <c r="N27" s="216">
        <v>6630.0128391533344</v>
      </c>
      <c r="O27" s="216">
        <v>33229.186414569995</v>
      </c>
      <c r="P27" s="216">
        <v>33338.430190499996</v>
      </c>
      <c r="Q27" s="216">
        <v>34039.235370429997</v>
      </c>
      <c r="R27" s="216">
        <v>114132.03971967001</v>
      </c>
      <c r="S27" s="216">
        <v>3742.3239375233334</v>
      </c>
      <c r="T27" s="216">
        <v>3796.5792438533331</v>
      </c>
      <c r="U27" s="216">
        <v>3842.9481442733327</v>
      </c>
      <c r="V27" s="216">
        <v>2548.1990838533329</v>
      </c>
      <c r="W27" s="216">
        <v>3203.0521624433331</v>
      </c>
      <c r="X27" s="216">
        <v>3273.5938942233324</v>
      </c>
      <c r="Y27" s="216">
        <v>6531.3727966399993</v>
      </c>
      <c r="Z27" s="216">
        <v>6565.587109080001</v>
      </c>
      <c r="AA27" s="216">
        <v>7921.9244974900012</v>
      </c>
      <c r="AB27" s="216">
        <v>1073.81052163</v>
      </c>
      <c r="AC27" s="216">
        <v>245.08679108000001</v>
      </c>
      <c r="AD27" s="216">
        <v>71387.561537580012</v>
      </c>
      <c r="AE27" s="216">
        <v>100217.92338149999</v>
      </c>
      <c r="AF27" s="216">
        <v>174.95891070216666</v>
      </c>
      <c r="AG27" s="216">
        <v>697.16860053216658</v>
      </c>
      <c r="AH27" s="216">
        <v>1666.3505596321666</v>
      </c>
      <c r="AI27" s="216">
        <v>1559.3514279155002</v>
      </c>
      <c r="AJ27" s="216">
        <v>2790.2455033755004</v>
      </c>
      <c r="AK27" s="216">
        <v>4504.1018137055007</v>
      </c>
      <c r="AL27" s="216">
        <v>3941.8296424905011</v>
      </c>
      <c r="AM27" s="216">
        <v>3769.5786694105004</v>
      </c>
      <c r="AN27" s="216">
        <v>6036.2472559705002</v>
      </c>
      <c r="AO27" s="216">
        <v>7142.2317968891657</v>
      </c>
      <c r="AP27" s="216">
        <v>6847.4282558941677</v>
      </c>
      <c r="AQ27" s="216">
        <v>61088.430944984168</v>
      </c>
      <c r="AR27" s="216">
        <v>142924.65609816997</v>
      </c>
      <c r="AS27" s="216">
        <v>701.15739719819192</v>
      </c>
      <c r="AT27" s="216">
        <v>816.3128906215253</v>
      </c>
      <c r="AU27" s="216">
        <v>1676.8587569081919</v>
      </c>
      <c r="AV27" s="216">
        <v>1536.8012381650256</v>
      </c>
      <c r="AW27" s="216">
        <v>2896.5593681265254</v>
      </c>
      <c r="AX27" s="216">
        <v>3524.3915187398593</v>
      </c>
      <c r="AY27" s="216">
        <v>3275.6322981931921</v>
      </c>
      <c r="AZ27" s="216">
        <v>4380.5143467343032</v>
      </c>
      <c r="BA27" s="216">
        <v>6697.2099492609686</v>
      </c>
      <c r="BB27" s="216">
        <v>7599.579093053193</v>
      </c>
      <c r="BC27" s="216">
        <v>10450.761779537634</v>
      </c>
      <c r="BD27" s="216">
        <v>99368.877460498305</v>
      </c>
      <c r="BE27" s="216">
        <v>164757.38140715999</v>
      </c>
      <c r="BF27" s="30">
        <v>212.71177761166666</v>
      </c>
      <c r="BG27" s="30">
        <v>1144.1563474316665</v>
      </c>
      <c r="BH27" s="30">
        <v>1479.0101691116668</v>
      </c>
      <c r="BI27" s="30">
        <v>960.43272944499995</v>
      </c>
      <c r="BJ27" s="30">
        <v>3219.0508136049998</v>
      </c>
      <c r="BK27" s="30">
        <v>4633.3959123350005</v>
      </c>
      <c r="BL27" s="30">
        <v>3771.2128148816664</v>
      </c>
      <c r="BM27" s="30">
        <v>8408.7399497116639</v>
      </c>
      <c r="BN27" s="30">
        <v>7348.717167151668</v>
      </c>
      <c r="BO27" s="30">
        <v>10425.401395465002</v>
      </c>
      <c r="BP27" s="30">
        <v>13713.084208995</v>
      </c>
      <c r="BQ27" s="30">
        <v>109441.46812141498</v>
      </c>
    </row>
    <row r="28" spans="2:69">
      <c r="B28" s="41" t="s">
        <v>42</v>
      </c>
      <c r="C28" s="29" t="s">
        <v>159</v>
      </c>
      <c r="D28" s="22" t="s">
        <v>125</v>
      </c>
      <c r="E28" s="216" t="s">
        <v>1208</v>
      </c>
      <c r="F28" s="216" t="s">
        <v>1208</v>
      </c>
      <c r="G28" s="216" t="s">
        <v>1208</v>
      </c>
      <c r="H28" s="216" t="s">
        <v>1208</v>
      </c>
      <c r="I28" s="216" t="s">
        <v>1208</v>
      </c>
      <c r="J28" s="216" t="s">
        <v>1208</v>
      </c>
      <c r="K28" s="216" t="s">
        <v>1208</v>
      </c>
      <c r="L28" s="216" t="s">
        <v>1208</v>
      </c>
      <c r="M28" s="216" t="s">
        <v>1208</v>
      </c>
      <c r="N28" s="216" t="s">
        <v>1208</v>
      </c>
      <c r="O28" s="216" t="s">
        <v>1208</v>
      </c>
      <c r="P28" s="216" t="s">
        <v>1208</v>
      </c>
      <c r="Q28" s="216" t="s">
        <v>1208</v>
      </c>
      <c r="R28" s="216" t="s">
        <v>1208</v>
      </c>
      <c r="S28" s="216" t="s">
        <v>1208</v>
      </c>
      <c r="T28" s="216" t="s">
        <v>1208</v>
      </c>
      <c r="U28" s="216" t="s">
        <v>1208</v>
      </c>
      <c r="V28" s="216" t="s">
        <v>1208</v>
      </c>
      <c r="W28" s="216" t="s">
        <v>1208</v>
      </c>
      <c r="X28" s="216" t="s">
        <v>1208</v>
      </c>
      <c r="Y28" s="216" t="s">
        <v>1208</v>
      </c>
      <c r="Z28" s="216" t="s">
        <v>1208</v>
      </c>
      <c r="AA28" s="216" t="s">
        <v>1208</v>
      </c>
      <c r="AB28" s="216" t="s">
        <v>1208</v>
      </c>
      <c r="AC28" s="216" t="s">
        <v>1208</v>
      </c>
      <c r="AD28" s="216" t="s">
        <v>1208</v>
      </c>
      <c r="AE28" s="216" t="s">
        <v>1208</v>
      </c>
      <c r="AF28" s="216" t="s">
        <v>1208</v>
      </c>
      <c r="AG28" s="216" t="s">
        <v>1208</v>
      </c>
      <c r="AH28" s="216" t="s">
        <v>1208</v>
      </c>
      <c r="AI28" s="216" t="s">
        <v>1208</v>
      </c>
      <c r="AJ28" s="216" t="s">
        <v>1208</v>
      </c>
      <c r="AK28" s="216" t="s">
        <v>1208</v>
      </c>
      <c r="AL28" s="216" t="s">
        <v>1208</v>
      </c>
      <c r="AM28" s="216" t="s">
        <v>1208</v>
      </c>
      <c r="AN28" s="216" t="s">
        <v>1208</v>
      </c>
      <c r="AO28" s="216" t="s">
        <v>1208</v>
      </c>
      <c r="AP28" s="216" t="s">
        <v>1208</v>
      </c>
      <c r="AQ28" s="216" t="s">
        <v>1208</v>
      </c>
      <c r="AR28" s="216" t="s">
        <v>1208</v>
      </c>
      <c r="AS28" s="216" t="s">
        <v>1208</v>
      </c>
      <c r="AT28" s="216" t="s">
        <v>1208</v>
      </c>
      <c r="AU28" s="216" t="s">
        <v>1208</v>
      </c>
      <c r="AV28" s="216" t="s">
        <v>1208</v>
      </c>
      <c r="AW28" s="216" t="s">
        <v>1208</v>
      </c>
      <c r="AX28" s="216" t="s">
        <v>1208</v>
      </c>
      <c r="AY28" s="216" t="s">
        <v>1208</v>
      </c>
      <c r="AZ28" s="216" t="s">
        <v>1208</v>
      </c>
      <c r="BA28" s="216" t="s">
        <v>1208</v>
      </c>
      <c r="BB28" s="216" t="s">
        <v>1208</v>
      </c>
      <c r="BC28" s="216" t="s">
        <v>1208</v>
      </c>
      <c r="BD28" s="216" t="s">
        <v>1208</v>
      </c>
      <c r="BE28" s="216" t="s">
        <v>1208</v>
      </c>
      <c r="BF28" s="30" t="s">
        <v>1208</v>
      </c>
      <c r="BG28" s="30" t="s">
        <v>1208</v>
      </c>
      <c r="BH28" s="30" t="s">
        <v>1208</v>
      </c>
      <c r="BI28" s="30" t="s">
        <v>1208</v>
      </c>
      <c r="BJ28" s="30" t="s">
        <v>1208</v>
      </c>
      <c r="BK28" s="30" t="s">
        <v>1208</v>
      </c>
      <c r="BL28" s="30" t="s">
        <v>1208</v>
      </c>
      <c r="BM28" s="30" t="s">
        <v>1208</v>
      </c>
      <c r="BN28" s="30" t="s">
        <v>1208</v>
      </c>
      <c r="BO28" s="30" t="s">
        <v>1208</v>
      </c>
      <c r="BP28" s="30" t="s">
        <v>1208</v>
      </c>
      <c r="BQ28" s="30" t="s">
        <v>1208</v>
      </c>
    </row>
    <row r="29" spans="2:69">
      <c r="B29" s="41" t="s">
        <v>44</v>
      </c>
      <c r="C29" s="29" t="s">
        <v>160</v>
      </c>
      <c r="D29" s="22" t="s">
        <v>125</v>
      </c>
      <c r="E29" s="216">
        <v>93.356080770000005</v>
      </c>
      <c r="F29" s="216">
        <v>0.40827999999999998</v>
      </c>
      <c r="G29" s="216">
        <v>0.40827999999999998</v>
      </c>
      <c r="H29" s="216">
        <v>0.40827999999999998</v>
      </c>
      <c r="I29" s="216">
        <v>0.95</v>
      </c>
      <c r="J29" s="216">
        <v>0.95</v>
      </c>
      <c r="K29" s="216">
        <v>0.95</v>
      </c>
      <c r="L29" s="216">
        <v>7.5412833333333333</v>
      </c>
      <c r="M29" s="216">
        <v>7.5412833333333333</v>
      </c>
      <c r="N29" s="216">
        <v>7.5412833333333333</v>
      </c>
      <c r="O29" s="216">
        <v>22.219130256666666</v>
      </c>
      <c r="P29" s="216">
        <v>22.219130256666666</v>
      </c>
      <c r="Q29" s="216">
        <v>22.219130256666666</v>
      </c>
      <c r="R29" s="216">
        <v>29.235199999999999</v>
      </c>
      <c r="S29" s="216" t="s">
        <v>1208</v>
      </c>
      <c r="T29" s="216" t="s">
        <v>1208</v>
      </c>
      <c r="U29" s="216" t="s">
        <v>1208</v>
      </c>
      <c r="V29" s="216" t="s">
        <v>1208</v>
      </c>
      <c r="W29" s="216" t="s">
        <v>1208</v>
      </c>
      <c r="X29" s="216" t="s">
        <v>1208</v>
      </c>
      <c r="Y29" s="216" t="s">
        <v>1208</v>
      </c>
      <c r="Z29" s="216" t="s">
        <v>1208</v>
      </c>
      <c r="AA29" s="216" t="s">
        <v>1208</v>
      </c>
      <c r="AB29" s="216" t="s">
        <v>1208</v>
      </c>
      <c r="AC29" s="216" t="s">
        <v>1208</v>
      </c>
      <c r="AD29" s="216">
        <v>29.235199999999999</v>
      </c>
      <c r="AE29" s="216">
        <v>14.24118</v>
      </c>
      <c r="AF29" s="216" t="s">
        <v>1208</v>
      </c>
      <c r="AG29" s="216" t="s">
        <v>1208</v>
      </c>
      <c r="AH29" s="216" t="s">
        <v>1208</v>
      </c>
      <c r="AI29" s="216" t="s">
        <v>1208</v>
      </c>
      <c r="AJ29" s="216" t="s">
        <v>1208</v>
      </c>
      <c r="AK29" s="216" t="s">
        <v>1208</v>
      </c>
      <c r="AL29" s="216" t="s">
        <v>1208</v>
      </c>
      <c r="AM29" s="216" t="s">
        <v>1208</v>
      </c>
      <c r="AN29" s="216" t="s">
        <v>1208</v>
      </c>
      <c r="AO29" s="216" t="s">
        <v>1208</v>
      </c>
      <c r="AP29" s="216" t="s">
        <v>1208</v>
      </c>
      <c r="AQ29" s="216">
        <v>14.24118</v>
      </c>
      <c r="AR29" s="216">
        <v>8.0749999999999993</v>
      </c>
      <c r="AS29" s="216" t="s">
        <v>1208</v>
      </c>
      <c r="AT29" s="216" t="s">
        <v>1208</v>
      </c>
      <c r="AU29" s="216" t="s">
        <v>1208</v>
      </c>
      <c r="AV29" s="216" t="s">
        <v>1208</v>
      </c>
      <c r="AW29" s="216" t="s">
        <v>1208</v>
      </c>
      <c r="AX29" s="216" t="s">
        <v>1208</v>
      </c>
      <c r="AY29" s="216">
        <v>3</v>
      </c>
      <c r="AZ29" s="216" t="s">
        <v>1208</v>
      </c>
      <c r="BA29" s="216" t="s">
        <v>1208</v>
      </c>
      <c r="BB29" s="216" t="s">
        <v>1208</v>
      </c>
      <c r="BC29" s="216" t="s">
        <v>1208</v>
      </c>
      <c r="BD29" s="216">
        <v>5.0750000000000002</v>
      </c>
      <c r="BE29" s="216">
        <v>53.366</v>
      </c>
      <c r="BF29" s="30" t="s">
        <v>1208</v>
      </c>
      <c r="BG29" s="30" t="s">
        <v>1208</v>
      </c>
      <c r="BH29" s="30" t="s">
        <v>1208</v>
      </c>
      <c r="BI29" s="30" t="s">
        <v>1208</v>
      </c>
      <c r="BJ29" s="30" t="s">
        <v>1208</v>
      </c>
      <c r="BK29" s="30" t="s">
        <v>1208</v>
      </c>
      <c r="BL29" s="30" t="s">
        <v>1208</v>
      </c>
      <c r="BM29" s="30" t="s">
        <v>1208</v>
      </c>
      <c r="BN29" s="30" t="s">
        <v>1208</v>
      </c>
      <c r="BO29" s="30" t="s">
        <v>1208</v>
      </c>
      <c r="BP29" s="30" t="s">
        <v>1208</v>
      </c>
      <c r="BQ29" s="30">
        <v>53.366</v>
      </c>
    </row>
    <row r="30" spans="2:69">
      <c r="B30" s="42" t="s">
        <v>46</v>
      </c>
      <c r="C30" s="31" t="s">
        <v>161</v>
      </c>
      <c r="D30" s="32" t="s">
        <v>125</v>
      </c>
      <c r="E30" s="216">
        <v>1880.58560403</v>
      </c>
      <c r="F30" s="216">
        <v>14</v>
      </c>
      <c r="G30" s="216">
        <v>14</v>
      </c>
      <c r="H30" s="216">
        <v>14</v>
      </c>
      <c r="I30" s="216">
        <v>76.042063999999996</v>
      </c>
      <c r="J30" s="216">
        <v>76.042063999999996</v>
      </c>
      <c r="K30" s="216">
        <v>76.042063999999996</v>
      </c>
      <c r="L30" s="216">
        <v>385.30666666666667</v>
      </c>
      <c r="M30" s="216">
        <v>385.30666666666667</v>
      </c>
      <c r="N30" s="216">
        <v>385.30666666666667</v>
      </c>
      <c r="O30" s="216">
        <v>87.618067033333347</v>
      </c>
      <c r="P30" s="216">
        <v>87.618067033333347</v>
      </c>
      <c r="Q30" s="216">
        <v>279.30327796333336</v>
      </c>
      <c r="R30" s="216">
        <v>1048.6086755599999</v>
      </c>
      <c r="S30" s="216">
        <v>3.4</v>
      </c>
      <c r="T30" s="216">
        <v>0</v>
      </c>
      <c r="U30" s="216">
        <v>0</v>
      </c>
      <c r="V30" s="216">
        <v>0.27731250000000002</v>
      </c>
      <c r="W30" s="216">
        <v>27.657409899999998</v>
      </c>
      <c r="X30" s="216">
        <v>25.684799999999999</v>
      </c>
      <c r="Y30" s="216">
        <v>7.9145768299999997</v>
      </c>
      <c r="Z30" s="216">
        <v>66.126440000000002</v>
      </c>
      <c r="AA30" s="216">
        <v>0</v>
      </c>
      <c r="AB30" s="216">
        <v>0</v>
      </c>
      <c r="AC30" s="216">
        <v>0</v>
      </c>
      <c r="AD30" s="216">
        <v>917.54813632999992</v>
      </c>
      <c r="AE30" s="216">
        <v>2856.3377731599999</v>
      </c>
      <c r="AF30" s="216">
        <v>0</v>
      </c>
      <c r="AG30" s="216">
        <v>0</v>
      </c>
      <c r="AH30" s="216">
        <v>0</v>
      </c>
      <c r="AI30" s="216">
        <v>58.795000000000002</v>
      </c>
      <c r="AJ30" s="216">
        <v>3.1687263399999996</v>
      </c>
      <c r="AK30" s="216">
        <v>0</v>
      </c>
      <c r="AL30" s="216">
        <v>0</v>
      </c>
      <c r="AM30" s="216">
        <v>0</v>
      </c>
      <c r="AN30" s="216">
        <v>71.420889000000003</v>
      </c>
      <c r="AO30" s="216">
        <v>8.0640000000000001</v>
      </c>
      <c r="AP30" s="216">
        <v>1697.6320370000001</v>
      </c>
      <c r="AQ30" s="216">
        <v>1017.2571208200001</v>
      </c>
      <c r="AR30" s="216">
        <v>2377.3084728900003</v>
      </c>
      <c r="AS30" s="216">
        <v>0</v>
      </c>
      <c r="AT30" s="216">
        <v>0</v>
      </c>
      <c r="AU30" s="216">
        <v>0</v>
      </c>
      <c r="AV30" s="216">
        <v>0</v>
      </c>
      <c r="AW30" s="216">
        <v>0.47026628999999998</v>
      </c>
      <c r="AX30" s="216">
        <v>3.3127810000000002</v>
      </c>
      <c r="AY30" s="216">
        <v>3.7862399999999998</v>
      </c>
      <c r="AZ30" s="216">
        <v>544.73315430000002</v>
      </c>
      <c r="BA30" s="216">
        <v>41.845599999999997</v>
      </c>
      <c r="BB30" s="216">
        <v>18.333333333333332</v>
      </c>
      <c r="BC30" s="216">
        <v>58.330603193333332</v>
      </c>
      <c r="BD30" s="216">
        <v>1706.4964947733331</v>
      </c>
      <c r="BE30" s="216">
        <v>3651.7107558899997</v>
      </c>
      <c r="BF30" s="30">
        <v>213.78749999999999</v>
      </c>
      <c r="BG30" s="30">
        <v>0</v>
      </c>
      <c r="BH30" s="30">
        <v>0</v>
      </c>
      <c r="BI30" s="30">
        <v>0</v>
      </c>
      <c r="BJ30" s="30">
        <v>492.411</v>
      </c>
      <c r="BK30" s="30">
        <v>47.971471000000001</v>
      </c>
      <c r="BL30" s="30">
        <v>0</v>
      </c>
      <c r="BM30" s="30">
        <v>246.28735829000001</v>
      </c>
      <c r="BN30" s="30">
        <v>160.73520400000001</v>
      </c>
      <c r="BO30" s="30">
        <v>480.779111</v>
      </c>
      <c r="BP30" s="30">
        <v>784.40162330999999</v>
      </c>
      <c r="BQ30" s="30">
        <v>1225.33748829</v>
      </c>
    </row>
    <row r="31" spans="2:69">
      <c r="B31" s="195" t="s">
        <v>162</v>
      </c>
      <c r="C31" s="196" t="s">
        <v>163</v>
      </c>
      <c r="D31" s="197" t="s">
        <v>125</v>
      </c>
      <c r="E31" s="218">
        <v>568631.51127502008</v>
      </c>
      <c r="F31" s="218">
        <v>29655.226971963337</v>
      </c>
      <c r="G31" s="218">
        <v>29677.821801063339</v>
      </c>
      <c r="H31" s="218">
        <v>29976.547754163337</v>
      </c>
      <c r="I31" s="218">
        <v>35608.768546763342</v>
      </c>
      <c r="J31" s="218">
        <v>35621.364468933338</v>
      </c>
      <c r="K31" s="218">
        <v>35510.164526443339</v>
      </c>
      <c r="L31" s="218">
        <v>38621.227975576672</v>
      </c>
      <c r="M31" s="218">
        <v>38461.807166046667</v>
      </c>
      <c r="N31" s="218">
        <v>38710.002461466669</v>
      </c>
      <c r="O31" s="218">
        <v>85100.781198099983</v>
      </c>
      <c r="P31" s="218">
        <v>85171.725698599999</v>
      </c>
      <c r="Q31" s="218">
        <v>86516.072705900006</v>
      </c>
      <c r="R31" s="218">
        <v>533876.00477052992</v>
      </c>
      <c r="S31" s="218">
        <v>92613.25564114</v>
      </c>
      <c r="T31" s="218">
        <v>36895.458843049993</v>
      </c>
      <c r="U31" s="218">
        <v>32183.119536629998</v>
      </c>
      <c r="V31" s="218">
        <v>33117.090581766664</v>
      </c>
      <c r="W31" s="218">
        <v>28779.198509936665</v>
      </c>
      <c r="X31" s="218">
        <v>27616.170966406662</v>
      </c>
      <c r="Y31" s="218">
        <v>37586.866156183336</v>
      </c>
      <c r="Z31" s="218">
        <v>36343.133794103334</v>
      </c>
      <c r="AA31" s="218">
        <v>37935.201257663328</v>
      </c>
      <c r="AB31" s="218">
        <v>7149.6208467499973</v>
      </c>
      <c r="AC31" s="218">
        <v>4328.3807477999999</v>
      </c>
      <c r="AD31" s="218">
        <v>159328.50785913004</v>
      </c>
      <c r="AE31" s="218">
        <v>529961.27380226995</v>
      </c>
      <c r="AF31" s="218">
        <v>29722.571421715191</v>
      </c>
      <c r="AG31" s="218">
        <v>25378.818901139566</v>
      </c>
      <c r="AH31" s="218">
        <v>33189.233614770827</v>
      </c>
      <c r="AI31" s="218">
        <v>30357.608379522084</v>
      </c>
      <c r="AJ31" s="218">
        <v>32754.165718879583</v>
      </c>
      <c r="AK31" s="218">
        <v>37188.072388092078</v>
      </c>
      <c r="AL31" s="218">
        <v>34572.134184188915</v>
      </c>
      <c r="AM31" s="218">
        <v>34654.242018874393</v>
      </c>
      <c r="AN31" s="218">
        <v>38849.950088482641</v>
      </c>
      <c r="AO31" s="218">
        <v>39971.221345425052</v>
      </c>
      <c r="AP31" s="218">
        <v>42166.549417134054</v>
      </c>
      <c r="AQ31" s="218">
        <v>151156.70632402404</v>
      </c>
      <c r="AR31" s="218">
        <v>613310.51130208583</v>
      </c>
      <c r="AS31" s="218">
        <v>31526.980847966675</v>
      </c>
      <c r="AT31" s="218">
        <v>27287.463942201903</v>
      </c>
      <c r="AU31" s="218">
        <v>34772.552484513879</v>
      </c>
      <c r="AV31" s="218">
        <v>28639.423224223829</v>
      </c>
      <c r="AW31" s="218">
        <v>35014.120624060859</v>
      </c>
      <c r="AX31" s="218">
        <v>39213.684983168452</v>
      </c>
      <c r="AY31" s="218">
        <v>35424.538002987167</v>
      </c>
      <c r="AZ31" s="218">
        <v>38948.711217648764</v>
      </c>
      <c r="BA31" s="218">
        <v>42513.097445899795</v>
      </c>
      <c r="BB31" s="218">
        <v>44245.567971838711</v>
      </c>
      <c r="BC31" s="218">
        <v>50999.87613425943</v>
      </c>
      <c r="BD31" s="218">
        <v>204724.49441918236</v>
      </c>
      <c r="BE31" s="218">
        <v>670098.14864201006</v>
      </c>
      <c r="BF31" s="191">
        <v>32242.604627625296</v>
      </c>
      <c r="BG31" s="191">
        <v>29365.384135977834</v>
      </c>
      <c r="BH31" s="191">
        <v>39187.912789540969</v>
      </c>
      <c r="BI31" s="191">
        <v>28900.28959323763</v>
      </c>
      <c r="BJ31" s="191">
        <v>39021.109469965493</v>
      </c>
      <c r="BK31" s="191">
        <v>41049.112352893615</v>
      </c>
      <c r="BL31" s="191">
        <v>38563.888008771435</v>
      </c>
      <c r="BM31" s="191">
        <v>47736.118276114321</v>
      </c>
      <c r="BN31" s="191">
        <v>43237.848920338816</v>
      </c>
      <c r="BO31" s="191">
        <v>48435.182053150165</v>
      </c>
      <c r="BP31" s="191">
        <v>59774.227522481895</v>
      </c>
      <c r="BQ31" s="191">
        <v>222588.39583277082</v>
      </c>
    </row>
    <row r="32" spans="2:69">
      <c r="B32" s="195" t="s">
        <v>164</v>
      </c>
      <c r="C32" s="196" t="s">
        <v>165</v>
      </c>
      <c r="D32" s="197" t="s">
        <v>125</v>
      </c>
      <c r="E32" s="218">
        <v>-355407.11189583008</v>
      </c>
      <c r="F32" s="218">
        <v>-16102.801526078336</v>
      </c>
      <c r="G32" s="218">
        <v>-16143.744668428337</v>
      </c>
      <c r="H32" s="218">
        <v>-16413.063212728335</v>
      </c>
      <c r="I32" s="218">
        <v>-21735.713592361677</v>
      </c>
      <c r="J32" s="218">
        <v>-21708.619721621671</v>
      </c>
      <c r="K32" s="218">
        <v>-21645.565447681671</v>
      </c>
      <c r="L32" s="218">
        <v>-18911.015921085011</v>
      </c>
      <c r="M32" s="218">
        <v>-18901.433394025</v>
      </c>
      <c r="N32" s="218">
        <v>-19153.217322755005</v>
      </c>
      <c r="O32" s="218">
        <v>-61094.802385328316</v>
      </c>
      <c r="P32" s="218">
        <v>-61175.995095198334</v>
      </c>
      <c r="Q32" s="218">
        <v>-62421.140826158342</v>
      </c>
      <c r="R32" s="218">
        <v>-180280.53409989993</v>
      </c>
      <c r="S32" s="218">
        <v>-44649.744151699997</v>
      </c>
      <c r="T32" s="218">
        <v>-18006.110920079991</v>
      </c>
      <c r="U32" s="218">
        <v>-8370.6075370699982</v>
      </c>
      <c r="V32" s="218">
        <v>-15035.368816409995</v>
      </c>
      <c r="W32" s="218">
        <v>-15393.492697359998</v>
      </c>
      <c r="X32" s="218">
        <v>6462.4646220899995</v>
      </c>
      <c r="Y32" s="218">
        <v>-810.02292250333994</v>
      </c>
      <c r="Z32" s="218">
        <v>-632.94320446333586</v>
      </c>
      <c r="AA32" s="218">
        <v>4668.9409752566717</v>
      </c>
      <c r="AB32" s="218">
        <v>266.84212409000338</v>
      </c>
      <c r="AC32" s="218">
        <v>-771.26531521000015</v>
      </c>
      <c r="AD32" s="218">
        <v>-88009.228958380045</v>
      </c>
      <c r="AE32" s="218">
        <v>56746.187267089961</v>
      </c>
      <c r="AF32" s="218">
        <v>25300.172288311442</v>
      </c>
      <c r="AG32" s="218">
        <v>13984.284680522534</v>
      </c>
      <c r="AH32" s="218">
        <v>32398.338093910046</v>
      </c>
      <c r="AI32" s="218">
        <v>9888.6739314923252</v>
      </c>
      <c r="AJ32" s="218">
        <v>11387.236937778169</v>
      </c>
      <c r="AK32" s="218">
        <v>16368.762625932337</v>
      </c>
      <c r="AL32" s="218">
        <v>11473.375215918837</v>
      </c>
      <c r="AM32" s="218">
        <v>-8978.5623693744274</v>
      </c>
      <c r="AN32" s="218">
        <v>22745.584400459556</v>
      </c>
      <c r="AO32" s="218">
        <v>-9241.4332477406351</v>
      </c>
      <c r="AP32" s="218">
        <v>2221.0263215423547</v>
      </c>
      <c r="AQ32" s="218">
        <v>-70801.271611640943</v>
      </c>
      <c r="AR32" s="218">
        <v>8591.2275857711211</v>
      </c>
      <c r="AS32" s="218">
        <v>30483.329531623873</v>
      </c>
      <c r="AT32" s="218">
        <v>9545.3181862891288</v>
      </c>
      <c r="AU32" s="218">
        <v>42005.388265588081</v>
      </c>
      <c r="AV32" s="218">
        <v>7100.838013297478</v>
      </c>
      <c r="AW32" s="218">
        <v>-4071.4581768873904</v>
      </c>
      <c r="AX32" s="218">
        <v>33358.971126378776</v>
      </c>
      <c r="AY32" s="218">
        <v>18733.178945986452</v>
      </c>
      <c r="AZ32" s="218">
        <v>-11527.417520681371</v>
      </c>
      <c r="BA32" s="218">
        <v>23770.778885797976</v>
      </c>
      <c r="BB32" s="218">
        <v>-7861.1435378284514</v>
      </c>
      <c r="BC32" s="218">
        <v>-4141.7207997717851</v>
      </c>
      <c r="BD32" s="218">
        <v>-128804.83535862013</v>
      </c>
      <c r="BE32" s="218">
        <v>-7894.5191144099226</v>
      </c>
      <c r="BF32" s="191">
        <v>32565.090735175712</v>
      </c>
      <c r="BG32" s="191">
        <v>13831.447966431038</v>
      </c>
      <c r="BH32" s="191">
        <v>38472.07275469305</v>
      </c>
      <c r="BI32" s="191">
        <v>7670.2477922227517</v>
      </c>
      <c r="BJ32" s="191">
        <v>11443.96512192025</v>
      </c>
      <c r="BK32" s="191">
        <v>32072.660050332575</v>
      </c>
      <c r="BL32" s="191">
        <v>8834.4321106800562</v>
      </c>
      <c r="BM32" s="191">
        <v>-8105.7284233669343</v>
      </c>
      <c r="BN32" s="191">
        <v>18210.364362199209</v>
      </c>
      <c r="BO32" s="191">
        <v>-55.289982946902455</v>
      </c>
      <c r="BP32" s="191">
        <v>-21143.078662938686</v>
      </c>
      <c r="BQ32" s="191">
        <v>-141694.62787967036</v>
      </c>
    </row>
    <row r="33" spans="2:69">
      <c r="B33" s="198" t="s">
        <v>155</v>
      </c>
      <c r="C33" s="199" t="s">
        <v>166</v>
      </c>
      <c r="D33" s="190" t="s">
        <v>125</v>
      </c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18"/>
      <c r="AT33" s="218"/>
      <c r="AU33" s="218"/>
      <c r="AV33" s="218"/>
      <c r="AW33" s="218"/>
      <c r="AX33" s="218"/>
      <c r="AY33" s="218"/>
      <c r="AZ33" s="218"/>
      <c r="BA33" s="218"/>
      <c r="BB33" s="218"/>
      <c r="BC33" s="218"/>
      <c r="BD33" s="218"/>
      <c r="BE33" s="218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</row>
    <row r="34" spans="2:69">
      <c r="B34" s="39" t="s">
        <v>56</v>
      </c>
      <c r="C34" s="27" t="s">
        <v>167</v>
      </c>
      <c r="D34" s="22" t="s">
        <v>125</v>
      </c>
      <c r="E34" s="215">
        <v>0</v>
      </c>
      <c r="F34" s="215">
        <v>0</v>
      </c>
      <c r="G34" s="215">
        <v>0</v>
      </c>
      <c r="H34" s="215">
        <v>0</v>
      </c>
      <c r="I34" s="215">
        <v>0</v>
      </c>
      <c r="J34" s="215">
        <v>0</v>
      </c>
      <c r="K34" s="215">
        <v>0</v>
      </c>
      <c r="L34" s="215">
        <v>0</v>
      </c>
      <c r="M34" s="215">
        <v>0</v>
      </c>
      <c r="N34" s="215">
        <v>0</v>
      </c>
      <c r="O34" s="215">
        <v>0</v>
      </c>
      <c r="P34" s="215">
        <v>0</v>
      </c>
      <c r="Q34" s="215">
        <v>0</v>
      </c>
      <c r="R34" s="215">
        <v>0</v>
      </c>
      <c r="S34" s="215">
        <v>0</v>
      </c>
      <c r="T34" s="215">
        <v>0</v>
      </c>
      <c r="U34" s="215">
        <v>0</v>
      </c>
      <c r="V34" s="215">
        <v>0</v>
      </c>
      <c r="W34" s="215">
        <v>0</v>
      </c>
      <c r="X34" s="215">
        <v>0</v>
      </c>
      <c r="Y34" s="215">
        <v>0</v>
      </c>
      <c r="Z34" s="215">
        <v>0</v>
      </c>
      <c r="AA34" s="215">
        <v>0</v>
      </c>
      <c r="AB34" s="215">
        <v>0</v>
      </c>
      <c r="AC34" s="215">
        <v>0</v>
      </c>
      <c r="AD34" s="215">
        <v>0</v>
      </c>
      <c r="AE34" s="215">
        <v>0</v>
      </c>
      <c r="AF34" s="215">
        <v>0</v>
      </c>
      <c r="AG34" s="215">
        <v>0</v>
      </c>
      <c r="AH34" s="215">
        <v>0</v>
      </c>
      <c r="AI34" s="215">
        <v>0</v>
      </c>
      <c r="AJ34" s="215">
        <v>0</v>
      </c>
      <c r="AK34" s="215">
        <v>0</v>
      </c>
      <c r="AL34" s="215">
        <v>0</v>
      </c>
      <c r="AM34" s="215">
        <v>0</v>
      </c>
      <c r="AN34" s="215">
        <v>0</v>
      </c>
      <c r="AO34" s="215">
        <v>0</v>
      </c>
      <c r="AP34" s="215">
        <v>0</v>
      </c>
      <c r="AQ34" s="215">
        <v>0</v>
      </c>
      <c r="AR34" s="215">
        <v>0</v>
      </c>
      <c r="AS34" s="215">
        <v>0</v>
      </c>
      <c r="AT34" s="215">
        <v>0</v>
      </c>
      <c r="AU34" s="215">
        <v>0</v>
      </c>
      <c r="AV34" s="215">
        <v>0</v>
      </c>
      <c r="AW34" s="215">
        <v>0</v>
      </c>
      <c r="AX34" s="215">
        <v>0</v>
      </c>
      <c r="AY34" s="215">
        <v>0</v>
      </c>
      <c r="AZ34" s="215">
        <v>0</v>
      </c>
      <c r="BA34" s="215">
        <v>0</v>
      </c>
      <c r="BB34" s="215">
        <v>0</v>
      </c>
      <c r="BC34" s="215">
        <v>0</v>
      </c>
      <c r="BD34" s="215">
        <v>0</v>
      </c>
      <c r="BE34" s="215">
        <v>0</v>
      </c>
      <c r="BF34" s="208">
        <v>0</v>
      </c>
      <c r="BG34" s="208">
        <v>0</v>
      </c>
      <c r="BH34" s="208">
        <v>0</v>
      </c>
      <c r="BI34" s="208">
        <v>0</v>
      </c>
      <c r="BJ34" s="208">
        <v>0</v>
      </c>
      <c r="BK34" s="208">
        <v>0</v>
      </c>
      <c r="BL34" s="208">
        <v>0</v>
      </c>
      <c r="BM34" s="208">
        <v>0</v>
      </c>
      <c r="BN34" s="208">
        <v>0</v>
      </c>
      <c r="BO34" s="208">
        <v>0</v>
      </c>
      <c r="BP34" s="208">
        <v>0</v>
      </c>
      <c r="BQ34" s="208">
        <v>0</v>
      </c>
    </row>
    <row r="35" spans="2:69">
      <c r="B35" s="41" t="s">
        <v>74</v>
      </c>
      <c r="C35" s="29" t="s">
        <v>168</v>
      </c>
      <c r="D35" s="22" t="s">
        <v>125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216">
        <v>0</v>
      </c>
      <c r="O35" s="216">
        <v>0</v>
      </c>
      <c r="P35" s="216">
        <v>0</v>
      </c>
      <c r="Q35" s="216">
        <v>0</v>
      </c>
      <c r="R35" s="216">
        <v>0</v>
      </c>
      <c r="S35" s="216">
        <v>0</v>
      </c>
      <c r="T35" s="216">
        <v>0</v>
      </c>
      <c r="U35" s="216">
        <v>0</v>
      </c>
      <c r="V35" s="216">
        <v>0</v>
      </c>
      <c r="W35" s="216">
        <v>0</v>
      </c>
      <c r="X35" s="216">
        <v>0</v>
      </c>
      <c r="Y35" s="216">
        <v>0</v>
      </c>
      <c r="Z35" s="216">
        <v>0</v>
      </c>
      <c r="AA35" s="216">
        <v>0</v>
      </c>
      <c r="AB35" s="216">
        <v>0</v>
      </c>
      <c r="AC35" s="216">
        <v>0</v>
      </c>
      <c r="AD35" s="216">
        <v>0</v>
      </c>
      <c r="AE35" s="216">
        <v>0</v>
      </c>
      <c r="AF35" s="216">
        <v>0</v>
      </c>
      <c r="AG35" s="216">
        <v>0</v>
      </c>
      <c r="AH35" s="216">
        <v>0</v>
      </c>
      <c r="AI35" s="216">
        <v>0</v>
      </c>
      <c r="AJ35" s="216">
        <v>0</v>
      </c>
      <c r="AK35" s="216">
        <v>0</v>
      </c>
      <c r="AL35" s="216">
        <v>0</v>
      </c>
      <c r="AM35" s="216">
        <v>0</v>
      </c>
      <c r="AN35" s="216">
        <v>0</v>
      </c>
      <c r="AO35" s="216">
        <v>0</v>
      </c>
      <c r="AP35" s="216">
        <v>0</v>
      </c>
      <c r="AQ35" s="216">
        <v>0</v>
      </c>
      <c r="AR35" s="216">
        <v>0</v>
      </c>
      <c r="AS35" s="216">
        <v>0</v>
      </c>
      <c r="AT35" s="216">
        <v>0</v>
      </c>
      <c r="AU35" s="216">
        <v>0</v>
      </c>
      <c r="AV35" s="216">
        <v>0</v>
      </c>
      <c r="AW35" s="216">
        <v>0</v>
      </c>
      <c r="AX35" s="216">
        <v>0</v>
      </c>
      <c r="AY35" s="216">
        <v>0</v>
      </c>
      <c r="AZ35" s="216">
        <v>0</v>
      </c>
      <c r="BA35" s="216">
        <v>0</v>
      </c>
      <c r="BB35" s="216">
        <v>0</v>
      </c>
      <c r="BC35" s="216">
        <v>0</v>
      </c>
      <c r="BD35" s="216">
        <v>0</v>
      </c>
      <c r="BE35" s="216">
        <v>0</v>
      </c>
      <c r="BF35" s="30">
        <v>0</v>
      </c>
      <c r="BG35" s="30">
        <v>0</v>
      </c>
      <c r="BH35" s="30">
        <v>0</v>
      </c>
      <c r="BI35" s="30">
        <v>0</v>
      </c>
      <c r="BJ35" s="30">
        <v>0</v>
      </c>
      <c r="BK35" s="30">
        <v>0</v>
      </c>
      <c r="BL35" s="30">
        <v>0</v>
      </c>
      <c r="BM35" s="30">
        <v>0</v>
      </c>
      <c r="BN35" s="30">
        <v>0</v>
      </c>
      <c r="BO35" s="30">
        <v>0</v>
      </c>
      <c r="BP35" s="30">
        <v>0</v>
      </c>
      <c r="BQ35" s="30">
        <v>0</v>
      </c>
    </row>
    <row r="36" spans="2:69">
      <c r="B36" s="41" t="s">
        <v>92</v>
      </c>
      <c r="C36" s="29" t="s">
        <v>169</v>
      </c>
      <c r="D36" s="22" t="s">
        <v>125</v>
      </c>
      <c r="E36" s="216">
        <v>0</v>
      </c>
      <c r="F36" s="216">
        <v>0</v>
      </c>
      <c r="G36" s="216">
        <v>0</v>
      </c>
      <c r="H36" s="216">
        <v>0</v>
      </c>
      <c r="I36" s="216">
        <v>0</v>
      </c>
      <c r="J36" s="216">
        <v>0</v>
      </c>
      <c r="K36" s="216">
        <v>0</v>
      </c>
      <c r="L36" s="216">
        <v>0</v>
      </c>
      <c r="M36" s="216">
        <v>0</v>
      </c>
      <c r="N36" s="216">
        <v>0</v>
      </c>
      <c r="O36" s="216">
        <v>0</v>
      </c>
      <c r="P36" s="216">
        <v>0</v>
      </c>
      <c r="Q36" s="216">
        <v>0</v>
      </c>
      <c r="R36" s="216">
        <v>0</v>
      </c>
      <c r="S36" s="216">
        <v>0</v>
      </c>
      <c r="T36" s="216">
        <v>0</v>
      </c>
      <c r="U36" s="216">
        <v>0</v>
      </c>
      <c r="V36" s="216">
        <v>0</v>
      </c>
      <c r="W36" s="216">
        <v>0</v>
      </c>
      <c r="X36" s="216">
        <v>0</v>
      </c>
      <c r="Y36" s="216">
        <v>0</v>
      </c>
      <c r="Z36" s="216">
        <v>0</v>
      </c>
      <c r="AA36" s="216">
        <v>0</v>
      </c>
      <c r="AB36" s="216">
        <v>0</v>
      </c>
      <c r="AC36" s="216">
        <v>0</v>
      </c>
      <c r="AD36" s="216">
        <v>0</v>
      </c>
      <c r="AE36" s="216">
        <v>0</v>
      </c>
      <c r="AF36" s="216">
        <v>0</v>
      </c>
      <c r="AG36" s="216">
        <v>0</v>
      </c>
      <c r="AH36" s="216">
        <v>0</v>
      </c>
      <c r="AI36" s="216">
        <v>0</v>
      </c>
      <c r="AJ36" s="216">
        <v>0</v>
      </c>
      <c r="AK36" s="216">
        <v>0</v>
      </c>
      <c r="AL36" s="216">
        <v>0</v>
      </c>
      <c r="AM36" s="216">
        <v>0</v>
      </c>
      <c r="AN36" s="216">
        <v>0</v>
      </c>
      <c r="AO36" s="216">
        <v>0</v>
      </c>
      <c r="AP36" s="216">
        <v>0</v>
      </c>
      <c r="AQ36" s="216">
        <v>0</v>
      </c>
      <c r="AR36" s="216">
        <v>0</v>
      </c>
      <c r="AS36" s="216">
        <v>0</v>
      </c>
      <c r="AT36" s="216">
        <v>0</v>
      </c>
      <c r="AU36" s="216">
        <v>0</v>
      </c>
      <c r="AV36" s="216">
        <v>0</v>
      </c>
      <c r="AW36" s="216">
        <v>0</v>
      </c>
      <c r="AX36" s="216">
        <v>0</v>
      </c>
      <c r="AY36" s="216">
        <v>0</v>
      </c>
      <c r="AZ36" s="216">
        <v>0</v>
      </c>
      <c r="BA36" s="216">
        <v>0</v>
      </c>
      <c r="BB36" s="216">
        <v>0</v>
      </c>
      <c r="BC36" s="216">
        <v>0</v>
      </c>
      <c r="BD36" s="216">
        <v>0</v>
      </c>
      <c r="BE36" s="216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</v>
      </c>
      <c r="BK36" s="30">
        <v>0</v>
      </c>
      <c r="BL36" s="30">
        <v>0</v>
      </c>
      <c r="BM36" s="30">
        <v>0</v>
      </c>
      <c r="BN36" s="30">
        <v>0</v>
      </c>
      <c r="BO36" s="30">
        <v>0</v>
      </c>
      <c r="BP36" s="30">
        <v>0</v>
      </c>
      <c r="BQ36" s="30">
        <v>0</v>
      </c>
    </row>
    <row r="37" spans="2:69">
      <c r="B37" s="39" t="s">
        <v>107</v>
      </c>
      <c r="C37" s="27" t="s">
        <v>170</v>
      </c>
      <c r="D37" s="22" t="s">
        <v>125</v>
      </c>
      <c r="E37" s="215">
        <v>0</v>
      </c>
      <c r="F37" s="215">
        <v>0</v>
      </c>
      <c r="G37" s="215">
        <v>0</v>
      </c>
      <c r="H37" s="215">
        <v>0</v>
      </c>
      <c r="I37" s="215">
        <v>0</v>
      </c>
      <c r="J37" s="215">
        <v>0</v>
      </c>
      <c r="K37" s="215">
        <v>0</v>
      </c>
      <c r="L37" s="215">
        <v>0</v>
      </c>
      <c r="M37" s="215">
        <v>0</v>
      </c>
      <c r="N37" s="215">
        <v>0</v>
      </c>
      <c r="O37" s="215">
        <v>0</v>
      </c>
      <c r="P37" s="215">
        <v>0</v>
      </c>
      <c r="Q37" s="215">
        <v>0</v>
      </c>
      <c r="R37" s="215">
        <v>0</v>
      </c>
      <c r="S37" s="215">
        <v>0</v>
      </c>
      <c r="T37" s="215">
        <v>0</v>
      </c>
      <c r="U37" s="215">
        <v>0</v>
      </c>
      <c r="V37" s="215">
        <v>0</v>
      </c>
      <c r="W37" s="215">
        <v>0</v>
      </c>
      <c r="X37" s="215">
        <v>0</v>
      </c>
      <c r="Y37" s="215">
        <v>0</v>
      </c>
      <c r="Z37" s="215">
        <v>0</v>
      </c>
      <c r="AA37" s="215">
        <v>0</v>
      </c>
      <c r="AB37" s="215">
        <v>0</v>
      </c>
      <c r="AC37" s="215">
        <v>0</v>
      </c>
      <c r="AD37" s="215">
        <v>0</v>
      </c>
      <c r="AE37" s="215">
        <v>0</v>
      </c>
      <c r="AF37" s="215">
        <v>0</v>
      </c>
      <c r="AG37" s="215">
        <v>0</v>
      </c>
      <c r="AH37" s="215">
        <v>0</v>
      </c>
      <c r="AI37" s="215">
        <v>0</v>
      </c>
      <c r="AJ37" s="215">
        <v>0</v>
      </c>
      <c r="AK37" s="215">
        <v>0</v>
      </c>
      <c r="AL37" s="215">
        <v>0</v>
      </c>
      <c r="AM37" s="215">
        <v>0</v>
      </c>
      <c r="AN37" s="215">
        <v>0</v>
      </c>
      <c r="AO37" s="215">
        <v>0</v>
      </c>
      <c r="AP37" s="215">
        <v>0</v>
      </c>
      <c r="AQ37" s="215">
        <v>0</v>
      </c>
      <c r="AR37" s="215">
        <v>0</v>
      </c>
      <c r="AS37" s="215">
        <v>0</v>
      </c>
      <c r="AT37" s="215">
        <v>0</v>
      </c>
      <c r="AU37" s="215">
        <v>0</v>
      </c>
      <c r="AV37" s="215">
        <v>0</v>
      </c>
      <c r="AW37" s="215">
        <v>0</v>
      </c>
      <c r="AX37" s="215">
        <v>0</v>
      </c>
      <c r="AY37" s="215">
        <v>0</v>
      </c>
      <c r="AZ37" s="215">
        <v>0</v>
      </c>
      <c r="BA37" s="215">
        <v>0</v>
      </c>
      <c r="BB37" s="215">
        <v>0</v>
      </c>
      <c r="BC37" s="215">
        <v>0</v>
      </c>
      <c r="BD37" s="215">
        <v>0</v>
      </c>
      <c r="BE37" s="215">
        <v>0</v>
      </c>
      <c r="BF37" s="208">
        <v>0</v>
      </c>
      <c r="BG37" s="208">
        <v>0</v>
      </c>
      <c r="BH37" s="208">
        <v>0</v>
      </c>
      <c r="BI37" s="208">
        <v>0</v>
      </c>
      <c r="BJ37" s="208">
        <v>0</v>
      </c>
      <c r="BK37" s="208">
        <v>0</v>
      </c>
      <c r="BL37" s="208">
        <v>0</v>
      </c>
      <c r="BM37" s="208">
        <v>0</v>
      </c>
      <c r="BN37" s="208">
        <v>0</v>
      </c>
      <c r="BO37" s="208">
        <v>0</v>
      </c>
      <c r="BP37" s="208">
        <v>0</v>
      </c>
      <c r="BQ37" s="208">
        <v>0</v>
      </c>
    </row>
    <row r="38" spans="2:69">
      <c r="B38" s="41" t="s">
        <v>171</v>
      </c>
      <c r="C38" s="29" t="s">
        <v>172</v>
      </c>
      <c r="D38" s="22" t="s">
        <v>125</v>
      </c>
      <c r="E38" s="216">
        <v>0</v>
      </c>
      <c r="F38" s="216">
        <v>0</v>
      </c>
      <c r="G38" s="216">
        <v>0</v>
      </c>
      <c r="H38" s="216">
        <v>0</v>
      </c>
      <c r="I38" s="216">
        <v>0</v>
      </c>
      <c r="J38" s="216">
        <v>0</v>
      </c>
      <c r="K38" s="216">
        <v>0</v>
      </c>
      <c r="L38" s="216">
        <v>0</v>
      </c>
      <c r="M38" s="216">
        <v>0</v>
      </c>
      <c r="N38" s="216">
        <v>0</v>
      </c>
      <c r="O38" s="216">
        <v>0</v>
      </c>
      <c r="P38" s="216">
        <v>0</v>
      </c>
      <c r="Q38" s="216">
        <v>0</v>
      </c>
      <c r="R38" s="216">
        <v>0</v>
      </c>
      <c r="S38" s="216">
        <v>0</v>
      </c>
      <c r="T38" s="216">
        <v>0</v>
      </c>
      <c r="U38" s="216">
        <v>0</v>
      </c>
      <c r="V38" s="216">
        <v>0</v>
      </c>
      <c r="W38" s="216">
        <v>0</v>
      </c>
      <c r="X38" s="216">
        <v>0</v>
      </c>
      <c r="Y38" s="216">
        <v>0</v>
      </c>
      <c r="Z38" s="216">
        <v>0</v>
      </c>
      <c r="AA38" s="216">
        <v>0</v>
      </c>
      <c r="AB38" s="216">
        <v>0</v>
      </c>
      <c r="AC38" s="216">
        <v>0</v>
      </c>
      <c r="AD38" s="216">
        <v>0</v>
      </c>
      <c r="AE38" s="216">
        <v>0</v>
      </c>
      <c r="AF38" s="216">
        <v>0</v>
      </c>
      <c r="AG38" s="216">
        <v>0</v>
      </c>
      <c r="AH38" s="216">
        <v>0</v>
      </c>
      <c r="AI38" s="216">
        <v>0</v>
      </c>
      <c r="AJ38" s="216">
        <v>0</v>
      </c>
      <c r="AK38" s="216">
        <v>0</v>
      </c>
      <c r="AL38" s="216">
        <v>0</v>
      </c>
      <c r="AM38" s="216">
        <v>0</v>
      </c>
      <c r="AN38" s="216">
        <v>0</v>
      </c>
      <c r="AO38" s="216">
        <v>0</v>
      </c>
      <c r="AP38" s="216">
        <v>0</v>
      </c>
      <c r="AQ38" s="216">
        <v>0</v>
      </c>
      <c r="AR38" s="216">
        <v>0</v>
      </c>
      <c r="AS38" s="216">
        <v>0</v>
      </c>
      <c r="AT38" s="216">
        <v>0</v>
      </c>
      <c r="AU38" s="216">
        <v>0</v>
      </c>
      <c r="AV38" s="216">
        <v>0</v>
      </c>
      <c r="AW38" s="216">
        <v>0</v>
      </c>
      <c r="AX38" s="216">
        <v>0</v>
      </c>
      <c r="AY38" s="216">
        <v>0</v>
      </c>
      <c r="AZ38" s="216">
        <v>0</v>
      </c>
      <c r="BA38" s="216">
        <v>0</v>
      </c>
      <c r="BB38" s="216">
        <v>0</v>
      </c>
      <c r="BC38" s="216">
        <v>0</v>
      </c>
      <c r="BD38" s="216">
        <v>0</v>
      </c>
      <c r="BE38" s="216">
        <v>0</v>
      </c>
      <c r="BF38" s="30">
        <v>0</v>
      </c>
      <c r="BG38" s="30">
        <v>0</v>
      </c>
      <c r="BH38" s="30">
        <v>0</v>
      </c>
      <c r="BI38" s="30">
        <v>0</v>
      </c>
      <c r="BJ38" s="30">
        <v>0</v>
      </c>
      <c r="BK38" s="30">
        <v>0</v>
      </c>
      <c r="BL38" s="30">
        <v>0</v>
      </c>
      <c r="BM38" s="30">
        <v>0</v>
      </c>
      <c r="BN38" s="30">
        <v>0</v>
      </c>
      <c r="BO38" s="30">
        <v>0</v>
      </c>
      <c r="BP38" s="30">
        <v>0</v>
      </c>
      <c r="BQ38" s="30">
        <v>0</v>
      </c>
    </row>
    <row r="39" spans="2:69">
      <c r="B39" s="41" t="s">
        <v>173</v>
      </c>
      <c r="C39" s="29" t="s">
        <v>174</v>
      </c>
      <c r="D39" s="22" t="s">
        <v>125</v>
      </c>
      <c r="E39" s="216">
        <v>0</v>
      </c>
      <c r="F39" s="216">
        <v>0</v>
      </c>
      <c r="G39" s="216">
        <v>0</v>
      </c>
      <c r="H39" s="216">
        <v>0</v>
      </c>
      <c r="I39" s="216">
        <v>0</v>
      </c>
      <c r="J39" s="216">
        <v>0</v>
      </c>
      <c r="K39" s="216">
        <v>0</v>
      </c>
      <c r="L39" s="216">
        <v>0</v>
      </c>
      <c r="M39" s="216">
        <v>0</v>
      </c>
      <c r="N39" s="216">
        <v>0</v>
      </c>
      <c r="O39" s="216">
        <v>0</v>
      </c>
      <c r="P39" s="216">
        <v>0</v>
      </c>
      <c r="Q39" s="216">
        <v>0</v>
      </c>
      <c r="R39" s="216">
        <v>0</v>
      </c>
      <c r="S39" s="216">
        <v>0</v>
      </c>
      <c r="T39" s="216">
        <v>0</v>
      </c>
      <c r="U39" s="216">
        <v>0</v>
      </c>
      <c r="V39" s="216">
        <v>0</v>
      </c>
      <c r="W39" s="216">
        <v>0</v>
      </c>
      <c r="X39" s="216">
        <v>0</v>
      </c>
      <c r="Y39" s="216">
        <v>0</v>
      </c>
      <c r="Z39" s="216">
        <v>0</v>
      </c>
      <c r="AA39" s="216">
        <v>0</v>
      </c>
      <c r="AB39" s="216">
        <v>0</v>
      </c>
      <c r="AC39" s="216">
        <v>0</v>
      </c>
      <c r="AD39" s="216">
        <v>0</v>
      </c>
      <c r="AE39" s="216">
        <v>0</v>
      </c>
      <c r="AF39" s="216">
        <v>0</v>
      </c>
      <c r="AG39" s="216">
        <v>0</v>
      </c>
      <c r="AH39" s="216">
        <v>0</v>
      </c>
      <c r="AI39" s="216">
        <v>0</v>
      </c>
      <c r="AJ39" s="216">
        <v>0</v>
      </c>
      <c r="AK39" s="216">
        <v>0</v>
      </c>
      <c r="AL39" s="216">
        <v>0</v>
      </c>
      <c r="AM39" s="216">
        <v>0</v>
      </c>
      <c r="AN39" s="216">
        <v>0</v>
      </c>
      <c r="AO39" s="216">
        <v>0</v>
      </c>
      <c r="AP39" s="216">
        <v>0</v>
      </c>
      <c r="AQ39" s="216">
        <v>0</v>
      </c>
      <c r="AR39" s="216">
        <v>0</v>
      </c>
      <c r="AS39" s="216">
        <v>0</v>
      </c>
      <c r="AT39" s="216">
        <v>0</v>
      </c>
      <c r="AU39" s="216">
        <v>0</v>
      </c>
      <c r="AV39" s="216">
        <v>0</v>
      </c>
      <c r="AW39" s="216">
        <v>0</v>
      </c>
      <c r="AX39" s="216">
        <v>0</v>
      </c>
      <c r="AY39" s="216">
        <v>0</v>
      </c>
      <c r="AZ39" s="216">
        <v>0</v>
      </c>
      <c r="BA39" s="216">
        <v>0</v>
      </c>
      <c r="BB39" s="216">
        <v>0</v>
      </c>
      <c r="BC39" s="216">
        <v>0</v>
      </c>
      <c r="BD39" s="216">
        <v>0</v>
      </c>
      <c r="BE39" s="216">
        <v>0</v>
      </c>
      <c r="BF39" s="30">
        <v>0</v>
      </c>
      <c r="BG39" s="30">
        <v>0</v>
      </c>
      <c r="BH39" s="30">
        <v>0</v>
      </c>
      <c r="BI39" s="30">
        <v>0</v>
      </c>
      <c r="BJ39" s="30">
        <v>0</v>
      </c>
      <c r="BK39" s="30">
        <v>0</v>
      </c>
      <c r="BL39" s="30">
        <v>0</v>
      </c>
      <c r="BM39" s="30">
        <v>0</v>
      </c>
      <c r="BN39" s="30">
        <v>0</v>
      </c>
      <c r="BO39" s="30">
        <v>0</v>
      </c>
      <c r="BP39" s="30">
        <v>0</v>
      </c>
      <c r="BQ39" s="30">
        <v>0</v>
      </c>
    </row>
    <row r="40" spans="2:69">
      <c r="B40" s="41"/>
      <c r="C40" s="29"/>
      <c r="D40" s="22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16"/>
      <c r="AP40" s="216"/>
      <c r="AQ40" s="216"/>
      <c r="AR40" s="216"/>
      <c r="AS40" s="216"/>
      <c r="AT40" s="216"/>
      <c r="AU40" s="216"/>
      <c r="AV40" s="216"/>
      <c r="AW40" s="216"/>
      <c r="AX40" s="216"/>
      <c r="AY40" s="216"/>
      <c r="AZ40" s="216"/>
      <c r="BA40" s="216"/>
      <c r="BB40" s="216"/>
      <c r="BC40" s="216"/>
      <c r="BD40" s="216"/>
      <c r="BE40" s="216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</row>
    <row r="41" spans="2:69">
      <c r="B41" s="39" t="s">
        <v>155</v>
      </c>
      <c r="C41" s="27" t="s">
        <v>175</v>
      </c>
      <c r="D41" s="22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219"/>
      <c r="AO41" s="219"/>
      <c r="AP41" s="219"/>
      <c r="AQ41" s="219"/>
      <c r="AR41" s="219"/>
      <c r="AS41" s="219"/>
      <c r="AT41" s="219"/>
      <c r="AU41" s="219"/>
      <c r="AV41" s="219"/>
      <c r="AW41" s="219"/>
      <c r="AX41" s="219"/>
      <c r="AY41" s="219"/>
      <c r="AZ41" s="219"/>
      <c r="BA41" s="219"/>
      <c r="BB41" s="219"/>
      <c r="BC41" s="219"/>
      <c r="BD41" s="219"/>
      <c r="BE41" s="219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</row>
    <row r="42" spans="2:69">
      <c r="B42" s="41" t="s">
        <v>176</v>
      </c>
      <c r="C42" s="29" t="s">
        <v>177</v>
      </c>
      <c r="D42" s="22" t="s">
        <v>125</v>
      </c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216"/>
      <c r="BB42" s="216"/>
      <c r="BC42" s="216"/>
      <c r="BD42" s="216"/>
      <c r="BE42" s="216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41" t="s">
        <v>178</v>
      </c>
      <c r="C43" s="29" t="s">
        <v>179</v>
      </c>
      <c r="D43" s="22" t="s">
        <v>125</v>
      </c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  <c r="AA43" s="216"/>
      <c r="AB43" s="216"/>
      <c r="AC43" s="216"/>
      <c r="AD43" s="216"/>
      <c r="AE43" s="216"/>
      <c r="AF43" s="216"/>
      <c r="AG43" s="216"/>
      <c r="AH43" s="216"/>
      <c r="AI43" s="216"/>
      <c r="AJ43" s="216"/>
      <c r="AK43" s="216"/>
      <c r="AL43" s="216"/>
      <c r="AM43" s="216"/>
      <c r="AN43" s="216"/>
      <c r="AO43" s="216"/>
      <c r="AP43" s="216"/>
      <c r="AQ43" s="216"/>
      <c r="AR43" s="216"/>
      <c r="AS43" s="216"/>
      <c r="AT43" s="216"/>
      <c r="AU43" s="216"/>
      <c r="AV43" s="216"/>
      <c r="AW43" s="216"/>
      <c r="AX43" s="216"/>
      <c r="AY43" s="216"/>
      <c r="AZ43" s="216"/>
      <c r="BA43" s="216"/>
      <c r="BB43" s="216"/>
      <c r="BC43" s="216"/>
      <c r="BD43" s="216"/>
      <c r="BE43" s="216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>
      <c r="B44" s="41" t="s">
        <v>180</v>
      </c>
      <c r="C44" s="29" t="s">
        <v>181</v>
      </c>
      <c r="D44" s="22" t="s">
        <v>125</v>
      </c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  <c r="BA44" s="216"/>
      <c r="BB44" s="216"/>
      <c r="BC44" s="216"/>
      <c r="BD44" s="216"/>
      <c r="BE44" s="216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</row>
    <row r="45" spans="2:69">
      <c r="B45" s="41" t="s">
        <v>182</v>
      </c>
      <c r="C45" s="29" t="s">
        <v>183</v>
      </c>
      <c r="D45" s="22" t="s">
        <v>125</v>
      </c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  <c r="AS45" s="216"/>
      <c r="AT45" s="216"/>
      <c r="AU45" s="216"/>
      <c r="AV45" s="216"/>
      <c r="AW45" s="216"/>
      <c r="AX45" s="216"/>
      <c r="AY45" s="216"/>
      <c r="AZ45" s="216"/>
      <c r="BA45" s="216"/>
      <c r="BB45" s="216"/>
      <c r="BC45" s="216"/>
      <c r="BD45" s="216"/>
      <c r="BE45" s="216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</row>
    <row r="46" spans="2:69">
      <c r="B46" s="23" t="s">
        <v>184</v>
      </c>
      <c r="C46" s="44" t="s">
        <v>185</v>
      </c>
      <c r="D46" s="24" t="s">
        <v>125</v>
      </c>
      <c r="E46" s="220"/>
      <c r="F46" s="220"/>
      <c r="G46" s="220"/>
      <c r="H46" s="220"/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0"/>
      <c r="AK46" s="220"/>
      <c r="AL46" s="220"/>
      <c r="AM46" s="220"/>
      <c r="AN46" s="220"/>
      <c r="AO46" s="220"/>
      <c r="AP46" s="220"/>
      <c r="AQ46" s="220"/>
      <c r="AR46" s="220"/>
      <c r="AS46" s="220"/>
      <c r="AT46" s="220"/>
      <c r="AU46" s="220"/>
      <c r="AV46" s="220"/>
      <c r="AW46" s="220"/>
      <c r="AX46" s="220"/>
      <c r="AY46" s="220"/>
      <c r="AZ46" s="220"/>
      <c r="BA46" s="220"/>
      <c r="BB46" s="220"/>
      <c r="BC46" s="220"/>
      <c r="BD46" s="220"/>
      <c r="BE46" s="220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</row>
    <row r="47" spans="2:69" ht="17">
      <c r="B47" s="46"/>
      <c r="C47" s="47"/>
      <c r="D47" s="47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  <c r="AK47" s="221"/>
      <c r="AL47" s="221"/>
      <c r="AM47" s="221"/>
      <c r="AN47" s="221"/>
      <c r="AO47" s="221"/>
      <c r="AP47" s="221"/>
      <c r="AQ47" s="221"/>
      <c r="AR47" s="221"/>
      <c r="AS47" s="221"/>
      <c r="AT47" s="221"/>
      <c r="AU47" s="221"/>
      <c r="AV47" s="221"/>
      <c r="AW47" s="221"/>
      <c r="AX47" s="221"/>
      <c r="AY47" s="221"/>
      <c r="AZ47" s="221"/>
      <c r="BA47" s="221"/>
      <c r="BB47" s="221"/>
      <c r="BC47" s="221"/>
      <c r="BD47" s="221"/>
      <c r="BE47" s="221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</row>
    <row r="48" spans="2:69"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</row>
    <row r="49" spans="2:69">
      <c r="B49" s="41" t="s">
        <v>186</v>
      </c>
      <c r="C49" s="29" t="s">
        <v>187</v>
      </c>
      <c r="D49" s="22" t="s">
        <v>125</v>
      </c>
      <c r="E49" s="223">
        <v>355407.11189583008</v>
      </c>
      <c r="F49" s="223">
        <v>16102.801526078336</v>
      </c>
      <c r="G49" s="223">
        <v>16143.744668428337</v>
      </c>
      <c r="H49" s="223">
        <v>16413.063212728335</v>
      </c>
      <c r="I49" s="223">
        <v>21735.713592361677</v>
      </c>
      <c r="J49" s="223">
        <v>21708.619721621671</v>
      </c>
      <c r="K49" s="223">
        <v>21645.565447681671</v>
      </c>
      <c r="L49" s="223">
        <v>18911.015921085011</v>
      </c>
      <c r="M49" s="223">
        <v>18901.433394025</v>
      </c>
      <c r="N49" s="223">
        <v>19153.217322755005</v>
      </c>
      <c r="O49" s="223">
        <v>61094.802385328316</v>
      </c>
      <c r="P49" s="223">
        <v>61175.995095198334</v>
      </c>
      <c r="Q49" s="223">
        <v>62421.140826158342</v>
      </c>
      <c r="R49" s="223">
        <v>180280.53409989993</v>
      </c>
      <c r="S49" s="223">
        <v>44649.744151699997</v>
      </c>
      <c r="T49" s="223">
        <v>18006.110920079991</v>
      </c>
      <c r="U49" s="223">
        <v>8370.6075370699982</v>
      </c>
      <c r="V49" s="223">
        <v>15035.368816409995</v>
      </c>
      <c r="W49" s="223">
        <v>15393.492697359998</v>
      </c>
      <c r="X49" s="223">
        <v>-6462.4646220899995</v>
      </c>
      <c r="Y49" s="223">
        <v>810.02292250333994</v>
      </c>
      <c r="Z49" s="223">
        <v>632.94320446333586</v>
      </c>
      <c r="AA49" s="223">
        <v>-4668.9409752566717</v>
      </c>
      <c r="AB49" s="223">
        <v>-266.84212409000338</v>
      </c>
      <c r="AC49" s="223">
        <v>771.26531521000015</v>
      </c>
      <c r="AD49" s="223">
        <v>88009.228958380045</v>
      </c>
      <c r="AE49" s="223">
        <v>-56746.187267089961</v>
      </c>
      <c r="AF49" s="223">
        <v>-25300.172288311442</v>
      </c>
      <c r="AG49" s="223">
        <v>-13984.284680522534</v>
      </c>
      <c r="AH49" s="223">
        <v>-32398.338093910046</v>
      </c>
      <c r="AI49" s="223">
        <v>-9888.6739314923252</v>
      </c>
      <c r="AJ49" s="223">
        <v>-11387.236937778169</v>
      </c>
      <c r="AK49" s="223">
        <v>-16368.762625932337</v>
      </c>
      <c r="AL49" s="223">
        <v>-11473.375215918837</v>
      </c>
      <c r="AM49" s="223">
        <v>8978.5623693744274</v>
      </c>
      <c r="AN49" s="223">
        <v>-22745.584400459556</v>
      </c>
      <c r="AO49" s="223">
        <v>9241.4332477406351</v>
      </c>
      <c r="AP49" s="223">
        <v>-2221.0263215423547</v>
      </c>
      <c r="AQ49" s="223">
        <v>70801.271611640943</v>
      </c>
      <c r="AR49" s="223">
        <v>-8591.2275857711211</v>
      </c>
      <c r="AS49" s="223">
        <v>-30483.329531623873</v>
      </c>
      <c r="AT49" s="223">
        <v>-9545.3181862891288</v>
      </c>
      <c r="AU49" s="223">
        <v>-42005.388265588081</v>
      </c>
      <c r="AV49" s="223">
        <v>-7100.838013297478</v>
      </c>
      <c r="AW49" s="223">
        <v>4071.4581768873904</v>
      </c>
      <c r="AX49" s="223">
        <v>-33358.971126378776</v>
      </c>
      <c r="AY49" s="223">
        <v>-18733.178945986452</v>
      </c>
      <c r="AZ49" s="223">
        <v>11527.417520681371</v>
      </c>
      <c r="BA49" s="223">
        <v>-23770.778885797976</v>
      </c>
      <c r="BB49" s="223">
        <v>7861.1435378284514</v>
      </c>
      <c r="BC49" s="223">
        <v>4141.7207997717851</v>
      </c>
      <c r="BD49" s="223">
        <v>128804.83535862013</v>
      </c>
      <c r="BE49" s="223">
        <v>7894.5191144099226</v>
      </c>
      <c r="BF49" s="209">
        <v>-32565.090735175712</v>
      </c>
      <c r="BG49" s="209">
        <v>-13831.447966431038</v>
      </c>
      <c r="BH49" s="209">
        <v>-38472.07275469305</v>
      </c>
      <c r="BI49" s="209">
        <v>-7670.2477922227517</v>
      </c>
      <c r="BJ49" s="209">
        <v>-11443.96512192025</v>
      </c>
      <c r="BK49" s="209">
        <v>-32072.660050332575</v>
      </c>
      <c r="BL49" s="209">
        <v>-8834.4321106800562</v>
      </c>
      <c r="BM49" s="209">
        <v>8105.7284233669343</v>
      </c>
      <c r="BN49" s="209">
        <v>-18210.364362199209</v>
      </c>
      <c r="BO49" s="209">
        <v>55.289982946902455</v>
      </c>
      <c r="BP49" s="209">
        <v>21143.078662938686</v>
      </c>
      <c r="BQ49" s="209">
        <v>141694.62787967036</v>
      </c>
    </row>
  </sheetData>
  <mergeCells count="10">
    <mergeCell ref="BF6:BQ6"/>
    <mergeCell ref="B8:D8"/>
    <mergeCell ref="B5:C6"/>
    <mergeCell ref="E2:BQ2"/>
    <mergeCell ref="E3:BQ3"/>
    <mergeCell ref="E4:BQ5"/>
    <mergeCell ref="F6:Q6"/>
    <mergeCell ref="S6:AD6"/>
    <mergeCell ref="AF6:AQ6"/>
    <mergeCell ref="AS6:B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baseColWidth="10" defaultColWidth="11.453125" defaultRowHeight="14.5" outlineLevelCol="1"/>
  <cols>
    <col min="3" max="3" width="83.54296875" customWidth="1"/>
    <col min="4" max="4" width="13.26953125" customWidth="1"/>
    <col min="5" max="5" width="11.453125" style="50" customWidth="1"/>
    <col min="6" max="9" width="11.453125" style="50" hidden="1" customWidth="1" outlineLevel="1"/>
    <col min="10" max="17" width="11.453125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</cols>
  <sheetData>
    <row r="1" spans="2:69">
      <c r="B1" s="12" t="s">
        <v>117</v>
      </c>
      <c r="E1"/>
      <c r="F1"/>
      <c r="G1"/>
      <c r="H1"/>
      <c r="I1"/>
    </row>
    <row r="2" spans="2:69" ht="15" customHeight="1">
      <c r="B2" s="51" t="s">
        <v>118</v>
      </c>
      <c r="C2" s="52"/>
      <c r="D2" s="27"/>
      <c r="E2" s="243" t="str">
        <f>+Indice!H25</f>
        <v>Costa Rica Gobiernos Locales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5"/>
    </row>
    <row r="3" spans="2:69" ht="15" customHeight="1">
      <c r="B3" s="51" t="s">
        <v>188</v>
      </c>
      <c r="C3" s="53"/>
      <c r="D3" s="22"/>
      <c r="E3" s="246" t="s">
        <v>189</v>
      </c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8"/>
    </row>
    <row r="4" spans="2:69" ht="15" customHeight="1">
      <c r="B4" s="19"/>
      <c r="C4" s="20"/>
      <c r="D4" s="21"/>
      <c r="E4" s="249" t="s">
        <v>121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1"/>
    </row>
    <row r="5" spans="2:69" ht="15" customHeight="1">
      <c r="B5" s="241" t="s">
        <v>190</v>
      </c>
      <c r="C5" s="242"/>
      <c r="D5" s="22"/>
      <c r="E5" s="252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4"/>
    </row>
    <row r="6" spans="2:69" ht="14.5" customHeight="1">
      <c r="B6" s="241"/>
      <c r="C6" s="242"/>
      <c r="D6" s="22"/>
      <c r="E6" s="258">
        <v>2019</v>
      </c>
      <c r="F6" s="255">
        <v>2019</v>
      </c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7"/>
      <c r="R6" s="258">
        <f>+E6+1</f>
        <v>2020</v>
      </c>
      <c r="S6" s="255">
        <v>2020</v>
      </c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7"/>
      <c r="AE6" s="258">
        <f>+R6+1</f>
        <v>2021</v>
      </c>
      <c r="AF6" s="255">
        <v>2021</v>
      </c>
      <c r="AG6" s="256"/>
      <c r="AH6" s="256"/>
      <c r="AI6" s="256"/>
      <c r="AJ6" s="256"/>
      <c r="AK6" s="256"/>
      <c r="AL6" s="256"/>
      <c r="AM6" s="256"/>
      <c r="AN6" s="256"/>
      <c r="AO6" s="256"/>
      <c r="AP6" s="256"/>
      <c r="AQ6" s="257"/>
      <c r="AR6" s="258">
        <f>+AE6+1</f>
        <v>2022</v>
      </c>
      <c r="AS6" s="235">
        <v>2022</v>
      </c>
      <c r="AT6" s="236"/>
      <c r="AU6" s="236"/>
      <c r="AV6" s="236"/>
      <c r="AW6" s="236"/>
      <c r="AX6" s="236"/>
      <c r="AY6" s="236"/>
      <c r="AZ6" s="236"/>
      <c r="BA6" s="236"/>
      <c r="BB6" s="236"/>
      <c r="BC6" s="236"/>
      <c r="BD6" s="237"/>
      <c r="BE6" s="259">
        <f>+AR6+1</f>
        <v>2023</v>
      </c>
      <c r="BF6" s="235">
        <v>2023</v>
      </c>
      <c r="BG6" s="236"/>
      <c r="BH6" s="236"/>
      <c r="BI6" s="236"/>
      <c r="BJ6" s="236"/>
      <c r="BK6" s="236"/>
      <c r="BL6" s="236"/>
      <c r="BM6" s="236"/>
      <c r="BN6" s="236"/>
      <c r="BO6" s="236"/>
      <c r="BP6" s="236"/>
      <c r="BQ6" s="237"/>
    </row>
    <row r="7" spans="2:69">
      <c r="B7" s="23"/>
      <c r="C7" s="24"/>
      <c r="D7" s="24"/>
      <c r="E7" s="258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8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8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8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60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54" t="s">
        <v>155</v>
      </c>
      <c r="C8" s="55" t="s">
        <v>191</v>
      </c>
      <c r="D8" s="56" t="s">
        <v>125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>
      <c r="B9" s="39" t="s">
        <v>192</v>
      </c>
      <c r="C9" s="58" t="s">
        <v>193</v>
      </c>
      <c r="D9" s="59" t="s">
        <v>125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194</v>
      </c>
      <c r="C10" s="60" t="s">
        <v>195</v>
      </c>
      <c r="D10" s="59" t="s">
        <v>125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196</v>
      </c>
      <c r="C11" s="60" t="s">
        <v>197</v>
      </c>
      <c r="D11" s="59" t="s">
        <v>125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198</v>
      </c>
      <c r="C12" s="60" t="s">
        <v>199</v>
      </c>
      <c r="D12" s="59" t="s">
        <v>125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200</v>
      </c>
      <c r="C13" s="60" t="s">
        <v>201</v>
      </c>
      <c r="D13" s="59" t="s">
        <v>125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202</v>
      </c>
      <c r="C14" s="58" t="s">
        <v>203</v>
      </c>
      <c r="D14" s="59" t="s">
        <v>125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204</v>
      </c>
      <c r="C15" s="60" t="s">
        <v>205</v>
      </c>
      <c r="D15" s="59" t="s">
        <v>125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206</v>
      </c>
      <c r="C16" s="60" t="s">
        <v>207</v>
      </c>
      <c r="D16" s="59" t="s">
        <v>125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208</v>
      </c>
      <c r="C17" s="60" t="s">
        <v>209</v>
      </c>
      <c r="D17" s="59" t="s">
        <v>125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210</v>
      </c>
      <c r="C18" s="60" t="s">
        <v>211</v>
      </c>
      <c r="D18" s="59" t="s">
        <v>125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212</v>
      </c>
      <c r="C19" s="60" t="s">
        <v>213</v>
      </c>
      <c r="D19" s="59" t="s">
        <v>125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214</v>
      </c>
      <c r="C20" s="60" t="s">
        <v>215</v>
      </c>
      <c r="D20" s="59" t="s">
        <v>125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216</v>
      </c>
      <c r="C21" s="61" t="s">
        <v>217</v>
      </c>
      <c r="D21" s="62" t="s">
        <v>125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64" t="s">
        <v>218</v>
      </c>
      <c r="C22" s="65" t="s">
        <v>219</v>
      </c>
      <c r="D22" s="66" t="s">
        <v>125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</row>
    <row r="23" spans="2:69">
      <c r="B23" s="68" t="s">
        <v>155</v>
      </c>
      <c r="C23" s="69" t="s">
        <v>220</v>
      </c>
      <c r="D23" s="70" t="s">
        <v>125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221</v>
      </c>
      <c r="C24" s="58" t="s">
        <v>222</v>
      </c>
      <c r="D24" s="59" t="s">
        <v>125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223</v>
      </c>
      <c r="C25" s="60" t="s">
        <v>224</v>
      </c>
      <c r="D25" s="59" t="s">
        <v>125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225</v>
      </c>
      <c r="C26" s="60" t="s">
        <v>226</v>
      </c>
      <c r="D26" s="59" t="s">
        <v>125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227</v>
      </c>
      <c r="C27" s="60" t="s">
        <v>228</v>
      </c>
      <c r="D27" s="59" t="s">
        <v>125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229</v>
      </c>
      <c r="C28" s="61" t="s">
        <v>230</v>
      </c>
      <c r="D28" s="62" t="s">
        <v>125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1" t="s">
        <v>231</v>
      </c>
      <c r="C29" s="72" t="s">
        <v>232</v>
      </c>
      <c r="D29" s="73" t="s">
        <v>125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1" t="s">
        <v>233</v>
      </c>
      <c r="C30" s="72" t="s">
        <v>234</v>
      </c>
      <c r="D30" s="73" t="s">
        <v>125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>
      <c r="B31" s="74" t="s">
        <v>155</v>
      </c>
      <c r="C31" s="75" t="s">
        <v>235</v>
      </c>
      <c r="D31" s="70" t="s">
        <v>125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236</v>
      </c>
      <c r="C32" s="58" t="s">
        <v>237</v>
      </c>
      <c r="D32" s="59" t="s">
        <v>125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238</v>
      </c>
      <c r="C33" s="60" t="s">
        <v>168</v>
      </c>
      <c r="D33" s="59" t="s">
        <v>125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239</v>
      </c>
      <c r="C34" s="60" t="s">
        <v>169</v>
      </c>
      <c r="D34" s="59" t="s">
        <v>125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240</v>
      </c>
      <c r="C35" s="76" t="s">
        <v>241</v>
      </c>
      <c r="D35" s="59" t="s">
        <v>125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242</v>
      </c>
      <c r="C36" s="60" t="s">
        <v>172</v>
      </c>
      <c r="D36" s="59" t="s">
        <v>125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243</v>
      </c>
      <c r="C37" s="61" t="s">
        <v>244</v>
      </c>
      <c r="D37" s="62" t="s">
        <v>125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1" t="s">
        <v>245</v>
      </c>
      <c r="C38" s="72" t="s">
        <v>246</v>
      </c>
      <c r="D38" s="73" t="s">
        <v>125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</row>
    <row r="39" spans="2:69">
      <c r="B39" s="71" t="s">
        <v>180</v>
      </c>
      <c r="C39" s="72" t="s">
        <v>247</v>
      </c>
      <c r="D39" s="73" t="s">
        <v>125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2:69">
      <c r="B40" s="71"/>
      <c r="C40" s="72"/>
      <c r="D40" s="7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</row>
    <row r="41" spans="2:69">
      <c r="B41" s="81" t="s">
        <v>155</v>
      </c>
      <c r="C41" s="82" t="s">
        <v>175</v>
      </c>
      <c r="D41" s="70" t="s">
        <v>125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</row>
    <row r="42" spans="2:69">
      <c r="B42" s="41" t="s">
        <v>248</v>
      </c>
      <c r="C42" s="60" t="s">
        <v>249</v>
      </c>
      <c r="D42" s="59" t="s">
        <v>125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184</v>
      </c>
      <c r="C43" s="83" t="s">
        <v>185</v>
      </c>
      <c r="D43" s="84" t="s">
        <v>125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">
      <c r="E44" s="48"/>
      <c r="F44" s="49"/>
      <c r="J44" s="48"/>
      <c r="K44" s="49"/>
      <c r="L44" s="50"/>
      <c r="M44" s="50"/>
      <c r="N44" s="50"/>
      <c r="O44" s="48"/>
      <c r="P44" s="49"/>
      <c r="Q44" s="50"/>
      <c r="R44" s="50"/>
      <c r="S44" s="50"/>
      <c r="T44" s="48"/>
      <c r="U44" s="49"/>
      <c r="V44" s="50"/>
      <c r="W44" s="50"/>
      <c r="X44" s="50"/>
      <c r="Y44" s="48"/>
      <c r="Z44" s="49"/>
      <c r="AA44" s="50"/>
      <c r="AB44" s="50"/>
      <c r="AC44" s="50"/>
      <c r="AD44" s="48"/>
      <c r="AE44" s="49"/>
      <c r="AF44" s="50"/>
      <c r="AG44" s="50"/>
      <c r="AH44" s="50"/>
      <c r="AI44" s="48"/>
      <c r="AJ44" s="49"/>
      <c r="AK44" s="50"/>
      <c r="AL44" s="50"/>
      <c r="AM44" s="50"/>
      <c r="AN44" s="48"/>
      <c r="AO44" s="49"/>
      <c r="AP44" s="50"/>
      <c r="AQ44" s="50"/>
      <c r="AR44" s="50"/>
      <c r="AS44" s="48"/>
      <c r="AT44" s="49"/>
      <c r="AU44" s="50"/>
      <c r="AV44" s="50"/>
      <c r="AW44" s="50"/>
      <c r="AX44" s="48"/>
      <c r="AY44" s="49"/>
      <c r="AZ44" s="50"/>
      <c r="BA44" s="50"/>
      <c r="BB44" s="50"/>
      <c r="BC44" s="48"/>
      <c r="BD44" s="49"/>
      <c r="BE44" s="50"/>
      <c r="BF44" s="50"/>
      <c r="BG44" s="50"/>
      <c r="BH44" s="48"/>
      <c r="BI44" s="49"/>
      <c r="BJ44" s="50"/>
      <c r="BK44" s="50"/>
      <c r="BL44" s="50"/>
      <c r="BM44" s="48"/>
      <c r="BN44" s="49"/>
      <c r="BO44" s="50"/>
      <c r="BP44" s="50"/>
      <c r="BQ44" s="50"/>
    </row>
    <row r="45" spans="2:69">
      <c r="B45" s="78" t="s">
        <v>250</v>
      </c>
      <c r="C45" s="79" t="s">
        <v>251</v>
      </c>
      <c r="D45" s="80" t="s">
        <v>125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baseColWidth="10" defaultColWidth="11.453125" defaultRowHeight="14.5" outlineLevelCol="1"/>
  <cols>
    <col min="3" max="3" width="55.81640625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69">
      <c r="B1" s="12" t="s">
        <v>117</v>
      </c>
    </row>
    <row r="2" spans="2:69" ht="15.5">
      <c r="B2" s="51" t="s">
        <v>118</v>
      </c>
      <c r="C2" s="52"/>
      <c r="D2" s="27"/>
      <c r="E2" s="243" t="str">
        <f>+Indice!H25</f>
        <v>Costa Rica Gobiernos Locales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5"/>
    </row>
    <row r="3" spans="2:69" ht="15.5">
      <c r="B3" s="51" t="s">
        <v>252</v>
      </c>
      <c r="C3" s="53"/>
      <c r="D3" s="22"/>
      <c r="E3" s="246" t="s">
        <v>189</v>
      </c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8"/>
    </row>
    <row r="4" spans="2:69" ht="15" customHeight="1">
      <c r="B4" s="19"/>
      <c r="C4" s="20"/>
      <c r="D4" s="21"/>
      <c r="E4" s="249" t="s">
        <v>121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1"/>
    </row>
    <row r="5" spans="2:69" ht="15" customHeight="1">
      <c r="B5" s="241" t="s">
        <v>253</v>
      </c>
      <c r="C5" s="242"/>
      <c r="D5" s="22"/>
      <c r="E5" s="252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4"/>
    </row>
    <row r="6" spans="2:69">
      <c r="B6" s="241"/>
      <c r="C6" s="242"/>
      <c r="D6" s="22"/>
      <c r="E6" s="258">
        <v>2019</v>
      </c>
      <c r="F6" s="255">
        <v>2019</v>
      </c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7"/>
      <c r="R6" s="258">
        <f>+E6+1</f>
        <v>2020</v>
      </c>
      <c r="S6" s="255">
        <v>2020</v>
      </c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7"/>
      <c r="AE6" s="258">
        <f>+R6+1</f>
        <v>2021</v>
      </c>
      <c r="AF6" s="255">
        <v>2021</v>
      </c>
      <c r="AG6" s="256"/>
      <c r="AH6" s="256"/>
      <c r="AI6" s="256"/>
      <c r="AJ6" s="256"/>
      <c r="AK6" s="256"/>
      <c r="AL6" s="256"/>
      <c r="AM6" s="256"/>
      <c r="AN6" s="256"/>
      <c r="AO6" s="256"/>
      <c r="AP6" s="256"/>
      <c r="AQ6" s="257"/>
      <c r="AR6" s="258">
        <f>+AE6+1</f>
        <v>2022</v>
      </c>
      <c r="AS6" s="235">
        <v>2022</v>
      </c>
      <c r="AT6" s="236"/>
      <c r="AU6" s="236"/>
      <c r="AV6" s="236"/>
      <c r="AW6" s="236"/>
      <c r="AX6" s="236"/>
      <c r="AY6" s="236"/>
      <c r="AZ6" s="236"/>
      <c r="BA6" s="236"/>
      <c r="BB6" s="236"/>
      <c r="BC6" s="236"/>
      <c r="BD6" s="237"/>
      <c r="BE6" s="259">
        <f>+AR6+1</f>
        <v>2023</v>
      </c>
      <c r="BF6" s="235">
        <v>2023</v>
      </c>
      <c r="BG6" s="236"/>
      <c r="BH6" s="236"/>
      <c r="BI6" s="236"/>
      <c r="BJ6" s="236"/>
      <c r="BK6" s="236"/>
      <c r="BL6" s="236"/>
      <c r="BM6" s="236"/>
      <c r="BN6" s="236"/>
      <c r="BO6" s="236"/>
      <c r="BP6" s="236"/>
      <c r="BQ6" s="237"/>
    </row>
    <row r="7" spans="2:69">
      <c r="B7" s="23"/>
      <c r="C7" s="24"/>
      <c r="D7" s="24"/>
      <c r="E7" s="258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8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8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8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60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53" t="s">
        <v>155</v>
      </c>
      <c r="C8" s="154" t="s">
        <v>254</v>
      </c>
      <c r="D8" s="155" t="s">
        <v>125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</row>
    <row r="9" spans="2:69">
      <c r="B9" s="39" t="s">
        <v>255</v>
      </c>
      <c r="C9" s="27" t="s">
        <v>256</v>
      </c>
      <c r="D9" s="22" t="s">
        <v>125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30</v>
      </c>
      <c r="C10" s="29" t="s">
        <v>257</v>
      </c>
      <c r="D10" s="22" t="s">
        <v>125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</row>
    <row r="11" spans="2:69">
      <c r="B11" s="41" t="s">
        <v>258</v>
      </c>
      <c r="C11" s="29" t="s">
        <v>259</v>
      </c>
      <c r="D11" s="22" t="s">
        <v>125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</row>
    <row r="12" spans="2:69">
      <c r="B12" s="39" t="s">
        <v>260</v>
      </c>
      <c r="C12" s="27" t="s">
        <v>261</v>
      </c>
      <c r="D12" s="22" t="s">
        <v>125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</row>
    <row r="13" spans="2:69">
      <c r="B13" s="42" t="s">
        <v>262</v>
      </c>
      <c r="C13" s="158" t="s">
        <v>263</v>
      </c>
      <c r="D13" s="22" t="s">
        <v>125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</row>
    <row r="14" spans="2:69">
      <c r="B14" s="81" t="s">
        <v>155</v>
      </c>
      <c r="C14" s="160" t="s">
        <v>264</v>
      </c>
      <c r="D14" s="161" t="s">
        <v>125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</row>
    <row r="15" spans="2:69">
      <c r="B15" s="39" t="s">
        <v>265</v>
      </c>
      <c r="C15" s="27" t="s">
        <v>256</v>
      </c>
      <c r="D15" s="22" t="s">
        <v>125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</row>
    <row r="16" spans="2:69">
      <c r="B16" s="41" t="s">
        <v>56</v>
      </c>
      <c r="C16" s="29" t="s">
        <v>257</v>
      </c>
      <c r="D16" s="22" t="s">
        <v>125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</row>
    <row r="17" spans="2:69">
      <c r="B17" s="41" t="s">
        <v>266</v>
      </c>
      <c r="C17" s="29" t="s">
        <v>267</v>
      </c>
      <c r="D17" s="22" t="s">
        <v>125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</row>
    <row r="18" spans="2:69">
      <c r="B18" s="39" t="s">
        <v>268</v>
      </c>
      <c r="C18" s="27" t="s">
        <v>261</v>
      </c>
      <c r="D18" s="22" t="s">
        <v>125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</row>
    <row r="19" spans="2:69">
      <c r="B19" s="42" t="s">
        <v>269</v>
      </c>
      <c r="C19" s="158" t="s">
        <v>270</v>
      </c>
      <c r="D19" s="22" t="s">
        <v>125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</row>
    <row r="20" spans="2:69">
      <c r="B20" s="81" t="s">
        <v>155</v>
      </c>
      <c r="C20" s="160" t="s">
        <v>271</v>
      </c>
      <c r="D20" s="161" t="s">
        <v>125</v>
      </c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</row>
    <row r="21" spans="2:69">
      <c r="B21" s="39" t="s">
        <v>272</v>
      </c>
      <c r="C21" s="27" t="s">
        <v>256</v>
      </c>
      <c r="D21" s="22" t="s">
        <v>125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</row>
    <row r="22" spans="2:69">
      <c r="B22" s="41" t="s">
        <v>107</v>
      </c>
      <c r="C22" s="29" t="s">
        <v>257</v>
      </c>
      <c r="D22" s="22" t="s">
        <v>125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273</v>
      </c>
      <c r="C23" s="29" t="s">
        <v>274</v>
      </c>
      <c r="D23" s="22" t="s">
        <v>125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</row>
    <row r="24" spans="2:69">
      <c r="B24" s="39" t="s">
        <v>275</v>
      </c>
      <c r="C24" s="27" t="s">
        <v>261</v>
      </c>
      <c r="D24" s="22" t="s">
        <v>125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</row>
    <row r="25" spans="2:69">
      <c r="B25" s="42" t="s">
        <v>276</v>
      </c>
      <c r="C25" s="158" t="s">
        <v>277</v>
      </c>
      <c r="D25" s="22" t="s">
        <v>125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2:69">
      <c r="B26" s="163" t="s">
        <v>155</v>
      </c>
      <c r="C26" s="164" t="s">
        <v>175</v>
      </c>
      <c r="D26" s="114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</row>
    <row r="27" spans="2:69">
      <c r="B27" s="81" t="s">
        <v>155</v>
      </c>
      <c r="C27" s="160" t="s">
        <v>278</v>
      </c>
      <c r="D27" s="161" t="s">
        <v>125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279</v>
      </c>
      <c r="C28" s="27" t="s">
        <v>256</v>
      </c>
      <c r="D28" s="22" t="s">
        <v>125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280</v>
      </c>
      <c r="C29" s="29" t="s">
        <v>257</v>
      </c>
      <c r="D29" s="22" t="s">
        <v>125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</row>
    <row r="30" spans="2:69">
      <c r="B30" s="41" t="s">
        <v>281</v>
      </c>
      <c r="C30" s="29" t="s">
        <v>282</v>
      </c>
      <c r="D30" s="22" t="s">
        <v>125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</row>
    <row r="31" spans="2:69">
      <c r="B31" s="39" t="s">
        <v>283</v>
      </c>
      <c r="C31" s="27" t="s">
        <v>261</v>
      </c>
      <c r="D31" s="22" t="s">
        <v>125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</row>
    <row r="32" spans="2:69">
      <c r="B32" s="42" t="s">
        <v>284</v>
      </c>
      <c r="C32" s="158" t="s">
        <v>285</v>
      </c>
      <c r="D32" s="22" t="s">
        <v>125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</row>
    <row r="33" spans="2:69">
      <c r="B33" s="41" t="s">
        <v>155</v>
      </c>
      <c r="C33" s="27" t="s">
        <v>286</v>
      </c>
      <c r="D33" s="22" t="s">
        <v>125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</row>
    <row r="34" spans="2:69">
      <c r="B34" s="39" t="s">
        <v>287</v>
      </c>
      <c r="C34" s="27" t="s">
        <v>288</v>
      </c>
      <c r="D34" s="22" t="s">
        <v>125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</row>
    <row r="35" spans="2:69">
      <c r="B35" s="41" t="s">
        <v>289</v>
      </c>
      <c r="C35" s="29" t="s">
        <v>290</v>
      </c>
      <c r="D35" s="22" t="s">
        <v>125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</row>
    <row r="36" spans="2:69">
      <c r="B36" s="41" t="s">
        <v>291</v>
      </c>
      <c r="C36" s="29" t="s">
        <v>292</v>
      </c>
      <c r="D36" s="22" t="s">
        <v>125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</row>
    <row r="37" spans="2:69">
      <c r="B37" s="39" t="s">
        <v>293</v>
      </c>
      <c r="C37" s="27" t="s">
        <v>294</v>
      </c>
      <c r="D37" s="22" t="s">
        <v>125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</row>
    <row r="38" spans="2:69">
      <c r="B38" s="23" t="s">
        <v>295</v>
      </c>
      <c r="C38" s="165" t="s">
        <v>296</v>
      </c>
      <c r="D38" s="24" t="s">
        <v>125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baseColWidth="10" defaultColWidth="11.453125" defaultRowHeight="14.5" outlineLevelCol="1"/>
  <cols>
    <col min="3" max="3" width="66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117</v>
      </c>
    </row>
    <row r="2" spans="2:69" ht="15.5">
      <c r="B2" s="51" t="s">
        <v>118</v>
      </c>
      <c r="C2" s="52"/>
      <c r="D2" s="27"/>
      <c r="E2" s="243" t="str">
        <f>+Indice!H25</f>
        <v>Costa Rica Gobiernos Locales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5"/>
    </row>
    <row r="3" spans="2:69" ht="15.5">
      <c r="B3" s="51" t="s">
        <v>297</v>
      </c>
      <c r="C3" s="53"/>
      <c r="D3" s="22"/>
      <c r="E3" s="246" t="s">
        <v>189</v>
      </c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8"/>
    </row>
    <row r="4" spans="2:69" ht="15" customHeight="1">
      <c r="B4" s="19"/>
      <c r="C4" s="20"/>
      <c r="D4" s="21"/>
      <c r="E4" s="249" t="s">
        <v>121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1"/>
    </row>
    <row r="5" spans="2:69" ht="15" customHeight="1">
      <c r="B5" s="241" t="s">
        <v>298</v>
      </c>
      <c r="C5" s="242"/>
      <c r="D5" s="22"/>
      <c r="E5" s="252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4"/>
    </row>
    <row r="6" spans="2:69">
      <c r="B6" s="241"/>
      <c r="C6" s="242"/>
      <c r="D6" s="22"/>
      <c r="E6" s="258">
        <v>2019</v>
      </c>
      <c r="F6" s="255">
        <v>2019</v>
      </c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7"/>
      <c r="R6" s="258">
        <f>+E6+1</f>
        <v>2020</v>
      </c>
      <c r="S6" s="255">
        <v>2020</v>
      </c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7"/>
      <c r="AE6" s="258">
        <f>+R6+1</f>
        <v>2021</v>
      </c>
      <c r="AF6" s="255">
        <v>2021</v>
      </c>
      <c r="AG6" s="256"/>
      <c r="AH6" s="256"/>
      <c r="AI6" s="256"/>
      <c r="AJ6" s="256"/>
      <c r="AK6" s="256"/>
      <c r="AL6" s="256"/>
      <c r="AM6" s="256"/>
      <c r="AN6" s="256"/>
      <c r="AO6" s="256"/>
      <c r="AP6" s="256"/>
      <c r="AQ6" s="257"/>
      <c r="AR6" s="258">
        <f>+AE6+1</f>
        <v>2022</v>
      </c>
      <c r="AS6" s="235">
        <v>2022</v>
      </c>
      <c r="AT6" s="236"/>
      <c r="AU6" s="236"/>
      <c r="AV6" s="236"/>
      <c r="AW6" s="236"/>
      <c r="AX6" s="236"/>
      <c r="AY6" s="236"/>
      <c r="AZ6" s="236"/>
      <c r="BA6" s="236"/>
      <c r="BB6" s="236"/>
      <c r="BC6" s="236"/>
      <c r="BD6" s="237"/>
      <c r="BE6" s="259">
        <f>+AR6+1</f>
        <v>2023</v>
      </c>
      <c r="BF6" s="235">
        <v>2023</v>
      </c>
      <c r="BG6" s="236"/>
      <c r="BH6" s="236"/>
      <c r="BI6" s="236"/>
      <c r="BJ6" s="236"/>
      <c r="BK6" s="236"/>
      <c r="BL6" s="236"/>
      <c r="BM6" s="236"/>
      <c r="BN6" s="236"/>
      <c r="BO6" s="236"/>
      <c r="BP6" s="236"/>
      <c r="BQ6" s="237"/>
    </row>
    <row r="7" spans="2:69">
      <c r="B7" s="23"/>
      <c r="C7" s="24"/>
      <c r="D7" s="24"/>
      <c r="E7" s="258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8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8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8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60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s="167" customFormat="1">
      <c r="B8" s="89" t="s">
        <v>299</v>
      </c>
      <c r="C8" s="90" t="s">
        <v>300</v>
      </c>
      <c r="D8" s="103" t="s">
        <v>125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155</v>
      </c>
      <c r="C9" s="40" t="s">
        <v>123</v>
      </c>
      <c r="D9" s="22" t="s">
        <v>125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</row>
    <row r="10" spans="2:69">
      <c r="B10" s="41" t="s">
        <v>301</v>
      </c>
      <c r="C10" s="22" t="s">
        <v>302</v>
      </c>
      <c r="D10" s="22" t="s">
        <v>125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</row>
    <row r="11" spans="2:69">
      <c r="B11" s="42" t="s">
        <v>134</v>
      </c>
      <c r="C11" s="32" t="s">
        <v>303</v>
      </c>
      <c r="D11" s="32" t="s">
        <v>125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</row>
    <row r="12" spans="2:69">
      <c r="B12" s="36" t="s">
        <v>153</v>
      </c>
      <c r="C12" s="37" t="s">
        <v>154</v>
      </c>
      <c r="D12" s="38" t="s">
        <v>125</v>
      </c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</row>
    <row r="13" spans="2:69">
      <c r="B13" s="170" t="s">
        <v>155</v>
      </c>
      <c r="C13" s="171" t="s">
        <v>304</v>
      </c>
      <c r="D13" s="35" t="s">
        <v>125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</row>
    <row r="14" spans="2:69">
      <c r="B14" s="39" t="s">
        <v>258</v>
      </c>
      <c r="C14" s="27" t="s">
        <v>305</v>
      </c>
      <c r="D14" s="22" t="s">
        <v>125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</row>
    <row r="15" spans="2:69">
      <c r="B15" s="41" t="s">
        <v>306</v>
      </c>
      <c r="C15" s="29" t="s">
        <v>307</v>
      </c>
      <c r="D15" s="22" t="s">
        <v>125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</row>
    <row r="16" spans="2:69">
      <c r="B16" s="41" t="s">
        <v>308</v>
      </c>
      <c r="C16" s="29" t="s">
        <v>309</v>
      </c>
      <c r="D16" s="22" t="s">
        <v>125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</row>
    <row r="17" spans="2:69">
      <c r="B17" s="39" t="s">
        <v>266</v>
      </c>
      <c r="C17" s="27" t="s">
        <v>310</v>
      </c>
      <c r="D17" s="22" t="s">
        <v>125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</row>
    <row r="18" spans="2:69">
      <c r="B18" s="41" t="s">
        <v>311</v>
      </c>
      <c r="C18" s="29" t="s">
        <v>312</v>
      </c>
      <c r="D18" s="22" t="s">
        <v>125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2:69">
      <c r="B19" s="41" t="s">
        <v>313</v>
      </c>
      <c r="C19" s="29" t="s">
        <v>314</v>
      </c>
      <c r="D19" s="22" t="s">
        <v>125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</row>
    <row r="20" spans="2:69">
      <c r="B20" s="39" t="s">
        <v>273</v>
      </c>
      <c r="C20" s="27" t="s">
        <v>315</v>
      </c>
      <c r="D20" s="22" t="s">
        <v>125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</row>
    <row r="21" spans="2:69">
      <c r="B21" s="41" t="s">
        <v>316</v>
      </c>
      <c r="C21" s="29" t="s">
        <v>312</v>
      </c>
      <c r="D21" s="22" t="s">
        <v>125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</row>
    <row r="22" spans="2:69">
      <c r="B22" s="42" t="s">
        <v>317</v>
      </c>
      <c r="C22" s="31" t="s">
        <v>318</v>
      </c>
      <c r="D22" s="22" t="s">
        <v>125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</row>
    <row r="23" spans="2:69">
      <c r="B23" s="33" t="s">
        <v>319</v>
      </c>
      <c r="C23" s="34" t="s">
        <v>320</v>
      </c>
      <c r="D23" s="35" t="s">
        <v>125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</row>
    <row r="24" spans="2:69">
      <c r="B24" s="172" t="s">
        <v>321</v>
      </c>
      <c r="C24" s="173" t="s">
        <v>322</v>
      </c>
      <c r="D24" s="174" t="s">
        <v>125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</row>
    <row r="25" spans="2:69">
      <c r="B25" s="175" t="s">
        <v>323</v>
      </c>
      <c r="C25" s="176" t="s">
        <v>324</v>
      </c>
      <c r="D25" s="43" t="s">
        <v>125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</row>
    <row r="26" spans="2:69">
      <c r="B26" s="123" t="s">
        <v>325</v>
      </c>
      <c r="C26" s="124" t="s">
        <v>326</v>
      </c>
      <c r="D26" s="124" t="s">
        <v>125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BQ106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6" sqref="E6:BQ7"/>
    </sheetView>
  </sheetViews>
  <sheetFormatPr baseColWidth="10" defaultColWidth="11.453125" defaultRowHeight="14.5" outlineLevelCol="1"/>
  <cols>
    <col min="1" max="1" width="1.6328125" customWidth="1"/>
    <col min="2" max="2" width="8" customWidth="1"/>
    <col min="3" max="3" width="62.26953125" customWidth="1"/>
    <col min="4" max="4" width="2.1796875" customWidth="1"/>
    <col min="5" max="5" width="12.81640625" style="50" bestFit="1" customWidth="1"/>
    <col min="6" max="6" width="14.26953125" style="50" customWidth="1" outlineLevel="1"/>
    <col min="7" max="7" width="12.54296875" style="50" customWidth="1" outlineLevel="1"/>
    <col min="8" max="8" width="12.26953125" style="50" customWidth="1" outlineLevel="1"/>
    <col min="9" max="9" width="11.453125" style="50" customWidth="1" outlineLevel="1"/>
    <col min="10" max="17" width="11.453125" customWidth="1" outlineLevel="1"/>
    <col min="18" max="18" width="12.54296875" bestFit="1" customWidth="1"/>
    <col min="19" max="30" width="11.453125" customWidth="1" outlineLevel="1"/>
    <col min="31" max="31" width="12.81640625" bestFit="1" customWidth="1"/>
    <col min="32" max="43" width="11.453125" customWidth="1" outlineLevel="1"/>
    <col min="44" max="44" width="12.81640625" bestFit="1" customWidth="1"/>
    <col min="45" max="56" width="11.453125" customWidth="1" outlineLevel="1"/>
    <col min="57" max="57" width="12.81640625" bestFit="1" customWidth="1"/>
    <col min="58" max="65" width="11.453125" customWidth="1" outlineLevel="1"/>
    <col min="66" max="66" width="12" customWidth="1" outlineLevel="1"/>
    <col min="67" max="68" width="12.54296875" customWidth="1" outlineLevel="1"/>
    <col min="69" max="69" width="12" customWidth="1" outlineLevel="1"/>
  </cols>
  <sheetData>
    <row r="1" spans="2:69">
      <c r="B1" s="12" t="s">
        <v>117</v>
      </c>
      <c r="E1"/>
      <c r="F1"/>
      <c r="G1"/>
      <c r="H1"/>
      <c r="I1"/>
    </row>
    <row r="2" spans="2:69" ht="15.5">
      <c r="B2" s="51" t="s">
        <v>118</v>
      </c>
      <c r="C2" s="52"/>
      <c r="D2" s="27"/>
      <c r="E2" s="243" t="s">
        <v>1207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5"/>
    </row>
    <row r="3" spans="2:69" ht="15.5">
      <c r="B3" s="51" t="s">
        <v>327</v>
      </c>
      <c r="C3" s="53"/>
      <c r="D3" s="22"/>
      <c r="E3" s="246" t="s">
        <v>328</v>
      </c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8"/>
    </row>
    <row r="4" spans="2:69" ht="15" customHeight="1">
      <c r="B4" s="19"/>
      <c r="C4" s="20"/>
      <c r="D4" s="21"/>
      <c r="E4" s="249" t="s">
        <v>1206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1"/>
    </row>
    <row r="5" spans="2:69" ht="15" customHeight="1">
      <c r="B5" s="85" t="s">
        <v>329</v>
      </c>
      <c r="C5" s="86"/>
      <c r="D5" s="22"/>
      <c r="E5" s="252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4"/>
    </row>
    <row r="6" spans="2:69" ht="14.5" customHeight="1">
      <c r="B6" s="85"/>
      <c r="C6" s="86"/>
      <c r="D6" s="22"/>
      <c r="E6" s="268" t="s">
        <v>1209</v>
      </c>
      <c r="F6" s="269">
        <v>2019</v>
      </c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8" t="s">
        <v>1209</v>
      </c>
      <c r="S6" s="269">
        <v>2020</v>
      </c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68" t="s">
        <v>1209</v>
      </c>
      <c r="AF6" s="269">
        <v>2021</v>
      </c>
      <c r="AG6" s="269"/>
      <c r="AH6" s="269"/>
      <c r="AI6" s="269"/>
      <c r="AJ6" s="269"/>
      <c r="AK6" s="269"/>
      <c r="AL6" s="269"/>
      <c r="AM6" s="269"/>
      <c r="AN6" s="269"/>
      <c r="AO6" s="269"/>
      <c r="AP6" s="269"/>
      <c r="AQ6" s="269"/>
      <c r="AR6" s="268" t="s">
        <v>1209</v>
      </c>
      <c r="AS6" s="269">
        <v>2022</v>
      </c>
      <c r="AT6" s="269"/>
      <c r="AU6" s="269"/>
      <c r="AV6" s="269"/>
      <c r="AW6" s="269"/>
      <c r="AX6" s="269"/>
      <c r="AY6" s="269"/>
      <c r="AZ6" s="269"/>
      <c r="BA6" s="269"/>
      <c r="BB6" s="269"/>
      <c r="BC6" s="269"/>
      <c r="BD6" s="269"/>
      <c r="BE6" s="268" t="s">
        <v>1209</v>
      </c>
      <c r="BF6" s="269">
        <v>2023</v>
      </c>
      <c r="BG6" s="269"/>
      <c r="BH6" s="269"/>
      <c r="BI6" s="269"/>
      <c r="BJ6" s="269"/>
      <c r="BK6" s="269"/>
      <c r="BL6" s="269"/>
      <c r="BM6" s="269"/>
      <c r="BN6" s="269"/>
      <c r="BO6" s="269"/>
      <c r="BP6" s="269"/>
      <c r="BQ6" s="269"/>
    </row>
    <row r="7" spans="2:69">
      <c r="B7" s="87"/>
      <c r="C7" s="88"/>
      <c r="D7" s="22"/>
      <c r="E7" s="270" t="s">
        <v>1210</v>
      </c>
      <c r="F7" s="270">
        <v>43466</v>
      </c>
      <c r="G7" s="270">
        <v>43497</v>
      </c>
      <c r="H7" s="270">
        <v>43525</v>
      </c>
      <c r="I7" s="270">
        <v>43556</v>
      </c>
      <c r="J7" s="270">
        <v>43586</v>
      </c>
      <c r="K7" s="270">
        <v>43617</v>
      </c>
      <c r="L7" s="270">
        <v>43647</v>
      </c>
      <c r="M7" s="270">
        <v>43678</v>
      </c>
      <c r="N7" s="270">
        <v>43709</v>
      </c>
      <c r="O7" s="270">
        <v>43739</v>
      </c>
      <c r="P7" s="270">
        <v>43770</v>
      </c>
      <c r="Q7" s="270">
        <v>43800</v>
      </c>
      <c r="R7" s="270" t="s">
        <v>1211</v>
      </c>
      <c r="S7" s="270">
        <v>43831</v>
      </c>
      <c r="T7" s="270">
        <v>43862</v>
      </c>
      <c r="U7" s="270">
        <v>43891</v>
      </c>
      <c r="V7" s="270">
        <v>43922</v>
      </c>
      <c r="W7" s="270">
        <v>43952</v>
      </c>
      <c r="X7" s="270">
        <v>43983</v>
      </c>
      <c r="Y7" s="270">
        <v>44013</v>
      </c>
      <c r="Z7" s="270">
        <v>44044</v>
      </c>
      <c r="AA7" s="270">
        <v>44075</v>
      </c>
      <c r="AB7" s="270">
        <v>44105</v>
      </c>
      <c r="AC7" s="270">
        <v>44136</v>
      </c>
      <c r="AD7" s="270">
        <v>44166</v>
      </c>
      <c r="AE7" s="270" t="s">
        <v>1212</v>
      </c>
      <c r="AF7" s="270">
        <v>44197</v>
      </c>
      <c r="AG7" s="270">
        <v>44228</v>
      </c>
      <c r="AH7" s="270">
        <v>44256</v>
      </c>
      <c r="AI7" s="270">
        <v>44287</v>
      </c>
      <c r="AJ7" s="270">
        <v>44317</v>
      </c>
      <c r="AK7" s="270">
        <v>44348</v>
      </c>
      <c r="AL7" s="270">
        <v>44378</v>
      </c>
      <c r="AM7" s="270">
        <v>44409</v>
      </c>
      <c r="AN7" s="270">
        <v>44440</v>
      </c>
      <c r="AO7" s="270">
        <v>44470</v>
      </c>
      <c r="AP7" s="270">
        <v>44501</v>
      </c>
      <c r="AQ7" s="270">
        <v>44531</v>
      </c>
      <c r="AR7" s="270" t="s">
        <v>1213</v>
      </c>
      <c r="AS7" s="270">
        <v>44562</v>
      </c>
      <c r="AT7" s="270">
        <v>44593</v>
      </c>
      <c r="AU7" s="270">
        <v>44621</v>
      </c>
      <c r="AV7" s="270">
        <v>44652</v>
      </c>
      <c r="AW7" s="270">
        <v>44682</v>
      </c>
      <c r="AX7" s="270">
        <v>44713</v>
      </c>
      <c r="AY7" s="270">
        <v>44743</v>
      </c>
      <c r="AZ7" s="270">
        <v>44774</v>
      </c>
      <c r="BA7" s="270">
        <v>44805</v>
      </c>
      <c r="BB7" s="270">
        <v>44835</v>
      </c>
      <c r="BC7" s="270">
        <v>44866</v>
      </c>
      <c r="BD7" s="270">
        <v>44896</v>
      </c>
      <c r="BE7" s="270" t="s">
        <v>1214</v>
      </c>
      <c r="BF7" s="270">
        <v>44927</v>
      </c>
      <c r="BG7" s="270">
        <v>44958</v>
      </c>
      <c r="BH7" s="270">
        <v>44986</v>
      </c>
      <c r="BI7" s="270">
        <v>45017</v>
      </c>
      <c r="BJ7" s="270">
        <v>45047</v>
      </c>
      <c r="BK7" s="270">
        <v>45078</v>
      </c>
      <c r="BL7" s="270">
        <v>45108</v>
      </c>
      <c r="BM7" s="270">
        <v>45139</v>
      </c>
      <c r="BN7" s="270">
        <v>45170</v>
      </c>
      <c r="BO7" s="270">
        <v>45200</v>
      </c>
      <c r="BP7" s="270">
        <v>45231</v>
      </c>
      <c r="BQ7" s="270">
        <v>45261</v>
      </c>
    </row>
    <row r="8" spans="2:69">
      <c r="B8" s="89" t="s">
        <v>301</v>
      </c>
      <c r="C8" s="90" t="s">
        <v>330</v>
      </c>
      <c r="D8" s="90" t="s">
        <v>125</v>
      </c>
      <c r="E8" s="224">
        <v>213224.39937919</v>
      </c>
      <c r="F8" s="224">
        <v>13552.425445885001</v>
      </c>
      <c r="G8" s="224">
        <v>13534.077132635002</v>
      </c>
      <c r="H8" s="224">
        <v>13563.484541435002</v>
      </c>
      <c r="I8" s="224">
        <v>13873.054954401665</v>
      </c>
      <c r="J8" s="224">
        <v>13912.744747311666</v>
      </c>
      <c r="K8" s="224">
        <v>13864.599078761667</v>
      </c>
      <c r="L8" s="224">
        <v>19710.212054491662</v>
      </c>
      <c r="M8" s="224">
        <v>19560.373772021667</v>
      </c>
      <c r="N8" s="224">
        <v>19556.785138711664</v>
      </c>
      <c r="O8" s="224">
        <v>24005.978812771667</v>
      </c>
      <c r="P8" s="224">
        <v>23995.730603401666</v>
      </c>
      <c r="Q8" s="224">
        <v>24094.931879741667</v>
      </c>
      <c r="R8" s="224">
        <v>353595.47067062999</v>
      </c>
      <c r="S8" s="224">
        <v>47963.511489440003</v>
      </c>
      <c r="T8" s="224">
        <v>18889.347922970002</v>
      </c>
      <c r="U8" s="224">
        <v>23812.51199956</v>
      </c>
      <c r="V8" s="224">
        <v>18081.721765356669</v>
      </c>
      <c r="W8" s="224">
        <v>13385.705812576667</v>
      </c>
      <c r="X8" s="224">
        <v>34078.635588496662</v>
      </c>
      <c r="Y8" s="224">
        <v>36776.843233679996</v>
      </c>
      <c r="Z8" s="224">
        <v>35710.190589639999</v>
      </c>
      <c r="AA8" s="224">
        <v>42604.14223292</v>
      </c>
      <c r="AB8" s="224">
        <v>7416.4629708400007</v>
      </c>
      <c r="AC8" s="224">
        <v>3557.1154325899997</v>
      </c>
      <c r="AD8" s="224">
        <v>71319.278900749996</v>
      </c>
      <c r="AE8" s="224">
        <v>586707.46106935991</v>
      </c>
      <c r="AF8" s="224">
        <v>55022.743710026632</v>
      </c>
      <c r="AG8" s="224">
        <v>39363.103581662101</v>
      </c>
      <c r="AH8" s="224">
        <v>65587.571708680873</v>
      </c>
      <c r="AI8" s="224">
        <v>40246.282311014409</v>
      </c>
      <c r="AJ8" s="224">
        <v>44141.402656657752</v>
      </c>
      <c r="AK8" s="224">
        <v>53556.835014024415</v>
      </c>
      <c r="AL8" s="224">
        <v>46045.509400107752</v>
      </c>
      <c r="AM8" s="224">
        <v>25675.679649499965</v>
      </c>
      <c r="AN8" s="224">
        <v>61595.534488942198</v>
      </c>
      <c r="AO8" s="224">
        <v>30729.788097684417</v>
      </c>
      <c r="AP8" s="224">
        <v>44387.575738676409</v>
      </c>
      <c r="AQ8" s="224">
        <v>80355.434712383096</v>
      </c>
      <c r="AR8" s="224">
        <v>621901.73888785695</v>
      </c>
      <c r="AS8" s="224">
        <v>62010.310379590548</v>
      </c>
      <c r="AT8" s="224">
        <v>36832.782128491031</v>
      </c>
      <c r="AU8" s="224">
        <v>76777.94075010196</v>
      </c>
      <c r="AV8" s="224">
        <v>35740.261237521307</v>
      </c>
      <c r="AW8" s="224">
        <v>30942.662447173469</v>
      </c>
      <c r="AX8" s="224">
        <v>72572.656109547228</v>
      </c>
      <c r="AY8" s="224">
        <v>54157.716948973619</v>
      </c>
      <c r="AZ8" s="224">
        <v>27421.293696967394</v>
      </c>
      <c r="BA8" s="224">
        <v>66283.876331697771</v>
      </c>
      <c r="BB8" s="224">
        <v>36384.42443401026</v>
      </c>
      <c r="BC8" s="224">
        <v>46858.155334487645</v>
      </c>
      <c r="BD8" s="224">
        <v>75919.659060562233</v>
      </c>
      <c r="BE8" s="224">
        <v>662203.62952760013</v>
      </c>
      <c r="BF8" s="187">
        <v>64807.695362801009</v>
      </c>
      <c r="BG8" s="187">
        <v>43196.832102408873</v>
      </c>
      <c r="BH8" s="187">
        <v>77659.985544234019</v>
      </c>
      <c r="BI8" s="187">
        <v>36570.537385460382</v>
      </c>
      <c r="BJ8" s="187">
        <v>50465.074591885743</v>
      </c>
      <c r="BK8" s="187">
        <v>73121.77240322619</v>
      </c>
      <c r="BL8" s="187">
        <v>47398.320119451491</v>
      </c>
      <c r="BM8" s="187">
        <v>39630.389852747387</v>
      </c>
      <c r="BN8" s="187">
        <v>61448.213282538025</v>
      </c>
      <c r="BO8" s="187">
        <v>48379.892070203263</v>
      </c>
      <c r="BP8" s="187">
        <v>38631.148859543209</v>
      </c>
      <c r="BQ8" s="187">
        <v>80893.767953100469</v>
      </c>
    </row>
    <row r="9" spans="2:69">
      <c r="B9" s="39" t="s">
        <v>126</v>
      </c>
      <c r="C9" s="27" t="s">
        <v>331</v>
      </c>
      <c r="D9" s="27" t="s">
        <v>125</v>
      </c>
      <c r="E9" s="225">
        <v>27359.462695999999</v>
      </c>
      <c r="F9" s="225">
        <v>2315.2392494433329</v>
      </c>
      <c r="G9" s="225">
        <v>2314.8118659233332</v>
      </c>
      <c r="H9" s="225">
        <v>2287.219143443333</v>
      </c>
      <c r="I9" s="225">
        <v>2131.3007730733329</v>
      </c>
      <c r="J9" s="225">
        <v>2133.0047771833333</v>
      </c>
      <c r="K9" s="225">
        <v>2149.4563375233333</v>
      </c>
      <c r="L9" s="225">
        <v>2061.3890361200001</v>
      </c>
      <c r="M9" s="225">
        <v>2032.3708091500002</v>
      </c>
      <c r="N9" s="225">
        <v>2016.1030381700002</v>
      </c>
      <c r="O9" s="225">
        <v>2628.7033556933334</v>
      </c>
      <c r="P9" s="225">
        <v>2638.7559298733336</v>
      </c>
      <c r="Q9" s="225">
        <v>2651.1083804033337</v>
      </c>
      <c r="R9" s="225">
        <v>137930.57436917999</v>
      </c>
      <c r="S9" s="225">
        <v>17480.708139996666</v>
      </c>
      <c r="T9" s="225">
        <v>5035.2934884166662</v>
      </c>
      <c r="U9" s="225">
        <v>3609.7028213066665</v>
      </c>
      <c r="V9" s="225">
        <v>6345.5445157966669</v>
      </c>
      <c r="W9" s="225">
        <v>5968.0086482066672</v>
      </c>
      <c r="X9" s="225">
        <v>10296.483799116662</v>
      </c>
      <c r="Y9" s="225">
        <v>20013.58504735</v>
      </c>
      <c r="Z9" s="225">
        <v>16454.530410399999</v>
      </c>
      <c r="AA9" s="225">
        <v>17794.633610829998</v>
      </c>
      <c r="AB9" s="225">
        <v>2591.4217116000004</v>
      </c>
      <c r="AC9" s="225">
        <v>1475.3050294499999</v>
      </c>
      <c r="AD9" s="225">
        <v>30865.357146710005</v>
      </c>
      <c r="AE9" s="225">
        <v>288017.30452466989</v>
      </c>
      <c r="AF9" s="225">
        <v>34773.230854241046</v>
      </c>
      <c r="AG9" s="225">
        <v>20614.467381336504</v>
      </c>
      <c r="AH9" s="225">
        <v>35758.448643131036</v>
      </c>
      <c r="AI9" s="225">
        <v>23950.281103071044</v>
      </c>
      <c r="AJ9" s="225">
        <v>15447.145945711047</v>
      </c>
      <c r="AK9" s="225">
        <v>30320.385477301046</v>
      </c>
      <c r="AL9" s="225">
        <v>21592.410474831053</v>
      </c>
      <c r="AM9" s="225">
        <v>12679.497222961039</v>
      </c>
      <c r="AN9" s="225">
        <v>28366.269695061048</v>
      </c>
      <c r="AO9" s="225">
        <v>17791.79419135438</v>
      </c>
      <c r="AP9" s="225">
        <v>14419.250578290375</v>
      </c>
      <c r="AQ9" s="225">
        <v>32304.122957380383</v>
      </c>
      <c r="AR9" s="225">
        <v>310287.18889195001</v>
      </c>
      <c r="AS9" s="225">
        <v>39989.299839521664</v>
      </c>
      <c r="AT9" s="225">
        <v>21277.241823011667</v>
      </c>
      <c r="AU9" s="225">
        <v>40116.259234675672</v>
      </c>
      <c r="AV9" s="225">
        <v>22723.873860201667</v>
      </c>
      <c r="AW9" s="225">
        <v>17812.523541581668</v>
      </c>
      <c r="AX9" s="225">
        <v>34740.071161621672</v>
      </c>
      <c r="AY9" s="225">
        <v>21994.504430468336</v>
      </c>
      <c r="AZ9" s="225">
        <v>14192.241924648335</v>
      </c>
      <c r="BA9" s="225">
        <v>30269.492191728335</v>
      </c>
      <c r="BB9" s="225">
        <v>21019.722714668333</v>
      </c>
      <c r="BC9" s="225">
        <v>14278.610332568329</v>
      </c>
      <c r="BD9" s="225">
        <v>31873.347835238328</v>
      </c>
      <c r="BE9" s="225">
        <v>329545.19830374006</v>
      </c>
      <c r="BF9" s="200">
        <v>41054.374236949996</v>
      </c>
      <c r="BG9" s="200">
        <v>22519.064052909998</v>
      </c>
      <c r="BH9" s="200">
        <v>42528.890692360008</v>
      </c>
      <c r="BI9" s="200">
        <v>22941.772214059994</v>
      </c>
      <c r="BJ9" s="200">
        <v>19531.991480837503</v>
      </c>
      <c r="BK9" s="200">
        <v>39556.539150672499</v>
      </c>
      <c r="BL9" s="200">
        <v>22555.807848904165</v>
      </c>
      <c r="BM9" s="200">
        <v>14909.804294226669</v>
      </c>
      <c r="BN9" s="200">
        <v>34063.050654839171</v>
      </c>
      <c r="BO9" s="200">
        <v>23367.619836751663</v>
      </c>
      <c r="BP9" s="200">
        <v>14292.326676929166</v>
      </c>
      <c r="BQ9" s="200">
        <v>32223.957164299169</v>
      </c>
    </row>
    <row r="10" spans="2:69">
      <c r="B10" s="39" t="s">
        <v>332</v>
      </c>
      <c r="C10" s="93" t="s">
        <v>333</v>
      </c>
      <c r="D10" s="93" t="s">
        <v>125</v>
      </c>
      <c r="E10" s="226">
        <v>266.39425518000002</v>
      </c>
      <c r="F10" s="226">
        <v>0.45786346666666666</v>
      </c>
      <c r="G10" s="226">
        <v>0.45786346666666666</v>
      </c>
      <c r="H10" s="226">
        <v>0.45786346666666666</v>
      </c>
      <c r="I10" s="226">
        <v>0.1015805</v>
      </c>
      <c r="J10" s="226">
        <v>0.1015805</v>
      </c>
      <c r="K10" s="226">
        <v>0.1015805</v>
      </c>
      <c r="L10" s="226">
        <v>0.35894429999999999</v>
      </c>
      <c r="M10" s="226">
        <v>0.35894429999999999</v>
      </c>
      <c r="N10" s="226">
        <v>0.35894429999999999</v>
      </c>
      <c r="O10" s="226">
        <v>87.879696793333338</v>
      </c>
      <c r="P10" s="226">
        <v>87.879696793333338</v>
      </c>
      <c r="Q10" s="226">
        <v>87.879696793333338</v>
      </c>
      <c r="R10" s="226">
        <v>69.08919696000001</v>
      </c>
      <c r="S10" s="226">
        <v>5.4678107000000002</v>
      </c>
      <c r="T10" s="226">
        <v>5.3269793999999999</v>
      </c>
      <c r="U10" s="226">
        <v>5</v>
      </c>
      <c r="V10" s="226">
        <v>10</v>
      </c>
      <c r="W10" s="226">
        <v>10</v>
      </c>
      <c r="X10" s="226">
        <v>10</v>
      </c>
      <c r="Y10" s="226">
        <v>0</v>
      </c>
      <c r="Z10" s="226">
        <v>2.2091130000000003</v>
      </c>
      <c r="AA10" s="226">
        <v>18.730897949999999</v>
      </c>
      <c r="AB10" s="226">
        <v>0</v>
      </c>
      <c r="AC10" s="226">
        <v>0</v>
      </c>
      <c r="AD10" s="226">
        <v>2.35439591</v>
      </c>
      <c r="AE10" s="226">
        <v>14.197160929999999</v>
      </c>
      <c r="AF10" s="226">
        <v>0</v>
      </c>
      <c r="AG10" s="226">
        <v>0</v>
      </c>
      <c r="AH10" s="226">
        <v>0</v>
      </c>
      <c r="AI10" s="226">
        <v>1.0134471</v>
      </c>
      <c r="AJ10" s="226">
        <v>0</v>
      </c>
      <c r="AK10" s="226">
        <v>0</v>
      </c>
      <c r="AL10" s="226">
        <v>2.4709940000000001</v>
      </c>
      <c r="AM10" s="226">
        <v>0.68908022000000002</v>
      </c>
      <c r="AN10" s="226">
        <v>0</v>
      </c>
      <c r="AO10" s="226">
        <v>2.3547198999999996</v>
      </c>
      <c r="AP10" s="226">
        <v>3.6075794999999999</v>
      </c>
      <c r="AQ10" s="226">
        <v>4.06134021</v>
      </c>
      <c r="AR10" s="226">
        <v>8.36998745</v>
      </c>
      <c r="AS10" s="226">
        <v>0</v>
      </c>
      <c r="AT10" s="226">
        <v>0</v>
      </c>
      <c r="AU10" s="226">
        <v>0</v>
      </c>
      <c r="AV10" s="226">
        <v>0</v>
      </c>
      <c r="AW10" s="226">
        <v>0</v>
      </c>
      <c r="AX10" s="226">
        <v>3.5189662999999998</v>
      </c>
      <c r="AY10" s="226">
        <v>0</v>
      </c>
      <c r="AZ10" s="226">
        <v>0</v>
      </c>
      <c r="BA10" s="226">
        <v>0.42039465000000004</v>
      </c>
      <c r="BB10" s="226">
        <v>4.2743045000000004</v>
      </c>
      <c r="BC10" s="226">
        <v>0.15632199999999999</v>
      </c>
      <c r="BD10" s="226">
        <v>0</v>
      </c>
      <c r="BE10" s="226">
        <v>9.7895580199999994</v>
      </c>
      <c r="BF10" s="202">
        <v>3.0512234999999999</v>
      </c>
      <c r="BG10" s="202">
        <v>2.2966143199999998</v>
      </c>
      <c r="BH10" s="202">
        <v>0</v>
      </c>
      <c r="BI10" s="202">
        <v>0</v>
      </c>
      <c r="BJ10" s="202">
        <v>0</v>
      </c>
      <c r="BK10" s="202">
        <v>0</v>
      </c>
      <c r="BL10" s="202">
        <v>0</v>
      </c>
      <c r="BM10" s="202">
        <v>4.4417201999999998</v>
      </c>
      <c r="BN10" s="202">
        <v>0</v>
      </c>
      <c r="BO10" s="202">
        <v>0</v>
      </c>
      <c r="BP10" s="202">
        <v>0</v>
      </c>
      <c r="BQ10" s="202">
        <v>0</v>
      </c>
    </row>
    <row r="11" spans="2:69">
      <c r="B11" s="41" t="s">
        <v>334</v>
      </c>
      <c r="C11" s="94" t="s">
        <v>335</v>
      </c>
      <c r="D11" s="94" t="s">
        <v>125</v>
      </c>
      <c r="E11" s="217">
        <v>262.93889218000004</v>
      </c>
      <c r="F11" s="217" t="s">
        <v>1208</v>
      </c>
      <c r="G11" s="217" t="s">
        <v>1208</v>
      </c>
      <c r="H11" s="217" t="s">
        <v>1208</v>
      </c>
      <c r="I11" s="217" t="s">
        <v>1208</v>
      </c>
      <c r="J11" s="217" t="s">
        <v>1208</v>
      </c>
      <c r="K11" s="217" t="s">
        <v>1208</v>
      </c>
      <c r="L11" s="217">
        <v>2.8931499999999999E-2</v>
      </c>
      <c r="M11" s="217">
        <v>2.8931499999999999E-2</v>
      </c>
      <c r="N11" s="217">
        <v>2.8931499999999999E-2</v>
      </c>
      <c r="O11" s="217">
        <v>87.617365893333343</v>
      </c>
      <c r="P11" s="217">
        <v>87.617365893333343</v>
      </c>
      <c r="Q11" s="217">
        <v>87.617365893333343</v>
      </c>
      <c r="R11" s="217">
        <v>16.715044200000001</v>
      </c>
      <c r="S11" s="217" t="s">
        <v>1208</v>
      </c>
      <c r="T11" s="217" t="s">
        <v>1208</v>
      </c>
      <c r="U11" s="217" t="s">
        <v>1208</v>
      </c>
      <c r="V11" s="217" t="s">
        <v>1208</v>
      </c>
      <c r="W11" s="217" t="s">
        <v>1208</v>
      </c>
      <c r="X11" s="217" t="s">
        <v>1208</v>
      </c>
      <c r="Y11" s="217" t="s">
        <v>1208</v>
      </c>
      <c r="Z11" s="217">
        <v>9.6629999999999994E-2</v>
      </c>
      <c r="AA11" s="217">
        <v>16.6184142</v>
      </c>
      <c r="AB11" s="217" t="s">
        <v>1208</v>
      </c>
      <c r="AC11" s="217" t="s">
        <v>1208</v>
      </c>
      <c r="AD11" s="217" t="s">
        <v>1208</v>
      </c>
      <c r="AE11" s="217">
        <v>0.11106099999999999</v>
      </c>
      <c r="AF11" s="217" t="s">
        <v>1208</v>
      </c>
      <c r="AG11" s="217" t="s">
        <v>1208</v>
      </c>
      <c r="AH11" s="217" t="s">
        <v>1208</v>
      </c>
      <c r="AI11" s="217" t="s">
        <v>1208</v>
      </c>
      <c r="AJ11" s="217" t="s">
        <v>1208</v>
      </c>
      <c r="AK11" s="217" t="s">
        <v>1208</v>
      </c>
      <c r="AL11" s="217" t="s">
        <v>1208</v>
      </c>
      <c r="AM11" s="217" t="s">
        <v>1208</v>
      </c>
      <c r="AN11" s="217" t="s">
        <v>1208</v>
      </c>
      <c r="AO11" s="217">
        <v>0.11106099999999999</v>
      </c>
      <c r="AP11" s="217" t="s">
        <v>1208</v>
      </c>
      <c r="AQ11" s="217" t="s">
        <v>1208</v>
      </c>
      <c r="AR11" s="217">
        <v>0.15632199999999999</v>
      </c>
      <c r="AS11" s="217" t="s">
        <v>1208</v>
      </c>
      <c r="AT11" s="217" t="s">
        <v>1208</v>
      </c>
      <c r="AU11" s="217" t="s">
        <v>1208</v>
      </c>
      <c r="AV11" s="217" t="s">
        <v>1208</v>
      </c>
      <c r="AW11" s="217" t="s">
        <v>1208</v>
      </c>
      <c r="AX11" s="217" t="s">
        <v>1208</v>
      </c>
      <c r="AY11" s="217" t="s">
        <v>1208</v>
      </c>
      <c r="AZ11" s="217" t="s">
        <v>1208</v>
      </c>
      <c r="BA11" s="217" t="s">
        <v>1208</v>
      </c>
      <c r="BB11" s="217" t="s">
        <v>1208</v>
      </c>
      <c r="BC11" s="217">
        <v>0.15632199999999999</v>
      </c>
      <c r="BD11" s="217" t="s">
        <v>1208</v>
      </c>
      <c r="BE11" s="217" t="s">
        <v>1208</v>
      </c>
      <c r="BF11" s="63" t="s">
        <v>1208</v>
      </c>
      <c r="BG11" s="63" t="s">
        <v>1208</v>
      </c>
      <c r="BH11" s="63" t="s">
        <v>1208</v>
      </c>
      <c r="BI11" s="63" t="s">
        <v>1208</v>
      </c>
      <c r="BJ11" s="63" t="s">
        <v>1208</v>
      </c>
      <c r="BK11" s="63" t="s">
        <v>1208</v>
      </c>
      <c r="BL11" s="63" t="s">
        <v>1208</v>
      </c>
      <c r="BM11" s="63" t="s">
        <v>1208</v>
      </c>
      <c r="BN11" s="63" t="s">
        <v>1208</v>
      </c>
      <c r="BO11" s="63" t="s">
        <v>1208</v>
      </c>
      <c r="BP11" s="63" t="s">
        <v>1208</v>
      </c>
      <c r="BQ11" s="63" t="s">
        <v>1208</v>
      </c>
    </row>
    <row r="12" spans="2:69">
      <c r="B12" s="41" t="s">
        <v>336</v>
      </c>
      <c r="C12" s="94" t="s">
        <v>337</v>
      </c>
      <c r="D12" s="94" t="s">
        <v>125</v>
      </c>
      <c r="E12" s="217">
        <v>3.4553630000000002</v>
      </c>
      <c r="F12" s="217">
        <v>0.45786346666666666</v>
      </c>
      <c r="G12" s="217">
        <v>0.45786346666666666</v>
      </c>
      <c r="H12" s="217">
        <v>0.45786346666666666</v>
      </c>
      <c r="I12" s="217">
        <v>0.1015805</v>
      </c>
      <c r="J12" s="217">
        <v>0.1015805</v>
      </c>
      <c r="K12" s="217">
        <v>0.1015805</v>
      </c>
      <c r="L12" s="217">
        <v>0.3300128</v>
      </c>
      <c r="M12" s="217">
        <v>0.3300128</v>
      </c>
      <c r="N12" s="217">
        <v>0.3300128</v>
      </c>
      <c r="O12" s="217">
        <v>0.26233089999999998</v>
      </c>
      <c r="P12" s="217">
        <v>0.26233089999999998</v>
      </c>
      <c r="Q12" s="217">
        <v>0.26233089999999998</v>
      </c>
      <c r="R12" s="217">
        <v>52.374152760000001</v>
      </c>
      <c r="S12" s="217">
        <v>5.4678107000000002</v>
      </c>
      <c r="T12" s="217">
        <v>5.3269793999999999</v>
      </c>
      <c r="U12" s="217">
        <v>5</v>
      </c>
      <c r="V12" s="217">
        <v>10</v>
      </c>
      <c r="W12" s="217">
        <v>10</v>
      </c>
      <c r="X12" s="217">
        <v>10</v>
      </c>
      <c r="Y12" s="217" t="s">
        <v>1208</v>
      </c>
      <c r="Z12" s="217">
        <v>2.1124830000000001</v>
      </c>
      <c r="AA12" s="217">
        <v>2.11248375</v>
      </c>
      <c r="AB12" s="217" t="s">
        <v>1208</v>
      </c>
      <c r="AC12" s="217" t="s">
        <v>1208</v>
      </c>
      <c r="AD12" s="217">
        <v>2.35439591</v>
      </c>
      <c r="AE12" s="217">
        <v>14.08609993</v>
      </c>
      <c r="AF12" s="217" t="s">
        <v>1208</v>
      </c>
      <c r="AG12" s="217" t="s">
        <v>1208</v>
      </c>
      <c r="AH12" s="217" t="s">
        <v>1208</v>
      </c>
      <c r="AI12" s="217">
        <v>1.0134471</v>
      </c>
      <c r="AJ12" s="217" t="s">
        <v>1208</v>
      </c>
      <c r="AK12" s="217" t="s">
        <v>1208</v>
      </c>
      <c r="AL12" s="217">
        <v>2.4709940000000001</v>
      </c>
      <c r="AM12" s="217">
        <v>0.68908022000000002</v>
      </c>
      <c r="AN12" s="217" t="s">
        <v>1208</v>
      </c>
      <c r="AO12" s="217">
        <v>2.2436588999999998</v>
      </c>
      <c r="AP12" s="217">
        <v>3.6075794999999999</v>
      </c>
      <c r="AQ12" s="217">
        <v>4.06134021</v>
      </c>
      <c r="AR12" s="217">
        <v>8.2136654500000006</v>
      </c>
      <c r="AS12" s="217" t="s">
        <v>1208</v>
      </c>
      <c r="AT12" s="217" t="s">
        <v>1208</v>
      </c>
      <c r="AU12" s="217" t="s">
        <v>1208</v>
      </c>
      <c r="AV12" s="217" t="s">
        <v>1208</v>
      </c>
      <c r="AW12" s="217" t="s">
        <v>1208</v>
      </c>
      <c r="AX12" s="217">
        <v>3.5189662999999998</v>
      </c>
      <c r="AY12" s="217" t="s">
        <v>1208</v>
      </c>
      <c r="AZ12" s="217" t="s">
        <v>1208</v>
      </c>
      <c r="BA12" s="217">
        <v>0.42039465000000004</v>
      </c>
      <c r="BB12" s="217">
        <v>4.2743045000000004</v>
      </c>
      <c r="BC12" s="217" t="s">
        <v>1208</v>
      </c>
      <c r="BD12" s="217" t="s">
        <v>1208</v>
      </c>
      <c r="BE12" s="217">
        <v>9.7895580199999994</v>
      </c>
      <c r="BF12" s="63">
        <v>3.0512234999999999</v>
      </c>
      <c r="BG12" s="63">
        <v>2.2966143199999998</v>
      </c>
      <c r="BH12" s="63" t="s">
        <v>1208</v>
      </c>
      <c r="BI12" s="63" t="s">
        <v>1208</v>
      </c>
      <c r="BJ12" s="63" t="s">
        <v>1208</v>
      </c>
      <c r="BK12" s="63" t="s">
        <v>1208</v>
      </c>
      <c r="BL12" s="63" t="s">
        <v>1208</v>
      </c>
      <c r="BM12" s="63">
        <v>4.4417201999999998</v>
      </c>
      <c r="BN12" s="63" t="s">
        <v>1208</v>
      </c>
      <c r="BO12" s="63" t="s">
        <v>1208</v>
      </c>
      <c r="BP12" s="63" t="s">
        <v>1208</v>
      </c>
      <c r="BQ12" s="63" t="s">
        <v>1208</v>
      </c>
    </row>
    <row r="13" spans="2:69">
      <c r="B13" s="41" t="s">
        <v>338</v>
      </c>
      <c r="C13" s="94" t="s">
        <v>339</v>
      </c>
      <c r="D13" s="94" t="s">
        <v>125</v>
      </c>
      <c r="E13" s="217" t="s">
        <v>1208</v>
      </c>
      <c r="F13" s="217" t="s">
        <v>1208</v>
      </c>
      <c r="G13" s="217" t="s">
        <v>1208</v>
      </c>
      <c r="H13" s="217" t="s">
        <v>1208</v>
      </c>
      <c r="I13" s="217" t="s">
        <v>1208</v>
      </c>
      <c r="J13" s="217" t="s">
        <v>1208</v>
      </c>
      <c r="K13" s="217" t="s">
        <v>1208</v>
      </c>
      <c r="L13" s="217" t="s">
        <v>1208</v>
      </c>
      <c r="M13" s="217" t="s">
        <v>1208</v>
      </c>
      <c r="N13" s="217" t="s">
        <v>1208</v>
      </c>
      <c r="O13" s="217" t="s">
        <v>1208</v>
      </c>
      <c r="P13" s="217" t="s">
        <v>1208</v>
      </c>
      <c r="Q13" s="217" t="s">
        <v>1208</v>
      </c>
      <c r="R13" s="217" t="s">
        <v>1208</v>
      </c>
      <c r="S13" s="217" t="s">
        <v>1208</v>
      </c>
      <c r="T13" s="217" t="s">
        <v>1208</v>
      </c>
      <c r="U13" s="217" t="s">
        <v>1208</v>
      </c>
      <c r="V13" s="217" t="s">
        <v>1208</v>
      </c>
      <c r="W13" s="217" t="s">
        <v>1208</v>
      </c>
      <c r="X13" s="217" t="s">
        <v>1208</v>
      </c>
      <c r="Y13" s="217" t="s">
        <v>1208</v>
      </c>
      <c r="Z13" s="217" t="s">
        <v>1208</v>
      </c>
      <c r="AA13" s="217" t="s">
        <v>1208</v>
      </c>
      <c r="AB13" s="217" t="s">
        <v>1208</v>
      </c>
      <c r="AC13" s="217" t="s">
        <v>1208</v>
      </c>
      <c r="AD13" s="217" t="s">
        <v>1208</v>
      </c>
      <c r="AE13" s="217" t="s">
        <v>1208</v>
      </c>
      <c r="AF13" s="217" t="s">
        <v>1208</v>
      </c>
      <c r="AG13" s="217" t="s">
        <v>1208</v>
      </c>
      <c r="AH13" s="217" t="s">
        <v>1208</v>
      </c>
      <c r="AI13" s="217" t="s">
        <v>1208</v>
      </c>
      <c r="AJ13" s="217" t="s">
        <v>1208</v>
      </c>
      <c r="AK13" s="217" t="s">
        <v>1208</v>
      </c>
      <c r="AL13" s="217" t="s">
        <v>1208</v>
      </c>
      <c r="AM13" s="217" t="s">
        <v>1208</v>
      </c>
      <c r="AN13" s="217" t="s">
        <v>1208</v>
      </c>
      <c r="AO13" s="217" t="s">
        <v>1208</v>
      </c>
      <c r="AP13" s="217" t="s">
        <v>1208</v>
      </c>
      <c r="AQ13" s="217" t="s">
        <v>1208</v>
      </c>
      <c r="AR13" s="217" t="s">
        <v>1208</v>
      </c>
      <c r="AS13" s="217" t="s">
        <v>1208</v>
      </c>
      <c r="AT13" s="217" t="s">
        <v>1208</v>
      </c>
      <c r="AU13" s="217" t="s">
        <v>1208</v>
      </c>
      <c r="AV13" s="217" t="s">
        <v>1208</v>
      </c>
      <c r="AW13" s="217" t="s">
        <v>1208</v>
      </c>
      <c r="AX13" s="217" t="s">
        <v>1208</v>
      </c>
      <c r="AY13" s="217" t="s">
        <v>1208</v>
      </c>
      <c r="AZ13" s="217" t="s">
        <v>1208</v>
      </c>
      <c r="BA13" s="217" t="s">
        <v>1208</v>
      </c>
      <c r="BB13" s="217" t="s">
        <v>1208</v>
      </c>
      <c r="BC13" s="217" t="s">
        <v>1208</v>
      </c>
      <c r="BD13" s="217" t="s">
        <v>1208</v>
      </c>
      <c r="BE13" s="217" t="s">
        <v>1208</v>
      </c>
      <c r="BF13" s="63" t="s">
        <v>1208</v>
      </c>
      <c r="BG13" s="63" t="s">
        <v>1208</v>
      </c>
      <c r="BH13" s="63" t="s">
        <v>1208</v>
      </c>
      <c r="BI13" s="63" t="s">
        <v>1208</v>
      </c>
      <c r="BJ13" s="63" t="s">
        <v>1208</v>
      </c>
      <c r="BK13" s="63" t="s">
        <v>1208</v>
      </c>
      <c r="BL13" s="63" t="s">
        <v>1208</v>
      </c>
      <c r="BM13" s="63" t="s">
        <v>1208</v>
      </c>
      <c r="BN13" s="63" t="s">
        <v>1208</v>
      </c>
      <c r="BO13" s="63" t="s">
        <v>1208</v>
      </c>
      <c r="BP13" s="63" t="s">
        <v>1208</v>
      </c>
      <c r="BQ13" s="63" t="s">
        <v>1208</v>
      </c>
    </row>
    <row r="14" spans="2:69">
      <c r="B14" s="39" t="s">
        <v>340</v>
      </c>
      <c r="C14" s="93" t="s">
        <v>341</v>
      </c>
      <c r="D14" s="93" t="s">
        <v>125</v>
      </c>
      <c r="E14" s="227" t="s">
        <v>1208</v>
      </c>
      <c r="F14" s="227" t="s">
        <v>1208</v>
      </c>
      <c r="G14" s="227" t="s">
        <v>1208</v>
      </c>
      <c r="H14" s="227" t="s">
        <v>1208</v>
      </c>
      <c r="I14" s="227" t="s">
        <v>1208</v>
      </c>
      <c r="J14" s="227" t="s">
        <v>1208</v>
      </c>
      <c r="K14" s="227" t="s">
        <v>1208</v>
      </c>
      <c r="L14" s="227" t="s">
        <v>1208</v>
      </c>
      <c r="M14" s="227" t="s">
        <v>1208</v>
      </c>
      <c r="N14" s="227" t="s">
        <v>1208</v>
      </c>
      <c r="O14" s="227" t="s">
        <v>1208</v>
      </c>
      <c r="P14" s="227" t="s">
        <v>1208</v>
      </c>
      <c r="Q14" s="227" t="s">
        <v>1208</v>
      </c>
      <c r="R14" s="227" t="s">
        <v>1208</v>
      </c>
      <c r="S14" s="227" t="s">
        <v>1208</v>
      </c>
      <c r="T14" s="227" t="s">
        <v>1208</v>
      </c>
      <c r="U14" s="227" t="s">
        <v>1208</v>
      </c>
      <c r="V14" s="227" t="s">
        <v>1208</v>
      </c>
      <c r="W14" s="227" t="s">
        <v>1208</v>
      </c>
      <c r="X14" s="227" t="s">
        <v>1208</v>
      </c>
      <c r="Y14" s="227" t="s">
        <v>1208</v>
      </c>
      <c r="Z14" s="227" t="s">
        <v>1208</v>
      </c>
      <c r="AA14" s="227" t="s">
        <v>1208</v>
      </c>
      <c r="AB14" s="227" t="s">
        <v>1208</v>
      </c>
      <c r="AC14" s="227" t="s">
        <v>1208</v>
      </c>
      <c r="AD14" s="227" t="s">
        <v>1208</v>
      </c>
      <c r="AE14" s="227" t="s">
        <v>1208</v>
      </c>
      <c r="AF14" s="227" t="s">
        <v>1208</v>
      </c>
      <c r="AG14" s="227" t="s">
        <v>1208</v>
      </c>
      <c r="AH14" s="227" t="s">
        <v>1208</v>
      </c>
      <c r="AI14" s="227" t="s">
        <v>1208</v>
      </c>
      <c r="AJ14" s="227" t="s">
        <v>1208</v>
      </c>
      <c r="AK14" s="227" t="s">
        <v>1208</v>
      </c>
      <c r="AL14" s="227" t="s">
        <v>1208</v>
      </c>
      <c r="AM14" s="227" t="s">
        <v>1208</v>
      </c>
      <c r="AN14" s="227" t="s">
        <v>1208</v>
      </c>
      <c r="AO14" s="227" t="s">
        <v>1208</v>
      </c>
      <c r="AP14" s="227" t="s">
        <v>1208</v>
      </c>
      <c r="AQ14" s="227" t="s">
        <v>1208</v>
      </c>
      <c r="AR14" s="227" t="s">
        <v>1208</v>
      </c>
      <c r="AS14" s="227" t="s">
        <v>1208</v>
      </c>
      <c r="AT14" s="227" t="s">
        <v>1208</v>
      </c>
      <c r="AU14" s="227" t="s">
        <v>1208</v>
      </c>
      <c r="AV14" s="227" t="s">
        <v>1208</v>
      </c>
      <c r="AW14" s="227" t="s">
        <v>1208</v>
      </c>
      <c r="AX14" s="227" t="s">
        <v>1208</v>
      </c>
      <c r="AY14" s="227" t="s">
        <v>1208</v>
      </c>
      <c r="AZ14" s="227" t="s">
        <v>1208</v>
      </c>
      <c r="BA14" s="227" t="s">
        <v>1208</v>
      </c>
      <c r="BB14" s="227" t="s">
        <v>1208</v>
      </c>
      <c r="BC14" s="227" t="s">
        <v>1208</v>
      </c>
      <c r="BD14" s="227" t="s">
        <v>1208</v>
      </c>
      <c r="BE14" s="227" t="s">
        <v>1208</v>
      </c>
      <c r="BF14" s="214" t="s">
        <v>1208</v>
      </c>
      <c r="BG14" s="214" t="s">
        <v>1208</v>
      </c>
      <c r="BH14" s="214" t="s">
        <v>1208</v>
      </c>
      <c r="BI14" s="214" t="s">
        <v>1208</v>
      </c>
      <c r="BJ14" s="214" t="s">
        <v>1208</v>
      </c>
      <c r="BK14" s="214" t="s">
        <v>1208</v>
      </c>
      <c r="BL14" s="214" t="s">
        <v>1208</v>
      </c>
      <c r="BM14" s="214" t="s">
        <v>1208</v>
      </c>
      <c r="BN14" s="214" t="s">
        <v>1208</v>
      </c>
      <c r="BO14" s="214" t="s">
        <v>1208</v>
      </c>
      <c r="BP14" s="214" t="s">
        <v>1208</v>
      </c>
      <c r="BQ14" s="214" t="s">
        <v>1208</v>
      </c>
    </row>
    <row r="15" spans="2:69">
      <c r="B15" s="39" t="s">
        <v>342</v>
      </c>
      <c r="C15" s="93" t="s">
        <v>343</v>
      </c>
      <c r="D15" s="93" t="s">
        <v>125</v>
      </c>
      <c r="E15" s="226">
        <v>2506.3972237399994</v>
      </c>
      <c r="F15" s="226">
        <v>204.59150297916665</v>
      </c>
      <c r="G15" s="226">
        <v>204.59150297916665</v>
      </c>
      <c r="H15" s="226">
        <v>204.59150297916665</v>
      </c>
      <c r="I15" s="226">
        <v>160.23258466583334</v>
      </c>
      <c r="J15" s="226">
        <v>160.23258466583334</v>
      </c>
      <c r="K15" s="226">
        <v>160.23258466583334</v>
      </c>
      <c r="L15" s="226">
        <v>158.88299459583334</v>
      </c>
      <c r="M15" s="226">
        <v>158.88299459583334</v>
      </c>
      <c r="N15" s="226">
        <v>158.88299459583334</v>
      </c>
      <c r="O15" s="226">
        <v>311.75865900583335</v>
      </c>
      <c r="P15" s="226">
        <v>311.75865900583335</v>
      </c>
      <c r="Q15" s="226">
        <v>311.75865900583335</v>
      </c>
      <c r="R15" s="226">
        <v>58286.091007419986</v>
      </c>
      <c r="S15" s="226">
        <v>7053.7770696066664</v>
      </c>
      <c r="T15" s="226">
        <v>936.50203205666662</v>
      </c>
      <c r="U15" s="226">
        <v>959.00313272666665</v>
      </c>
      <c r="V15" s="226">
        <v>1645.5024227033334</v>
      </c>
      <c r="W15" s="226">
        <v>1901.2952918233336</v>
      </c>
      <c r="X15" s="226">
        <v>4848.6202607333316</v>
      </c>
      <c r="Y15" s="226">
        <v>9266.607574489999</v>
      </c>
      <c r="Z15" s="226">
        <v>7578.0096747499992</v>
      </c>
      <c r="AA15" s="226">
        <v>7009.8912300799984</v>
      </c>
      <c r="AB15" s="226">
        <v>985.06923783000013</v>
      </c>
      <c r="AC15" s="226">
        <v>479.67055590000001</v>
      </c>
      <c r="AD15" s="226">
        <v>15622.142524720002</v>
      </c>
      <c r="AE15" s="226">
        <v>137453.8671324499</v>
      </c>
      <c r="AF15" s="226">
        <v>19822.029287140002</v>
      </c>
      <c r="AG15" s="226">
        <v>11821.634361310002</v>
      </c>
      <c r="AH15" s="226">
        <v>18429.34023415</v>
      </c>
      <c r="AI15" s="226">
        <v>11198.990880799996</v>
      </c>
      <c r="AJ15" s="226">
        <v>6087.3053788099996</v>
      </c>
      <c r="AK15" s="226">
        <v>11986.610794459999</v>
      </c>
      <c r="AL15" s="226">
        <v>9731.4323247500033</v>
      </c>
      <c r="AM15" s="226">
        <v>5796.1153954599968</v>
      </c>
      <c r="AN15" s="226">
        <v>11262.857208549998</v>
      </c>
      <c r="AO15" s="226">
        <v>8411.9719092099986</v>
      </c>
      <c r="AP15" s="226">
        <v>7141.2428059499998</v>
      </c>
      <c r="AQ15" s="226">
        <v>15764.336551860004</v>
      </c>
      <c r="AR15" s="226">
        <v>145376.73287991001</v>
      </c>
      <c r="AS15" s="226">
        <v>22420.398461621658</v>
      </c>
      <c r="AT15" s="226">
        <v>11576.812295211666</v>
      </c>
      <c r="AU15" s="226">
        <v>21049.086842901666</v>
      </c>
      <c r="AV15" s="226">
        <v>9686.2286268816642</v>
      </c>
      <c r="AW15" s="226">
        <v>7305.0116577616682</v>
      </c>
      <c r="AX15" s="226">
        <v>13744.314724141668</v>
      </c>
      <c r="AY15" s="226">
        <v>9536.286574341666</v>
      </c>
      <c r="AZ15" s="226">
        <v>6064.8084496816682</v>
      </c>
      <c r="BA15" s="226">
        <v>12423.832625181667</v>
      </c>
      <c r="BB15" s="226">
        <v>9525.5511699616673</v>
      </c>
      <c r="BC15" s="226">
        <v>6404.3550274316658</v>
      </c>
      <c r="BD15" s="226">
        <v>15640.046424621663</v>
      </c>
      <c r="BE15" s="226">
        <v>151562.89561497001</v>
      </c>
      <c r="BF15" s="202">
        <v>23544.262351245834</v>
      </c>
      <c r="BG15" s="202">
        <v>13004.275247515834</v>
      </c>
      <c r="BH15" s="202">
        <v>21141.178871445834</v>
      </c>
      <c r="BI15" s="202">
        <v>9876.0234574958322</v>
      </c>
      <c r="BJ15" s="202">
        <v>7980.0180743958335</v>
      </c>
      <c r="BK15" s="202">
        <v>13711.394603855835</v>
      </c>
      <c r="BL15" s="202">
        <v>9797.269454845833</v>
      </c>
      <c r="BM15" s="202">
        <v>6095.1163192958338</v>
      </c>
      <c r="BN15" s="202">
        <v>13057.232003725832</v>
      </c>
      <c r="BO15" s="202">
        <v>10581.707057465834</v>
      </c>
      <c r="BP15" s="202">
        <v>6634.7355710958336</v>
      </c>
      <c r="BQ15" s="202">
        <v>16139.682602585834</v>
      </c>
    </row>
    <row r="16" spans="2:69">
      <c r="B16" s="41" t="s">
        <v>344</v>
      </c>
      <c r="C16" s="94" t="s">
        <v>345</v>
      </c>
      <c r="D16" s="94" t="s">
        <v>125</v>
      </c>
      <c r="E16" s="217">
        <v>2181.9008355399997</v>
      </c>
      <c r="F16" s="217">
        <v>155.42423100583335</v>
      </c>
      <c r="G16" s="217">
        <v>155.42423100583335</v>
      </c>
      <c r="H16" s="217">
        <v>155.42423100583335</v>
      </c>
      <c r="I16" s="217">
        <v>155.35044645916668</v>
      </c>
      <c r="J16" s="217">
        <v>155.35044645916668</v>
      </c>
      <c r="K16" s="217">
        <v>155.35044645916668</v>
      </c>
      <c r="L16" s="217">
        <v>155.35157952916668</v>
      </c>
      <c r="M16" s="217">
        <v>155.35157952916668</v>
      </c>
      <c r="N16" s="217">
        <v>155.35157952916668</v>
      </c>
      <c r="O16" s="217">
        <v>261.17402151916667</v>
      </c>
      <c r="P16" s="217">
        <v>261.17402151916667</v>
      </c>
      <c r="Q16" s="217">
        <v>261.17402151916667</v>
      </c>
      <c r="R16" s="217">
        <v>57914.74857019999</v>
      </c>
      <c r="S16" s="217">
        <v>7003.6122419899993</v>
      </c>
      <c r="T16" s="217">
        <v>887.66695444000004</v>
      </c>
      <c r="U16" s="217">
        <v>910.41545497000004</v>
      </c>
      <c r="V16" s="217">
        <v>1641.29804124</v>
      </c>
      <c r="W16" s="217">
        <v>1897.3251391600002</v>
      </c>
      <c r="X16" s="217">
        <v>4844.3675569999987</v>
      </c>
      <c r="Y16" s="217">
        <v>9262.3262972399989</v>
      </c>
      <c r="Z16" s="217">
        <v>7574.4322235499994</v>
      </c>
      <c r="AA16" s="217">
        <v>7005.179004399999</v>
      </c>
      <c r="AB16" s="217">
        <v>976.8595710300001</v>
      </c>
      <c r="AC16" s="217">
        <v>453.4500668</v>
      </c>
      <c r="AD16" s="217">
        <v>15457.816018380003</v>
      </c>
      <c r="AE16" s="217">
        <v>137128.69726062991</v>
      </c>
      <c r="AF16" s="217">
        <v>19726.071984370003</v>
      </c>
      <c r="AG16" s="217">
        <v>11814.420446310001</v>
      </c>
      <c r="AH16" s="217">
        <v>18423.166857550001</v>
      </c>
      <c r="AI16" s="217">
        <v>11194.168906379997</v>
      </c>
      <c r="AJ16" s="217">
        <v>6082.9961140599999</v>
      </c>
      <c r="AK16" s="217">
        <v>11982.787064749999</v>
      </c>
      <c r="AL16" s="217">
        <v>9727.3818110900047</v>
      </c>
      <c r="AM16" s="217">
        <v>5793.2026206699966</v>
      </c>
      <c r="AN16" s="217">
        <v>11259.406382779998</v>
      </c>
      <c r="AO16" s="217">
        <v>8409.3049178599977</v>
      </c>
      <c r="AP16" s="217">
        <v>7119.9935798899996</v>
      </c>
      <c r="AQ16" s="217">
        <v>15595.796574920003</v>
      </c>
      <c r="AR16" s="217">
        <v>145030.13836282003</v>
      </c>
      <c r="AS16" s="217">
        <v>22314.314587881658</v>
      </c>
      <c r="AT16" s="217">
        <v>11561.736074851668</v>
      </c>
      <c r="AU16" s="217">
        <v>21039.916142511669</v>
      </c>
      <c r="AV16" s="217">
        <v>9677.2289632116644</v>
      </c>
      <c r="AW16" s="217">
        <v>7295.4225860016677</v>
      </c>
      <c r="AX16" s="217">
        <v>13741.388905801668</v>
      </c>
      <c r="AY16" s="217">
        <v>9533.1125959716665</v>
      </c>
      <c r="AZ16" s="217">
        <v>6062.7369008616679</v>
      </c>
      <c r="BA16" s="217">
        <v>12421.901799271667</v>
      </c>
      <c r="BB16" s="217">
        <v>9523.8457328316672</v>
      </c>
      <c r="BC16" s="217">
        <v>6372.9031724016659</v>
      </c>
      <c r="BD16" s="217">
        <v>15485.630900991664</v>
      </c>
      <c r="BE16" s="217">
        <v>151192.40077141</v>
      </c>
      <c r="BF16" s="63">
        <v>23420.313468945835</v>
      </c>
      <c r="BG16" s="63">
        <v>12994.989070525833</v>
      </c>
      <c r="BH16" s="63">
        <v>21134.194280635835</v>
      </c>
      <c r="BI16" s="63">
        <v>9870.4325471058328</v>
      </c>
      <c r="BJ16" s="63">
        <v>7975.2818292958336</v>
      </c>
      <c r="BK16" s="63">
        <v>13706.941529415835</v>
      </c>
      <c r="BL16" s="63">
        <v>9793.6063979858336</v>
      </c>
      <c r="BM16" s="63">
        <v>6091.1443368958344</v>
      </c>
      <c r="BN16" s="63">
        <v>13052.521103465833</v>
      </c>
      <c r="BO16" s="63">
        <v>10578.816363365833</v>
      </c>
      <c r="BP16" s="63">
        <v>6600.1251448058338</v>
      </c>
      <c r="BQ16" s="63">
        <v>15974.034698965834</v>
      </c>
    </row>
    <row r="17" spans="2:69">
      <c r="B17" s="41" t="s">
        <v>346</v>
      </c>
      <c r="C17" s="94" t="s">
        <v>347</v>
      </c>
      <c r="D17" s="94" t="s">
        <v>125</v>
      </c>
      <c r="E17" s="217">
        <v>317.71384799999998</v>
      </c>
      <c r="F17" s="217">
        <v>48.325656333333328</v>
      </c>
      <c r="G17" s="217">
        <v>48.325656333333328</v>
      </c>
      <c r="H17" s="217">
        <v>48.325656333333328</v>
      </c>
      <c r="I17" s="217">
        <v>4.3874893333333329</v>
      </c>
      <c r="J17" s="217">
        <v>4.3874893333333329</v>
      </c>
      <c r="K17" s="217">
        <v>4.3874893333333329</v>
      </c>
      <c r="L17" s="217">
        <v>3.0753710000000001</v>
      </c>
      <c r="M17" s="217">
        <v>3.0753710000000001</v>
      </c>
      <c r="N17" s="217">
        <v>3.0753710000000001</v>
      </c>
      <c r="O17" s="217">
        <v>50.116099333333331</v>
      </c>
      <c r="P17" s="217">
        <v>50.116099333333331</v>
      </c>
      <c r="Q17" s="217">
        <v>50.116099333333331</v>
      </c>
      <c r="R17" s="217">
        <v>365.56623400000001</v>
      </c>
      <c r="S17" s="217">
        <v>48.483262666666661</v>
      </c>
      <c r="T17" s="217">
        <v>48.483262666666661</v>
      </c>
      <c r="U17" s="217">
        <v>48.483262666666661</v>
      </c>
      <c r="V17" s="217">
        <v>3.8461103333333333</v>
      </c>
      <c r="W17" s="217">
        <v>3.8461103333333333</v>
      </c>
      <c r="X17" s="217">
        <v>3.8461103333333333</v>
      </c>
      <c r="Y17" s="217">
        <v>3.7783259999999999</v>
      </c>
      <c r="Z17" s="217">
        <v>3.0742859999999999</v>
      </c>
      <c r="AA17" s="217">
        <v>3.5999629999999998</v>
      </c>
      <c r="AB17" s="217">
        <v>8.2093469999999993</v>
      </c>
      <c r="AC17" s="217">
        <v>26.220140000000001</v>
      </c>
      <c r="AD17" s="217">
        <v>163.69605300000001</v>
      </c>
      <c r="AE17" s="217">
        <v>321.76247599999999</v>
      </c>
      <c r="AF17" s="217">
        <v>95.572416000000004</v>
      </c>
      <c r="AG17" s="217">
        <v>6.878177</v>
      </c>
      <c r="AH17" s="217">
        <v>5.8166409999999997</v>
      </c>
      <c r="AI17" s="217">
        <v>4.5419489999999998</v>
      </c>
      <c r="AJ17" s="217">
        <v>3.8688530000000001</v>
      </c>
      <c r="AK17" s="217">
        <v>3.6691549999999999</v>
      </c>
      <c r="AL17" s="217">
        <v>3.5213510000000001</v>
      </c>
      <c r="AM17" s="217">
        <v>2.8046259999999998</v>
      </c>
      <c r="AN17" s="217">
        <v>3.2609149999999998</v>
      </c>
      <c r="AO17" s="217">
        <v>2.509979</v>
      </c>
      <c r="AP17" s="217">
        <v>21.010861999999999</v>
      </c>
      <c r="AQ17" s="217">
        <v>168.30755199999999</v>
      </c>
      <c r="AR17" s="217">
        <v>340.69326999999998</v>
      </c>
      <c r="AS17" s="217">
        <v>105.55826999999999</v>
      </c>
      <c r="AT17" s="217">
        <v>14.844222</v>
      </c>
      <c r="AU17" s="217">
        <v>8.4897980000000004</v>
      </c>
      <c r="AV17" s="217">
        <v>8.2589629999999996</v>
      </c>
      <c r="AW17" s="217">
        <v>8.9630019999999995</v>
      </c>
      <c r="AX17" s="217">
        <v>2.5101049999999998</v>
      </c>
      <c r="AY17" s="217">
        <v>2.5079310000000001</v>
      </c>
      <c r="AZ17" s="217">
        <v>1.7411669999999999</v>
      </c>
      <c r="BA17" s="217">
        <v>1.4217249999999999</v>
      </c>
      <c r="BB17" s="217">
        <v>1.5626100000000001</v>
      </c>
      <c r="BC17" s="217">
        <v>30.742678999999999</v>
      </c>
      <c r="BD17" s="217">
        <v>154.09279799999999</v>
      </c>
      <c r="BE17" s="217">
        <v>363.11125199999998</v>
      </c>
      <c r="BF17" s="63">
        <v>123.266127</v>
      </c>
      <c r="BG17" s="63">
        <v>8.9278289999999991</v>
      </c>
      <c r="BH17" s="63">
        <v>6.2581300000000004</v>
      </c>
      <c r="BI17" s="63">
        <v>4.6340139999999996</v>
      </c>
      <c r="BJ17" s="63">
        <v>4.4347009999999996</v>
      </c>
      <c r="BK17" s="63">
        <v>4.2461479999999998</v>
      </c>
      <c r="BL17" s="63">
        <v>3.4923280000000001</v>
      </c>
      <c r="BM17" s="63">
        <v>3.2032560000000001</v>
      </c>
      <c r="BN17" s="63">
        <v>3.7725610000000001</v>
      </c>
      <c r="BO17" s="63">
        <v>2.286832</v>
      </c>
      <c r="BP17" s="63">
        <v>33.215176</v>
      </c>
      <c r="BQ17" s="63">
        <v>165.37414999999999</v>
      </c>
    </row>
    <row r="18" spans="2:69">
      <c r="B18" s="41" t="s">
        <v>348</v>
      </c>
      <c r="C18" s="94" t="s">
        <v>349</v>
      </c>
      <c r="D18" s="94" t="s">
        <v>125</v>
      </c>
      <c r="E18" s="217" t="s">
        <v>1208</v>
      </c>
      <c r="F18" s="217" t="s">
        <v>1208</v>
      </c>
      <c r="G18" s="217" t="s">
        <v>1208</v>
      </c>
      <c r="H18" s="217" t="s">
        <v>1208</v>
      </c>
      <c r="I18" s="217" t="s">
        <v>1208</v>
      </c>
      <c r="J18" s="217" t="s">
        <v>1208</v>
      </c>
      <c r="K18" s="217" t="s">
        <v>1208</v>
      </c>
      <c r="L18" s="217" t="s">
        <v>1208</v>
      </c>
      <c r="M18" s="217" t="s">
        <v>1208</v>
      </c>
      <c r="N18" s="217" t="s">
        <v>1208</v>
      </c>
      <c r="O18" s="217" t="s">
        <v>1208</v>
      </c>
      <c r="P18" s="217" t="s">
        <v>1208</v>
      </c>
      <c r="Q18" s="217" t="s">
        <v>1208</v>
      </c>
      <c r="R18" s="217" t="s">
        <v>1208</v>
      </c>
      <c r="S18" s="217" t="s">
        <v>1208</v>
      </c>
      <c r="T18" s="217" t="s">
        <v>1208</v>
      </c>
      <c r="U18" s="217" t="s">
        <v>1208</v>
      </c>
      <c r="V18" s="217" t="s">
        <v>1208</v>
      </c>
      <c r="W18" s="217" t="s">
        <v>1208</v>
      </c>
      <c r="X18" s="217" t="s">
        <v>1208</v>
      </c>
      <c r="Y18" s="217" t="s">
        <v>1208</v>
      </c>
      <c r="Z18" s="217" t="s">
        <v>1208</v>
      </c>
      <c r="AA18" s="217" t="s">
        <v>1208</v>
      </c>
      <c r="AB18" s="217" t="s">
        <v>1208</v>
      </c>
      <c r="AC18" s="217" t="s">
        <v>1208</v>
      </c>
      <c r="AD18" s="217" t="s">
        <v>1208</v>
      </c>
      <c r="AE18" s="217" t="s">
        <v>1208</v>
      </c>
      <c r="AF18" s="217" t="s">
        <v>1208</v>
      </c>
      <c r="AG18" s="217" t="s">
        <v>1208</v>
      </c>
      <c r="AH18" s="217" t="s">
        <v>1208</v>
      </c>
      <c r="AI18" s="217" t="s">
        <v>1208</v>
      </c>
      <c r="AJ18" s="217" t="s">
        <v>1208</v>
      </c>
      <c r="AK18" s="217" t="s">
        <v>1208</v>
      </c>
      <c r="AL18" s="217" t="s">
        <v>1208</v>
      </c>
      <c r="AM18" s="217" t="s">
        <v>1208</v>
      </c>
      <c r="AN18" s="217" t="s">
        <v>1208</v>
      </c>
      <c r="AO18" s="217" t="s">
        <v>1208</v>
      </c>
      <c r="AP18" s="217" t="s">
        <v>1208</v>
      </c>
      <c r="AQ18" s="217" t="s">
        <v>1208</v>
      </c>
      <c r="AR18" s="217" t="s">
        <v>1208</v>
      </c>
      <c r="AS18" s="217" t="s">
        <v>1208</v>
      </c>
      <c r="AT18" s="217" t="s">
        <v>1208</v>
      </c>
      <c r="AU18" s="217" t="s">
        <v>1208</v>
      </c>
      <c r="AV18" s="217" t="s">
        <v>1208</v>
      </c>
      <c r="AW18" s="217" t="s">
        <v>1208</v>
      </c>
      <c r="AX18" s="217" t="s">
        <v>1208</v>
      </c>
      <c r="AY18" s="217" t="s">
        <v>1208</v>
      </c>
      <c r="AZ18" s="217" t="s">
        <v>1208</v>
      </c>
      <c r="BA18" s="217" t="s">
        <v>1208</v>
      </c>
      <c r="BB18" s="217" t="s">
        <v>1208</v>
      </c>
      <c r="BC18" s="217" t="s">
        <v>1208</v>
      </c>
      <c r="BD18" s="217" t="s">
        <v>1208</v>
      </c>
      <c r="BE18" s="217" t="s">
        <v>1208</v>
      </c>
      <c r="BF18" s="63" t="s">
        <v>1208</v>
      </c>
      <c r="BG18" s="63" t="s">
        <v>1208</v>
      </c>
      <c r="BH18" s="63" t="s">
        <v>1208</v>
      </c>
      <c r="BI18" s="63" t="s">
        <v>1208</v>
      </c>
      <c r="BJ18" s="63" t="s">
        <v>1208</v>
      </c>
      <c r="BK18" s="63" t="s">
        <v>1208</v>
      </c>
      <c r="BL18" s="63" t="s">
        <v>1208</v>
      </c>
      <c r="BM18" s="63" t="s">
        <v>1208</v>
      </c>
      <c r="BN18" s="63" t="s">
        <v>1208</v>
      </c>
      <c r="BO18" s="63" t="s">
        <v>1208</v>
      </c>
      <c r="BP18" s="63" t="s">
        <v>1208</v>
      </c>
      <c r="BQ18" s="63" t="s">
        <v>1208</v>
      </c>
    </row>
    <row r="19" spans="2:69">
      <c r="B19" s="41" t="s">
        <v>350</v>
      </c>
      <c r="C19" s="94" t="s">
        <v>351</v>
      </c>
      <c r="D19" s="94" t="s">
        <v>125</v>
      </c>
      <c r="E19" s="217" t="s">
        <v>1208</v>
      </c>
      <c r="F19" s="217" t="s">
        <v>1208</v>
      </c>
      <c r="G19" s="217" t="s">
        <v>1208</v>
      </c>
      <c r="H19" s="217" t="s">
        <v>1208</v>
      </c>
      <c r="I19" s="217" t="s">
        <v>1208</v>
      </c>
      <c r="J19" s="217" t="s">
        <v>1208</v>
      </c>
      <c r="K19" s="217" t="s">
        <v>1208</v>
      </c>
      <c r="L19" s="217" t="s">
        <v>1208</v>
      </c>
      <c r="M19" s="217" t="s">
        <v>1208</v>
      </c>
      <c r="N19" s="217" t="s">
        <v>1208</v>
      </c>
      <c r="O19" s="217" t="s">
        <v>1208</v>
      </c>
      <c r="P19" s="217" t="s">
        <v>1208</v>
      </c>
      <c r="Q19" s="217" t="s">
        <v>1208</v>
      </c>
      <c r="R19" s="217" t="s">
        <v>1208</v>
      </c>
      <c r="S19" s="217" t="s">
        <v>1208</v>
      </c>
      <c r="T19" s="217" t="s">
        <v>1208</v>
      </c>
      <c r="U19" s="217" t="s">
        <v>1208</v>
      </c>
      <c r="V19" s="217" t="s">
        <v>1208</v>
      </c>
      <c r="W19" s="217" t="s">
        <v>1208</v>
      </c>
      <c r="X19" s="217" t="s">
        <v>1208</v>
      </c>
      <c r="Y19" s="217" t="s">
        <v>1208</v>
      </c>
      <c r="Z19" s="217" t="s">
        <v>1208</v>
      </c>
      <c r="AA19" s="217" t="s">
        <v>1208</v>
      </c>
      <c r="AB19" s="217" t="s">
        <v>1208</v>
      </c>
      <c r="AC19" s="217" t="s">
        <v>1208</v>
      </c>
      <c r="AD19" s="217" t="s">
        <v>1208</v>
      </c>
      <c r="AE19" s="217" t="s">
        <v>1208</v>
      </c>
      <c r="AF19" s="217" t="s">
        <v>1208</v>
      </c>
      <c r="AG19" s="217" t="s">
        <v>1208</v>
      </c>
      <c r="AH19" s="217" t="s">
        <v>1208</v>
      </c>
      <c r="AI19" s="217" t="s">
        <v>1208</v>
      </c>
      <c r="AJ19" s="217" t="s">
        <v>1208</v>
      </c>
      <c r="AK19" s="217" t="s">
        <v>1208</v>
      </c>
      <c r="AL19" s="217" t="s">
        <v>1208</v>
      </c>
      <c r="AM19" s="217" t="s">
        <v>1208</v>
      </c>
      <c r="AN19" s="217" t="s">
        <v>1208</v>
      </c>
      <c r="AO19" s="217" t="s">
        <v>1208</v>
      </c>
      <c r="AP19" s="217" t="s">
        <v>1208</v>
      </c>
      <c r="AQ19" s="217" t="s">
        <v>1208</v>
      </c>
      <c r="AR19" s="217" t="s">
        <v>1208</v>
      </c>
      <c r="AS19" s="217" t="s">
        <v>1208</v>
      </c>
      <c r="AT19" s="217" t="s">
        <v>1208</v>
      </c>
      <c r="AU19" s="217" t="s">
        <v>1208</v>
      </c>
      <c r="AV19" s="217" t="s">
        <v>1208</v>
      </c>
      <c r="AW19" s="217" t="s">
        <v>1208</v>
      </c>
      <c r="AX19" s="217" t="s">
        <v>1208</v>
      </c>
      <c r="AY19" s="217" t="s">
        <v>1208</v>
      </c>
      <c r="AZ19" s="217" t="s">
        <v>1208</v>
      </c>
      <c r="BA19" s="217" t="s">
        <v>1208</v>
      </c>
      <c r="BB19" s="217" t="s">
        <v>1208</v>
      </c>
      <c r="BC19" s="217" t="s">
        <v>1208</v>
      </c>
      <c r="BD19" s="217" t="s">
        <v>1208</v>
      </c>
      <c r="BE19" s="217" t="s">
        <v>1208</v>
      </c>
      <c r="BF19" s="63" t="s">
        <v>1208</v>
      </c>
      <c r="BG19" s="63" t="s">
        <v>1208</v>
      </c>
      <c r="BH19" s="63" t="s">
        <v>1208</v>
      </c>
      <c r="BI19" s="63" t="s">
        <v>1208</v>
      </c>
      <c r="BJ19" s="63" t="s">
        <v>1208</v>
      </c>
      <c r="BK19" s="63" t="s">
        <v>1208</v>
      </c>
      <c r="BL19" s="63" t="s">
        <v>1208</v>
      </c>
      <c r="BM19" s="63" t="s">
        <v>1208</v>
      </c>
      <c r="BN19" s="63" t="s">
        <v>1208</v>
      </c>
      <c r="BO19" s="63" t="s">
        <v>1208</v>
      </c>
      <c r="BP19" s="63" t="s">
        <v>1208</v>
      </c>
      <c r="BQ19" s="63" t="s">
        <v>1208</v>
      </c>
    </row>
    <row r="20" spans="2:69">
      <c r="B20" s="41" t="s">
        <v>352</v>
      </c>
      <c r="C20" s="94" t="s">
        <v>353</v>
      </c>
      <c r="D20" s="94" t="s">
        <v>125</v>
      </c>
      <c r="E20" s="217">
        <v>6.7825402000000015</v>
      </c>
      <c r="F20" s="217">
        <v>0.84161564</v>
      </c>
      <c r="G20" s="217">
        <v>0.84161564</v>
      </c>
      <c r="H20" s="217">
        <v>0.84161564</v>
      </c>
      <c r="I20" s="217">
        <v>0.49464887333333335</v>
      </c>
      <c r="J20" s="217">
        <v>0.49464887333333335</v>
      </c>
      <c r="K20" s="217">
        <v>0.49464887333333335</v>
      </c>
      <c r="L20" s="217">
        <v>0.45604406666666664</v>
      </c>
      <c r="M20" s="217">
        <v>0.45604406666666664</v>
      </c>
      <c r="N20" s="217">
        <v>0.45604406666666664</v>
      </c>
      <c r="O20" s="217">
        <v>0.46853815333333337</v>
      </c>
      <c r="P20" s="217">
        <v>0.46853815333333337</v>
      </c>
      <c r="Q20" s="217">
        <v>0.46853815333333337</v>
      </c>
      <c r="R20" s="217">
        <v>5.7762032199999993</v>
      </c>
      <c r="S20" s="217">
        <v>1.6815649500000001</v>
      </c>
      <c r="T20" s="217">
        <v>0.35181495000000002</v>
      </c>
      <c r="U20" s="217">
        <v>0.10441509000000002</v>
      </c>
      <c r="V20" s="217">
        <v>0.35827112999999999</v>
      </c>
      <c r="W20" s="217">
        <v>0.12404233000000001</v>
      </c>
      <c r="X20" s="217">
        <v>0.40659340000000005</v>
      </c>
      <c r="Y20" s="217">
        <v>0.50295124999999996</v>
      </c>
      <c r="Z20" s="217">
        <v>0.50316519999999998</v>
      </c>
      <c r="AA20" s="217">
        <v>1.1122626799999999</v>
      </c>
      <c r="AB20" s="217">
        <v>3.1980000000000002E-4</v>
      </c>
      <c r="AC20" s="217">
        <v>3.4910000000000003E-4</v>
      </c>
      <c r="AD20" s="217">
        <v>0.63045333999999997</v>
      </c>
      <c r="AE20" s="217">
        <v>3.4073958200000001</v>
      </c>
      <c r="AF20" s="217">
        <v>0.38488676999999999</v>
      </c>
      <c r="AG20" s="217">
        <v>0.33573799999999998</v>
      </c>
      <c r="AH20" s="217">
        <v>0.35673559999999999</v>
      </c>
      <c r="AI20" s="217">
        <v>0.28002542000000002</v>
      </c>
      <c r="AJ20" s="217">
        <v>0.44041175000000005</v>
      </c>
      <c r="AK20" s="217">
        <v>0.15457471</v>
      </c>
      <c r="AL20" s="217">
        <v>0.52916266000000001</v>
      </c>
      <c r="AM20" s="217">
        <v>0.10814879000000001</v>
      </c>
      <c r="AN20" s="217">
        <v>0.18991077000000001</v>
      </c>
      <c r="AO20" s="217">
        <v>0.15701234999999997</v>
      </c>
      <c r="AP20" s="217">
        <v>0.23836406000000002</v>
      </c>
      <c r="AQ20" s="217">
        <v>0.23242494</v>
      </c>
      <c r="AR20" s="217">
        <v>5.9012470899999991</v>
      </c>
      <c r="AS20" s="217">
        <v>0.52560373999999999</v>
      </c>
      <c r="AT20" s="217">
        <v>0.23199836000000001</v>
      </c>
      <c r="AU20" s="217">
        <v>0.68090238999999997</v>
      </c>
      <c r="AV20" s="217">
        <v>0.74070066999999995</v>
      </c>
      <c r="AW20" s="217">
        <v>0.62606975999999981</v>
      </c>
      <c r="AX20" s="217">
        <v>0.41571333999999993</v>
      </c>
      <c r="AY20" s="217">
        <v>0.66604736999999992</v>
      </c>
      <c r="AZ20" s="217">
        <v>0.33038181999999999</v>
      </c>
      <c r="BA20" s="217">
        <v>0.50910091000000002</v>
      </c>
      <c r="BB20" s="217">
        <v>0.14282713</v>
      </c>
      <c r="BC20" s="217">
        <v>0.70917603000000018</v>
      </c>
      <c r="BD20" s="217">
        <v>0.32272563000000004</v>
      </c>
      <c r="BE20" s="217">
        <v>7.3835915600000002</v>
      </c>
      <c r="BF20" s="63">
        <v>0.68275530000000006</v>
      </c>
      <c r="BG20" s="63">
        <v>0.35834799000000001</v>
      </c>
      <c r="BH20" s="63">
        <v>0.72646081000000007</v>
      </c>
      <c r="BI20" s="63">
        <v>0.95689639000000004</v>
      </c>
      <c r="BJ20" s="63">
        <v>0.30154410000000004</v>
      </c>
      <c r="BK20" s="63">
        <v>0.20692643999999999</v>
      </c>
      <c r="BL20" s="63">
        <v>0.17072886000000001</v>
      </c>
      <c r="BM20" s="63">
        <v>0.76872639999999992</v>
      </c>
      <c r="BN20" s="63">
        <v>0.93833926000000001</v>
      </c>
      <c r="BO20" s="63">
        <v>0.60386210000000007</v>
      </c>
      <c r="BP20" s="63">
        <v>1.3952502900000001</v>
      </c>
      <c r="BQ20" s="63">
        <v>0.27375361999999998</v>
      </c>
    </row>
    <row r="21" spans="2:69">
      <c r="B21" s="39" t="s">
        <v>354</v>
      </c>
      <c r="C21" s="93" t="s">
        <v>355</v>
      </c>
      <c r="D21" s="93" t="s">
        <v>125</v>
      </c>
      <c r="E21" s="227">
        <v>24234.0652558</v>
      </c>
      <c r="F21" s="227">
        <v>2080.6187449691665</v>
      </c>
      <c r="G21" s="227">
        <v>2080.1913614491668</v>
      </c>
      <c r="H21" s="227">
        <v>2052.5986389691666</v>
      </c>
      <c r="I21" s="227">
        <v>1940.8385090291663</v>
      </c>
      <c r="J21" s="227">
        <v>1942.5425131391667</v>
      </c>
      <c r="K21" s="227">
        <v>1958.9940734791667</v>
      </c>
      <c r="L21" s="227">
        <v>1880.7336479058333</v>
      </c>
      <c r="M21" s="227">
        <v>1851.7154209358334</v>
      </c>
      <c r="N21" s="227">
        <v>1835.4476499558334</v>
      </c>
      <c r="O21" s="227">
        <v>2192.6423656924999</v>
      </c>
      <c r="P21" s="227">
        <v>2202.6949398725001</v>
      </c>
      <c r="Q21" s="227">
        <v>2215.0473904025002</v>
      </c>
      <c r="R21" s="227">
        <v>73064.070772370003</v>
      </c>
      <c r="S21" s="227">
        <v>9061.1273766600007</v>
      </c>
      <c r="T21" s="227">
        <v>3759.7315209799999</v>
      </c>
      <c r="U21" s="227">
        <v>2328.6464698999998</v>
      </c>
      <c r="V21" s="227">
        <v>4306.2079570533333</v>
      </c>
      <c r="W21" s="227">
        <v>3645.8731623133335</v>
      </c>
      <c r="X21" s="227">
        <v>4865.0333845433324</v>
      </c>
      <c r="Y21" s="227">
        <v>9973.0294904499988</v>
      </c>
      <c r="Z21" s="227">
        <v>8134.7581313199989</v>
      </c>
      <c r="AA21" s="227">
        <v>10317.816096779998</v>
      </c>
      <c r="AB21" s="227">
        <v>1519.3577023900002</v>
      </c>
      <c r="AC21" s="227">
        <v>945.43243542000005</v>
      </c>
      <c r="AD21" s="227">
        <v>14207.057044559999</v>
      </c>
      <c r="AE21" s="227">
        <v>142176.28530698002</v>
      </c>
      <c r="AF21" s="227">
        <v>14335.978104069043</v>
      </c>
      <c r="AG21" s="227">
        <v>8220.3672429945018</v>
      </c>
      <c r="AH21" s="227">
        <v>16551.587276779039</v>
      </c>
      <c r="AI21" s="227">
        <v>12012.825263749046</v>
      </c>
      <c r="AJ21" s="227">
        <v>8703.4634378690462</v>
      </c>
      <c r="AK21" s="227">
        <v>17505.271660099046</v>
      </c>
      <c r="AL21" s="227">
        <v>11112.248597419048</v>
      </c>
      <c r="AM21" s="227">
        <v>6270.1801116990437</v>
      </c>
      <c r="AN21" s="227">
        <v>16337.23274972905</v>
      </c>
      <c r="AO21" s="227">
        <v>8788.2755404323816</v>
      </c>
      <c r="AP21" s="227">
        <v>6658.212072420376</v>
      </c>
      <c r="AQ21" s="227">
        <v>15680.643249720377</v>
      </c>
      <c r="AR21" s="227">
        <v>155758.04087436004</v>
      </c>
      <c r="AS21" s="227">
        <v>16789.648334290003</v>
      </c>
      <c r="AT21" s="227">
        <v>9033.7807903900011</v>
      </c>
      <c r="AU21" s="227">
        <v>18085.050964144</v>
      </c>
      <c r="AV21" s="227">
        <v>12295.309129210003</v>
      </c>
      <c r="AW21" s="227">
        <v>9715.9333188699984</v>
      </c>
      <c r="AX21" s="227">
        <v>20081.944087229997</v>
      </c>
      <c r="AY21" s="227">
        <v>11766.96244630667</v>
      </c>
      <c r="AZ21" s="227">
        <v>7428.9369171966655</v>
      </c>
      <c r="BA21" s="227">
        <v>17002.303695816667</v>
      </c>
      <c r="BB21" s="227">
        <v>10808.364231376667</v>
      </c>
      <c r="BC21" s="227">
        <v>7249.1551776766646</v>
      </c>
      <c r="BD21" s="227">
        <v>15500.651777636664</v>
      </c>
      <c r="BE21" s="227">
        <v>169434.52311807004</v>
      </c>
      <c r="BF21" s="203">
        <v>16804.148847354165</v>
      </c>
      <c r="BG21" s="203">
        <v>8952.9400399341666</v>
      </c>
      <c r="BH21" s="203">
        <v>20457.311626114169</v>
      </c>
      <c r="BI21" s="203">
        <v>12470.647833354164</v>
      </c>
      <c r="BJ21" s="203">
        <v>10781.201696591668</v>
      </c>
      <c r="BK21" s="203">
        <v>24904.965459616669</v>
      </c>
      <c r="BL21" s="203">
        <v>12141.296639588332</v>
      </c>
      <c r="BM21" s="203">
        <v>8177.2588559208343</v>
      </c>
      <c r="BN21" s="203">
        <v>20249.713825933337</v>
      </c>
      <c r="BO21" s="203">
        <v>12168.022832965829</v>
      </c>
      <c r="BP21" s="203">
        <v>7092.3254317833334</v>
      </c>
      <c r="BQ21" s="203">
        <v>15234.690028913332</v>
      </c>
    </row>
    <row r="22" spans="2:69">
      <c r="B22" s="41" t="s">
        <v>356</v>
      </c>
      <c r="C22" s="94" t="s">
        <v>357</v>
      </c>
      <c r="D22" s="94" t="s">
        <v>125</v>
      </c>
      <c r="E22" s="217">
        <v>2610.3544468400005</v>
      </c>
      <c r="F22" s="217">
        <v>163.47854904333335</v>
      </c>
      <c r="G22" s="217">
        <v>166.27789552333334</v>
      </c>
      <c r="H22" s="217">
        <v>162.94869304333335</v>
      </c>
      <c r="I22" s="217">
        <v>252.20929026666667</v>
      </c>
      <c r="J22" s="217">
        <v>250.86597107666668</v>
      </c>
      <c r="K22" s="217">
        <v>260.29972189666671</v>
      </c>
      <c r="L22" s="217">
        <v>279.14326919000001</v>
      </c>
      <c r="M22" s="217">
        <v>219.94123568999998</v>
      </c>
      <c r="N22" s="217">
        <v>237.70858669999998</v>
      </c>
      <c r="O22" s="217">
        <v>197.33286178333333</v>
      </c>
      <c r="P22" s="217">
        <v>196.88456292333333</v>
      </c>
      <c r="Q22" s="217">
        <v>223.26380970333335</v>
      </c>
      <c r="R22" s="217">
        <v>2305.34197167</v>
      </c>
      <c r="S22" s="217">
        <v>582.75470099999995</v>
      </c>
      <c r="T22" s="217">
        <v>148.99216633</v>
      </c>
      <c r="U22" s="217">
        <v>152.55049843000003</v>
      </c>
      <c r="V22" s="217">
        <v>148.05209587999997</v>
      </c>
      <c r="W22" s="217">
        <v>116.58466770000001</v>
      </c>
      <c r="X22" s="217">
        <v>175.43951985999999</v>
      </c>
      <c r="Y22" s="217">
        <v>175.21317628</v>
      </c>
      <c r="Z22" s="217">
        <v>288.67485307999999</v>
      </c>
      <c r="AA22" s="217">
        <v>159.45449851000001</v>
      </c>
      <c r="AB22" s="217">
        <v>16.934557770000001</v>
      </c>
      <c r="AC22" s="217">
        <v>0</v>
      </c>
      <c r="AD22" s="217">
        <v>340.69123682999998</v>
      </c>
      <c r="AE22" s="217">
        <v>4294.3290222000005</v>
      </c>
      <c r="AF22" s="217">
        <v>188.23703459999996</v>
      </c>
      <c r="AG22" s="217">
        <v>276.57281223999996</v>
      </c>
      <c r="AH22" s="217">
        <v>280.78220441000008</v>
      </c>
      <c r="AI22" s="217">
        <v>359.63796364999996</v>
      </c>
      <c r="AJ22" s="217">
        <v>356.79669588999985</v>
      </c>
      <c r="AK22" s="217">
        <v>381.9574940199999</v>
      </c>
      <c r="AL22" s="217">
        <v>351.19235392999991</v>
      </c>
      <c r="AM22" s="217">
        <v>386.52106759999992</v>
      </c>
      <c r="AN22" s="217">
        <v>367.84491916000007</v>
      </c>
      <c r="AO22" s="217">
        <v>389.57509832000005</v>
      </c>
      <c r="AP22" s="217">
        <v>422.82004658999995</v>
      </c>
      <c r="AQ22" s="217">
        <v>532.39133179000009</v>
      </c>
      <c r="AR22" s="217">
        <v>5327.7223449800003</v>
      </c>
      <c r="AS22" s="217">
        <v>339.39821157000006</v>
      </c>
      <c r="AT22" s="217">
        <v>384.09338203999994</v>
      </c>
      <c r="AU22" s="217">
        <v>556.18063221000011</v>
      </c>
      <c r="AV22" s="217">
        <v>424.96935077000001</v>
      </c>
      <c r="AW22" s="217">
        <v>536.82936574999997</v>
      </c>
      <c r="AX22" s="217">
        <v>482.19833778000003</v>
      </c>
      <c r="AY22" s="217">
        <v>500.22606373999997</v>
      </c>
      <c r="AZ22" s="217">
        <v>504.9490151199999</v>
      </c>
      <c r="BA22" s="217">
        <v>405.8530926200001</v>
      </c>
      <c r="BB22" s="217">
        <v>412.05207646999997</v>
      </c>
      <c r="BC22" s="217">
        <v>390.37973600999993</v>
      </c>
      <c r="BD22" s="217">
        <v>390.59307762000009</v>
      </c>
      <c r="BE22" s="217">
        <v>4489.5161761099998</v>
      </c>
      <c r="BF22" s="63">
        <v>272.31721815999998</v>
      </c>
      <c r="BG22" s="63">
        <v>321.40289703999997</v>
      </c>
      <c r="BH22" s="63">
        <v>392.95317234999999</v>
      </c>
      <c r="BI22" s="63">
        <v>304.17270436000001</v>
      </c>
      <c r="BJ22" s="63">
        <v>447.69064272999998</v>
      </c>
      <c r="BK22" s="63">
        <v>516.58746880000012</v>
      </c>
      <c r="BL22" s="63">
        <v>331.24717280000004</v>
      </c>
      <c r="BM22" s="63">
        <v>422.77038985000002</v>
      </c>
      <c r="BN22" s="63">
        <v>406.35610128000002</v>
      </c>
      <c r="BO22" s="63">
        <v>369.04137026000006</v>
      </c>
      <c r="BP22" s="63">
        <v>347.01602006999997</v>
      </c>
      <c r="BQ22" s="63">
        <v>357.96101841000007</v>
      </c>
    </row>
    <row r="23" spans="2:69">
      <c r="B23" s="41" t="s">
        <v>358</v>
      </c>
      <c r="C23" s="95" t="s">
        <v>359</v>
      </c>
      <c r="D23" s="95" t="s">
        <v>125</v>
      </c>
      <c r="E23" s="228" t="s">
        <v>1208</v>
      </c>
      <c r="F23" s="228" t="s">
        <v>1208</v>
      </c>
      <c r="G23" s="228" t="s">
        <v>1208</v>
      </c>
      <c r="H23" s="228" t="s">
        <v>1208</v>
      </c>
      <c r="I23" s="228" t="s">
        <v>1208</v>
      </c>
      <c r="J23" s="228" t="s">
        <v>1208</v>
      </c>
      <c r="K23" s="228" t="s">
        <v>1208</v>
      </c>
      <c r="L23" s="228" t="s">
        <v>1208</v>
      </c>
      <c r="M23" s="228" t="s">
        <v>1208</v>
      </c>
      <c r="N23" s="228" t="s">
        <v>1208</v>
      </c>
      <c r="O23" s="228" t="s">
        <v>1208</v>
      </c>
      <c r="P23" s="228" t="s">
        <v>1208</v>
      </c>
      <c r="Q23" s="228" t="s">
        <v>1208</v>
      </c>
      <c r="R23" s="228" t="s">
        <v>1208</v>
      </c>
      <c r="S23" s="228" t="s">
        <v>1208</v>
      </c>
      <c r="T23" s="228" t="s">
        <v>1208</v>
      </c>
      <c r="U23" s="228" t="s">
        <v>1208</v>
      </c>
      <c r="V23" s="228" t="s">
        <v>1208</v>
      </c>
      <c r="W23" s="228" t="s">
        <v>1208</v>
      </c>
      <c r="X23" s="228" t="s">
        <v>1208</v>
      </c>
      <c r="Y23" s="228" t="s">
        <v>1208</v>
      </c>
      <c r="Z23" s="228" t="s">
        <v>1208</v>
      </c>
      <c r="AA23" s="228" t="s">
        <v>1208</v>
      </c>
      <c r="AB23" s="228" t="s">
        <v>1208</v>
      </c>
      <c r="AC23" s="228" t="s">
        <v>1208</v>
      </c>
      <c r="AD23" s="228" t="s">
        <v>1208</v>
      </c>
      <c r="AE23" s="228" t="s">
        <v>1208</v>
      </c>
      <c r="AF23" s="228" t="s">
        <v>1208</v>
      </c>
      <c r="AG23" s="228" t="s">
        <v>1208</v>
      </c>
      <c r="AH23" s="228" t="s">
        <v>1208</v>
      </c>
      <c r="AI23" s="228" t="s">
        <v>1208</v>
      </c>
      <c r="AJ23" s="228" t="s">
        <v>1208</v>
      </c>
      <c r="AK23" s="228" t="s">
        <v>1208</v>
      </c>
      <c r="AL23" s="228" t="s">
        <v>1208</v>
      </c>
      <c r="AM23" s="228" t="s">
        <v>1208</v>
      </c>
      <c r="AN23" s="228" t="s">
        <v>1208</v>
      </c>
      <c r="AO23" s="228" t="s">
        <v>1208</v>
      </c>
      <c r="AP23" s="228" t="s">
        <v>1208</v>
      </c>
      <c r="AQ23" s="228" t="s">
        <v>1208</v>
      </c>
      <c r="AR23" s="228" t="s">
        <v>1208</v>
      </c>
      <c r="AS23" s="228" t="s">
        <v>1208</v>
      </c>
      <c r="AT23" s="228" t="s">
        <v>1208</v>
      </c>
      <c r="AU23" s="228" t="s">
        <v>1208</v>
      </c>
      <c r="AV23" s="228" t="s">
        <v>1208</v>
      </c>
      <c r="AW23" s="228" t="s">
        <v>1208</v>
      </c>
      <c r="AX23" s="228" t="s">
        <v>1208</v>
      </c>
      <c r="AY23" s="228" t="s">
        <v>1208</v>
      </c>
      <c r="AZ23" s="228" t="s">
        <v>1208</v>
      </c>
      <c r="BA23" s="228" t="s">
        <v>1208</v>
      </c>
      <c r="BB23" s="228" t="s">
        <v>1208</v>
      </c>
      <c r="BC23" s="228" t="s">
        <v>1208</v>
      </c>
      <c r="BD23" s="228" t="s">
        <v>1208</v>
      </c>
      <c r="BE23" s="228" t="s">
        <v>1208</v>
      </c>
      <c r="BF23" s="67" t="s">
        <v>1208</v>
      </c>
      <c r="BG23" s="67" t="s">
        <v>1208</v>
      </c>
      <c r="BH23" s="67" t="s">
        <v>1208</v>
      </c>
      <c r="BI23" s="67" t="s">
        <v>1208</v>
      </c>
      <c r="BJ23" s="67" t="s">
        <v>1208</v>
      </c>
      <c r="BK23" s="67" t="s">
        <v>1208</v>
      </c>
      <c r="BL23" s="67" t="s">
        <v>1208</v>
      </c>
      <c r="BM23" s="67" t="s">
        <v>1208</v>
      </c>
      <c r="BN23" s="67" t="s">
        <v>1208</v>
      </c>
      <c r="BO23" s="67" t="s">
        <v>1208</v>
      </c>
      <c r="BP23" s="67" t="s">
        <v>1208</v>
      </c>
      <c r="BQ23" s="67" t="s">
        <v>1208</v>
      </c>
    </row>
    <row r="24" spans="2:69">
      <c r="B24" s="41" t="s">
        <v>360</v>
      </c>
      <c r="C24" s="95" t="s">
        <v>361</v>
      </c>
      <c r="D24" s="95" t="s">
        <v>125</v>
      </c>
      <c r="E24" s="228">
        <v>24.274670950000001</v>
      </c>
      <c r="F24" s="228" t="s">
        <v>1208</v>
      </c>
      <c r="G24" s="228" t="s">
        <v>1208</v>
      </c>
      <c r="H24" s="228" t="s">
        <v>1208</v>
      </c>
      <c r="I24" s="228">
        <v>0.47007008</v>
      </c>
      <c r="J24" s="228">
        <v>0.47007008</v>
      </c>
      <c r="K24" s="228">
        <v>0.47007008</v>
      </c>
      <c r="L24" s="228">
        <v>6.0897001099999999</v>
      </c>
      <c r="M24" s="228">
        <v>6.0897001099999999</v>
      </c>
      <c r="N24" s="228">
        <v>6.0897001099999999</v>
      </c>
      <c r="O24" s="228">
        <v>1.5317867933333333</v>
      </c>
      <c r="P24" s="228">
        <v>1.5317867933333333</v>
      </c>
      <c r="Q24" s="228">
        <v>1.5317867933333333</v>
      </c>
      <c r="R24" s="228">
        <v>44.803194820000002</v>
      </c>
      <c r="S24" s="228">
        <v>12.953463879999999</v>
      </c>
      <c r="T24" s="228">
        <v>0.1738132200000001</v>
      </c>
      <c r="U24" s="228">
        <v>2.3416414699999999</v>
      </c>
      <c r="V24" s="228">
        <v>2.9957430300000003</v>
      </c>
      <c r="W24" s="228">
        <v>1.9749576100000001</v>
      </c>
      <c r="X24" s="228">
        <v>0.39477547999999996</v>
      </c>
      <c r="Y24" s="228">
        <v>1.4868564</v>
      </c>
      <c r="Z24" s="228">
        <v>1.41327424</v>
      </c>
      <c r="AA24" s="228" t="s">
        <v>1208</v>
      </c>
      <c r="AB24" s="228">
        <v>1.4479742900000001</v>
      </c>
      <c r="AC24" s="228" t="s">
        <v>1208</v>
      </c>
      <c r="AD24" s="228">
        <v>19.620695199999997</v>
      </c>
      <c r="AE24" s="228">
        <v>569.96287339999992</v>
      </c>
      <c r="AF24" s="228">
        <v>23.399080590000001</v>
      </c>
      <c r="AG24" s="228">
        <v>25.337540739999998</v>
      </c>
      <c r="AH24" s="228">
        <v>23.959179150000001</v>
      </c>
      <c r="AI24" s="228">
        <v>65.81285287</v>
      </c>
      <c r="AJ24" s="228">
        <v>60.541885590000007</v>
      </c>
      <c r="AK24" s="228">
        <v>54.173080590000005</v>
      </c>
      <c r="AL24" s="228">
        <v>50.10959527</v>
      </c>
      <c r="AM24" s="228">
        <v>47.059405729999995</v>
      </c>
      <c r="AN24" s="228">
        <v>36.470322799999998</v>
      </c>
      <c r="AO24" s="228">
        <v>42.50290948</v>
      </c>
      <c r="AP24" s="228">
        <v>81.791963949999996</v>
      </c>
      <c r="AQ24" s="228">
        <v>58.805056640000004</v>
      </c>
      <c r="AR24" s="228">
        <v>742.55341410000005</v>
      </c>
      <c r="AS24" s="228">
        <v>39.249737359999997</v>
      </c>
      <c r="AT24" s="228">
        <v>66.033963659999998</v>
      </c>
      <c r="AU24" s="228">
        <v>60.924004939999996</v>
      </c>
      <c r="AV24" s="228">
        <v>62.22561778</v>
      </c>
      <c r="AW24" s="228">
        <v>84.094064689999996</v>
      </c>
      <c r="AX24" s="228">
        <v>77.292289569999994</v>
      </c>
      <c r="AY24" s="228">
        <v>61.74150736</v>
      </c>
      <c r="AZ24" s="228">
        <v>73.691195260000001</v>
      </c>
      <c r="BA24" s="228">
        <v>71.97216087000001</v>
      </c>
      <c r="BB24" s="228">
        <v>42.434365130000003</v>
      </c>
      <c r="BC24" s="228">
        <v>44.855733810000004</v>
      </c>
      <c r="BD24" s="228">
        <v>58.038770670000005</v>
      </c>
      <c r="BE24" s="228">
        <v>512.27722116999996</v>
      </c>
      <c r="BF24" s="67">
        <v>11.679587450000001</v>
      </c>
      <c r="BG24" s="67">
        <v>43.713077900000002</v>
      </c>
      <c r="BH24" s="67">
        <v>29.975043670000002</v>
      </c>
      <c r="BI24" s="67">
        <v>37.574984110000003</v>
      </c>
      <c r="BJ24" s="67">
        <v>66.465758750000006</v>
      </c>
      <c r="BK24" s="67">
        <v>61.568453130000002</v>
      </c>
      <c r="BL24" s="67">
        <v>27.816775019999998</v>
      </c>
      <c r="BM24" s="67">
        <v>41.51281212</v>
      </c>
      <c r="BN24" s="67">
        <v>51.930018909999994</v>
      </c>
      <c r="BO24" s="67">
        <v>25.686888700000001</v>
      </c>
      <c r="BP24" s="67">
        <v>55.912700740000005</v>
      </c>
      <c r="BQ24" s="67">
        <v>58.441120670000004</v>
      </c>
    </row>
    <row r="25" spans="2:69">
      <c r="B25" s="41" t="s">
        <v>362</v>
      </c>
      <c r="C25" s="95" t="s">
        <v>363</v>
      </c>
      <c r="D25" s="95" t="s">
        <v>125</v>
      </c>
      <c r="E25" s="217" t="s">
        <v>1208</v>
      </c>
      <c r="F25" s="217" t="s">
        <v>1208</v>
      </c>
      <c r="G25" s="217" t="s">
        <v>1208</v>
      </c>
      <c r="H25" s="217" t="s">
        <v>1208</v>
      </c>
      <c r="I25" s="217" t="s">
        <v>1208</v>
      </c>
      <c r="J25" s="217" t="s">
        <v>1208</v>
      </c>
      <c r="K25" s="217" t="s">
        <v>1208</v>
      </c>
      <c r="L25" s="217" t="s">
        <v>1208</v>
      </c>
      <c r="M25" s="217" t="s">
        <v>1208</v>
      </c>
      <c r="N25" s="217" t="s">
        <v>1208</v>
      </c>
      <c r="O25" s="217" t="s">
        <v>1208</v>
      </c>
      <c r="P25" s="217" t="s">
        <v>1208</v>
      </c>
      <c r="Q25" s="217" t="s">
        <v>1208</v>
      </c>
      <c r="R25" s="217" t="s">
        <v>1208</v>
      </c>
      <c r="S25" s="217" t="s">
        <v>1208</v>
      </c>
      <c r="T25" s="217" t="s">
        <v>1208</v>
      </c>
      <c r="U25" s="217" t="s">
        <v>1208</v>
      </c>
      <c r="V25" s="217" t="s">
        <v>1208</v>
      </c>
      <c r="W25" s="217" t="s">
        <v>1208</v>
      </c>
      <c r="X25" s="217" t="s">
        <v>1208</v>
      </c>
      <c r="Y25" s="217" t="s">
        <v>1208</v>
      </c>
      <c r="Z25" s="217" t="s">
        <v>1208</v>
      </c>
      <c r="AA25" s="217" t="s">
        <v>1208</v>
      </c>
      <c r="AB25" s="217" t="s">
        <v>1208</v>
      </c>
      <c r="AC25" s="217" t="s">
        <v>1208</v>
      </c>
      <c r="AD25" s="217" t="s">
        <v>1208</v>
      </c>
      <c r="AE25" s="217" t="s">
        <v>1208</v>
      </c>
      <c r="AF25" s="217" t="s">
        <v>1208</v>
      </c>
      <c r="AG25" s="217" t="s">
        <v>1208</v>
      </c>
      <c r="AH25" s="217" t="s">
        <v>1208</v>
      </c>
      <c r="AI25" s="217" t="s">
        <v>1208</v>
      </c>
      <c r="AJ25" s="217" t="s">
        <v>1208</v>
      </c>
      <c r="AK25" s="217" t="s">
        <v>1208</v>
      </c>
      <c r="AL25" s="217" t="s">
        <v>1208</v>
      </c>
      <c r="AM25" s="217" t="s">
        <v>1208</v>
      </c>
      <c r="AN25" s="217" t="s">
        <v>1208</v>
      </c>
      <c r="AO25" s="217" t="s">
        <v>1208</v>
      </c>
      <c r="AP25" s="217" t="s">
        <v>1208</v>
      </c>
      <c r="AQ25" s="217" t="s">
        <v>1208</v>
      </c>
      <c r="AR25" s="217" t="s">
        <v>1208</v>
      </c>
      <c r="AS25" s="217" t="s">
        <v>1208</v>
      </c>
      <c r="AT25" s="217" t="s">
        <v>1208</v>
      </c>
      <c r="AU25" s="217" t="s">
        <v>1208</v>
      </c>
      <c r="AV25" s="217" t="s">
        <v>1208</v>
      </c>
      <c r="AW25" s="217" t="s">
        <v>1208</v>
      </c>
      <c r="AX25" s="217" t="s">
        <v>1208</v>
      </c>
      <c r="AY25" s="217" t="s">
        <v>1208</v>
      </c>
      <c r="AZ25" s="217" t="s">
        <v>1208</v>
      </c>
      <c r="BA25" s="217" t="s">
        <v>1208</v>
      </c>
      <c r="BB25" s="217" t="s">
        <v>1208</v>
      </c>
      <c r="BC25" s="217" t="s">
        <v>1208</v>
      </c>
      <c r="BD25" s="217" t="s">
        <v>1208</v>
      </c>
      <c r="BE25" s="217" t="s">
        <v>1208</v>
      </c>
      <c r="BF25" s="63" t="s">
        <v>1208</v>
      </c>
      <c r="BG25" s="63" t="s">
        <v>1208</v>
      </c>
      <c r="BH25" s="63" t="s">
        <v>1208</v>
      </c>
      <c r="BI25" s="63" t="s">
        <v>1208</v>
      </c>
      <c r="BJ25" s="63" t="s">
        <v>1208</v>
      </c>
      <c r="BK25" s="63" t="s">
        <v>1208</v>
      </c>
      <c r="BL25" s="63" t="s">
        <v>1208</v>
      </c>
      <c r="BM25" s="63" t="s">
        <v>1208</v>
      </c>
      <c r="BN25" s="63" t="s">
        <v>1208</v>
      </c>
      <c r="BO25" s="63" t="s">
        <v>1208</v>
      </c>
      <c r="BP25" s="63" t="s">
        <v>1208</v>
      </c>
      <c r="BQ25" s="63" t="s">
        <v>1208</v>
      </c>
    </row>
    <row r="26" spans="2:69">
      <c r="B26" s="41" t="s">
        <v>364</v>
      </c>
      <c r="C26" s="95" t="s">
        <v>365</v>
      </c>
      <c r="D26" s="95" t="s">
        <v>125</v>
      </c>
      <c r="E26" s="228">
        <v>2586.0797758900003</v>
      </c>
      <c r="F26" s="228">
        <v>163.47854904333335</v>
      </c>
      <c r="G26" s="228">
        <v>166.27789552333334</v>
      </c>
      <c r="H26" s="228">
        <v>162.94869304333335</v>
      </c>
      <c r="I26" s="228">
        <v>251.73922018666667</v>
      </c>
      <c r="J26" s="228">
        <v>250.39590099666668</v>
      </c>
      <c r="K26" s="228">
        <v>259.82965181666668</v>
      </c>
      <c r="L26" s="228">
        <v>273.05356907999999</v>
      </c>
      <c r="M26" s="228">
        <v>213.85153557999999</v>
      </c>
      <c r="N26" s="228">
        <v>231.61888658999999</v>
      </c>
      <c r="O26" s="228">
        <v>195.80107498999999</v>
      </c>
      <c r="P26" s="228">
        <v>195.35277613</v>
      </c>
      <c r="Q26" s="228">
        <v>221.73202291000001</v>
      </c>
      <c r="R26" s="228">
        <v>2260.53877685</v>
      </c>
      <c r="S26" s="228">
        <v>569.80123712</v>
      </c>
      <c r="T26" s="228">
        <v>148.81835311</v>
      </c>
      <c r="U26" s="228">
        <v>150.20885696000002</v>
      </c>
      <c r="V26" s="228">
        <v>145.05635284999997</v>
      </c>
      <c r="W26" s="228">
        <v>114.60971009000001</v>
      </c>
      <c r="X26" s="228">
        <v>175.04474438</v>
      </c>
      <c r="Y26" s="228">
        <v>173.72631988000001</v>
      </c>
      <c r="Z26" s="228">
        <v>287.26157883999997</v>
      </c>
      <c r="AA26" s="228">
        <v>159.45449851000001</v>
      </c>
      <c r="AB26" s="228">
        <v>15.48658348</v>
      </c>
      <c r="AC26" s="228" t="s">
        <v>1208</v>
      </c>
      <c r="AD26" s="228">
        <v>321.07054162999998</v>
      </c>
      <c r="AE26" s="228">
        <v>3724.3661488000002</v>
      </c>
      <c r="AF26" s="228">
        <v>164.83795400999995</v>
      </c>
      <c r="AG26" s="228">
        <v>251.23527149999998</v>
      </c>
      <c r="AH26" s="228">
        <v>256.82302526000007</v>
      </c>
      <c r="AI26" s="228">
        <v>293.82511077999999</v>
      </c>
      <c r="AJ26" s="228">
        <v>296.25481029999986</v>
      </c>
      <c r="AK26" s="228">
        <v>327.78441342999992</v>
      </c>
      <c r="AL26" s="228">
        <v>301.08275865999991</v>
      </c>
      <c r="AM26" s="228">
        <v>339.46166186999994</v>
      </c>
      <c r="AN26" s="228">
        <v>331.37459636000006</v>
      </c>
      <c r="AO26" s="228">
        <v>347.07218884000008</v>
      </c>
      <c r="AP26" s="228">
        <v>341.02808263999998</v>
      </c>
      <c r="AQ26" s="228">
        <v>473.58627515000006</v>
      </c>
      <c r="AR26" s="228">
        <v>4585.1689308800005</v>
      </c>
      <c r="AS26" s="228">
        <v>300.14847421000007</v>
      </c>
      <c r="AT26" s="228">
        <v>318.05941837999995</v>
      </c>
      <c r="AU26" s="228">
        <v>495.25662727000014</v>
      </c>
      <c r="AV26" s="228">
        <v>362.74373299000001</v>
      </c>
      <c r="AW26" s="228">
        <v>452.73530105999993</v>
      </c>
      <c r="AX26" s="228">
        <v>404.90604821000005</v>
      </c>
      <c r="AY26" s="228">
        <v>438.48455637999996</v>
      </c>
      <c r="AZ26" s="228">
        <v>431.25781985999993</v>
      </c>
      <c r="BA26" s="228">
        <v>333.88093175000006</v>
      </c>
      <c r="BB26" s="228">
        <v>369.61771133999997</v>
      </c>
      <c r="BC26" s="228">
        <v>345.52400219999993</v>
      </c>
      <c r="BD26" s="228">
        <v>332.55430695000007</v>
      </c>
      <c r="BE26" s="228">
        <v>3977.23895494</v>
      </c>
      <c r="BF26" s="67">
        <v>260.63763071</v>
      </c>
      <c r="BG26" s="67">
        <v>277.68981914</v>
      </c>
      <c r="BH26" s="67">
        <v>362.97812868</v>
      </c>
      <c r="BI26" s="67">
        <v>266.59772025000001</v>
      </c>
      <c r="BJ26" s="67">
        <v>381.22488397999996</v>
      </c>
      <c r="BK26" s="67">
        <v>455.0190156700001</v>
      </c>
      <c r="BL26" s="67">
        <v>303.43039778000002</v>
      </c>
      <c r="BM26" s="67">
        <v>381.25757773000004</v>
      </c>
      <c r="BN26" s="67">
        <v>354.42608237000002</v>
      </c>
      <c r="BO26" s="67">
        <v>343.35448156000007</v>
      </c>
      <c r="BP26" s="67">
        <v>291.10331932999998</v>
      </c>
      <c r="BQ26" s="67">
        <v>299.51989774000003</v>
      </c>
    </row>
    <row r="27" spans="2:69">
      <c r="B27" s="41" t="s">
        <v>366</v>
      </c>
      <c r="C27" s="94" t="s">
        <v>367</v>
      </c>
      <c r="D27" s="94" t="s">
        <v>125</v>
      </c>
      <c r="E27" s="228" t="s">
        <v>1208</v>
      </c>
      <c r="F27" s="228" t="s">
        <v>1208</v>
      </c>
      <c r="G27" s="228" t="s">
        <v>1208</v>
      </c>
      <c r="H27" s="228" t="s">
        <v>1208</v>
      </c>
      <c r="I27" s="228" t="s">
        <v>1208</v>
      </c>
      <c r="J27" s="228" t="s">
        <v>1208</v>
      </c>
      <c r="K27" s="228" t="s">
        <v>1208</v>
      </c>
      <c r="L27" s="228" t="s">
        <v>1208</v>
      </c>
      <c r="M27" s="228" t="s">
        <v>1208</v>
      </c>
      <c r="N27" s="228" t="s">
        <v>1208</v>
      </c>
      <c r="O27" s="228" t="s">
        <v>1208</v>
      </c>
      <c r="P27" s="228" t="s">
        <v>1208</v>
      </c>
      <c r="Q27" s="228" t="s">
        <v>1208</v>
      </c>
      <c r="R27" s="228" t="s">
        <v>1208</v>
      </c>
      <c r="S27" s="228" t="s">
        <v>1208</v>
      </c>
      <c r="T27" s="228" t="s">
        <v>1208</v>
      </c>
      <c r="U27" s="228" t="s">
        <v>1208</v>
      </c>
      <c r="V27" s="228" t="s">
        <v>1208</v>
      </c>
      <c r="W27" s="228" t="s">
        <v>1208</v>
      </c>
      <c r="X27" s="228" t="s">
        <v>1208</v>
      </c>
      <c r="Y27" s="228" t="s">
        <v>1208</v>
      </c>
      <c r="Z27" s="228" t="s">
        <v>1208</v>
      </c>
      <c r="AA27" s="228" t="s">
        <v>1208</v>
      </c>
      <c r="AB27" s="228" t="s">
        <v>1208</v>
      </c>
      <c r="AC27" s="228" t="s">
        <v>1208</v>
      </c>
      <c r="AD27" s="228" t="s">
        <v>1208</v>
      </c>
      <c r="AE27" s="228" t="s">
        <v>1208</v>
      </c>
      <c r="AF27" s="228" t="s">
        <v>1208</v>
      </c>
      <c r="AG27" s="228" t="s">
        <v>1208</v>
      </c>
      <c r="AH27" s="228" t="s">
        <v>1208</v>
      </c>
      <c r="AI27" s="228" t="s">
        <v>1208</v>
      </c>
      <c r="AJ27" s="228" t="s">
        <v>1208</v>
      </c>
      <c r="AK27" s="228" t="s">
        <v>1208</v>
      </c>
      <c r="AL27" s="228" t="s">
        <v>1208</v>
      </c>
      <c r="AM27" s="228" t="s">
        <v>1208</v>
      </c>
      <c r="AN27" s="228" t="s">
        <v>1208</v>
      </c>
      <c r="AO27" s="228" t="s">
        <v>1208</v>
      </c>
      <c r="AP27" s="228" t="s">
        <v>1208</v>
      </c>
      <c r="AQ27" s="228" t="s">
        <v>1208</v>
      </c>
      <c r="AR27" s="228" t="s">
        <v>1208</v>
      </c>
      <c r="AS27" s="228" t="s">
        <v>1208</v>
      </c>
      <c r="AT27" s="228" t="s">
        <v>1208</v>
      </c>
      <c r="AU27" s="228" t="s">
        <v>1208</v>
      </c>
      <c r="AV27" s="228" t="s">
        <v>1208</v>
      </c>
      <c r="AW27" s="228" t="s">
        <v>1208</v>
      </c>
      <c r="AX27" s="228" t="s">
        <v>1208</v>
      </c>
      <c r="AY27" s="228" t="s">
        <v>1208</v>
      </c>
      <c r="AZ27" s="228" t="s">
        <v>1208</v>
      </c>
      <c r="BA27" s="228" t="s">
        <v>1208</v>
      </c>
      <c r="BB27" s="228" t="s">
        <v>1208</v>
      </c>
      <c r="BC27" s="228" t="s">
        <v>1208</v>
      </c>
      <c r="BD27" s="228" t="s">
        <v>1208</v>
      </c>
      <c r="BE27" s="228" t="s">
        <v>1208</v>
      </c>
      <c r="BF27" s="67" t="s">
        <v>1208</v>
      </c>
      <c r="BG27" s="67" t="s">
        <v>1208</v>
      </c>
      <c r="BH27" s="67" t="s">
        <v>1208</v>
      </c>
      <c r="BI27" s="67" t="s">
        <v>1208</v>
      </c>
      <c r="BJ27" s="67" t="s">
        <v>1208</v>
      </c>
      <c r="BK27" s="67" t="s">
        <v>1208</v>
      </c>
      <c r="BL27" s="67" t="s">
        <v>1208</v>
      </c>
      <c r="BM27" s="67" t="s">
        <v>1208</v>
      </c>
      <c r="BN27" s="67" t="s">
        <v>1208</v>
      </c>
      <c r="BO27" s="67" t="s">
        <v>1208</v>
      </c>
      <c r="BP27" s="67" t="s">
        <v>1208</v>
      </c>
      <c r="BQ27" s="67" t="s">
        <v>1208</v>
      </c>
    </row>
    <row r="28" spans="2:69">
      <c r="B28" s="41" t="s">
        <v>368</v>
      </c>
      <c r="C28" s="94" t="s">
        <v>369</v>
      </c>
      <c r="D28" s="94" t="s">
        <v>125</v>
      </c>
      <c r="E28" s="217">
        <v>3500.2708561499999</v>
      </c>
      <c r="F28" s="217">
        <v>283.78463326166667</v>
      </c>
      <c r="G28" s="217">
        <v>283.78463326166667</v>
      </c>
      <c r="H28" s="217">
        <v>283.78463326166667</v>
      </c>
      <c r="I28" s="217">
        <v>283.78463326166667</v>
      </c>
      <c r="J28" s="217">
        <v>283.78463326166667</v>
      </c>
      <c r="K28" s="217">
        <v>283.78463326166667</v>
      </c>
      <c r="L28" s="217">
        <v>283.78463326166667</v>
      </c>
      <c r="M28" s="217">
        <v>283.78463326166667</v>
      </c>
      <c r="N28" s="217">
        <v>283.78463326166667</v>
      </c>
      <c r="O28" s="217">
        <v>315.40305226499999</v>
      </c>
      <c r="P28" s="217">
        <v>315.40305226499999</v>
      </c>
      <c r="Q28" s="217">
        <v>315.40305226499999</v>
      </c>
      <c r="R28" s="217">
        <v>50358.845101659994</v>
      </c>
      <c r="S28" s="217">
        <v>4392.3603946800004</v>
      </c>
      <c r="T28" s="217">
        <v>1893.8721488899998</v>
      </c>
      <c r="U28" s="217">
        <v>685.88354730000003</v>
      </c>
      <c r="V28" s="217">
        <v>2505.4386757900002</v>
      </c>
      <c r="W28" s="217">
        <v>1992.7404051300002</v>
      </c>
      <c r="X28" s="217">
        <v>3141.8953073899997</v>
      </c>
      <c r="Y28" s="217">
        <v>8268.0732815899992</v>
      </c>
      <c r="Z28" s="217">
        <v>6295.7904854099997</v>
      </c>
      <c r="AA28" s="217">
        <v>8699.3968872299974</v>
      </c>
      <c r="AB28" s="217">
        <v>894.94188372000019</v>
      </c>
      <c r="AC28" s="217">
        <v>226.29243815000001</v>
      </c>
      <c r="AD28" s="217">
        <v>11362.15964638</v>
      </c>
      <c r="AE28" s="217">
        <v>115311.24718891001</v>
      </c>
      <c r="AF28" s="217">
        <v>12333.479424259043</v>
      </c>
      <c r="AG28" s="217">
        <v>6204.2949415045014</v>
      </c>
      <c r="AH28" s="217">
        <v>14279.862111869039</v>
      </c>
      <c r="AI28" s="217">
        <v>9744.6264869890456</v>
      </c>
      <c r="AJ28" s="217">
        <v>6792.9632593890465</v>
      </c>
      <c r="AK28" s="217">
        <v>15138.755493229046</v>
      </c>
      <c r="AL28" s="217">
        <v>9245.9691167390465</v>
      </c>
      <c r="AM28" s="217">
        <v>4168.1692683290439</v>
      </c>
      <c r="AN28" s="217">
        <v>14230.51109759905</v>
      </c>
      <c r="AO28" s="217">
        <v>6274.7639870190487</v>
      </c>
      <c r="AP28" s="217">
        <v>4445.023647617043</v>
      </c>
      <c r="AQ28" s="217">
        <v>12452.828354367042</v>
      </c>
      <c r="AR28" s="217">
        <v>123032.26149873006</v>
      </c>
      <c r="AS28" s="217">
        <v>14396.430691210004</v>
      </c>
      <c r="AT28" s="217">
        <v>5546.3669778900003</v>
      </c>
      <c r="AU28" s="217">
        <v>15359.818301383999</v>
      </c>
      <c r="AV28" s="217">
        <v>10090.023475490003</v>
      </c>
      <c r="AW28" s="217">
        <v>7197.899830809999</v>
      </c>
      <c r="AX28" s="217">
        <v>17820.783114399997</v>
      </c>
      <c r="AY28" s="217">
        <v>8717.4536893700042</v>
      </c>
      <c r="AZ28" s="217">
        <v>4491.2961954199982</v>
      </c>
      <c r="BA28" s="217">
        <v>14208.784504789999</v>
      </c>
      <c r="BB28" s="217">
        <v>8491.936304230001</v>
      </c>
      <c r="BC28" s="217">
        <v>3799.3945402899985</v>
      </c>
      <c r="BD28" s="217">
        <v>12912.073871859997</v>
      </c>
      <c r="BE28" s="217">
        <v>139674.88043684003</v>
      </c>
      <c r="BF28" s="63">
        <v>14337.419469376666</v>
      </c>
      <c r="BG28" s="63">
        <v>6481.382355716667</v>
      </c>
      <c r="BH28" s="63">
        <v>18058.841756796668</v>
      </c>
      <c r="BI28" s="63">
        <v>10496.493300036664</v>
      </c>
      <c r="BJ28" s="63">
        <v>8182.1837685666687</v>
      </c>
      <c r="BK28" s="63">
        <v>22453.28440183667</v>
      </c>
      <c r="BL28" s="63">
        <v>9798.9882765366656</v>
      </c>
      <c r="BM28" s="63">
        <v>5332.1575940266675</v>
      </c>
      <c r="BN28" s="63">
        <v>17775.785907236674</v>
      </c>
      <c r="BO28" s="63">
        <v>9722.8760865166641</v>
      </c>
      <c r="BP28" s="63">
        <v>4650.7927956966669</v>
      </c>
      <c r="BQ28" s="63">
        <v>12384.674724496665</v>
      </c>
    </row>
    <row r="29" spans="2:69">
      <c r="B29" s="41" t="s">
        <v>370</v>
      </c>
      <c r="C29" s="94" t="s">
        <v>371</v>
      </c>
      <c r="D29" s="94" t="s">
        <v>125</v>
      </c>
      <c r="E29" s="217">
        <v>18123.43995281</v>
      </c>
      <c r="F29" s="217">
        <v>1633.3555626641667</v>
      </c>
      <c r="G29" s="217">
        <v>1630.1288326641668</v>
      </c>
      <c r="H29" s="217">
        <v>1605.8653126641668</v>
      </c>
      <c r="I29" s="217">
        <v>1404.8445855008331</v>
      </c>
      <c r="J29" s="217">
        <v>1407.8919088008333</v>
      </c>
      <c r="K29" s="217">
        <v>1414.9097183208332</v>
      </c>
      <c r="L29" s="217">
        <v>1317.8057454541668</v>
      </c>
      <c r="M29" s="217">
        <v>1347.9895519841668</v>
      </c>
      <c r="N29" s="217">
        <v>1313.9544299941667</v>
      </c>
      <c r="O29" s="217">
        <v>1679.9064516441667</v>
      </c>
      <c r="P29" s="217">
        <v>1690.4073246841667</v>
      </c>
      <c r="Q29" s="217">
        <v>1676.3805284341668</v>
      </c>
      <c r="R29" s="217">
        <v>20399.883699040005</v>
      </c>
      <c r="S29" s="217">
        <v>4086.0122809799996</v>
      </c>
      <c r="T29" s="217">
        <v>1716.8672057599999</v>
      </c>
      <c r="U29" s="217">
        <v>1490.2124241699998</v>
      </c>
      <c r="V29" s="217">
        <v>1652.7171853833333</v>
      </c>
      <c r="W29" s="217">
        <v>1536.5480894833331</v>
      </c>
      <c r="X29" s="217">
        <v>1547.6985572933331</v>
      </c>
      <c r="Y29" s="217">
        <v>1529.7430325800001</v>
      </c>
      <c r="Z29" s="217">
        <v>1550.2927928300001</v>
      </c>
      <c r="AA29" s="217">
        <v>1458.9647110400001</v>
      </c>
      <c r="AB29" s="217">
        <v>607.48126090000005</v>
      </c>
      <c r="AC29" s="217">
        <v>719.13999726999998</v>
      </c>
      <c r="AD29" s="217">
        <v>2504.20616135</v>
      </c>
      <c r="AE29" s="217">
        <v>22570.709095870006</v>
      </c>
      <c r="AF29" s="217">
        <v>1814.2616452099999</v>
      </c>
      <c r="AG29" s="217">
        <v>1739.4994892500001</v>
      </c>
      <c r="AH29" s="217">
        <v>1990.9429604999998</v>
      </c>
      <c r="AI29" s="217">
        <v>1908.5608131100003</v>
      </c>
      <c r="AJ29" s="217">
        <v>1553.70348259</v>
      </c>
      <c r="AK29" s="217">
        <v>1984.55867285</v>
      </c>
      <c r="AL29" s="217">
        <v>1515.0871267499999</v>
      </c>
      <c r="AM29" s="217">
        <v>1715.4897757699998</v>
      </c>
      <c r="AN29" s="217">
        <v>1738.8767329699999</v>
      </c>
      <c r="AO29" s="217">
        <v>2123.9364550933337</v>
      </c>
      <c r="AP29" s="217">
        <v>1790.3683782133332</v>
      </c>
      <c r="AQ29" s="217">
        <v>2695.4235635633336</v>
      </c>
      <c r="AR29" s="217">
        <v>27398.057030649998</v>
      </c>
      <c r="AS29" s="217">
        <v>2053.81943151</v>
      </c>
      <c r="AT29" s="217">
        <v>3103.3204304600004</v>
      </c>
      <c r="AU29" s="217">
        <v>2169.0520305500008</v>
      </c>
      <c r="AV29" s="217">
        <v>1780.3163029500001</v>
      </c>
      <c r="AW29" s="217">
        <v>1981.2041223099993</v>
      </c>
      <c r="AX29" s="217">
        <v>1778.9626350499989</v>
      </c>
      <c r="AY29" s="217">
        <v>2549.282693196667</v>
      </c>
      <c r="AZ29" s="217">
        <v>2432.6917066566675</v>
      </c>
      <c r="BA29" s="217">
        <v>2387.6660984066666</v>
      </c>
      <c r="BB29" s="217">
        <v>1904.3758506766671</v>
      </c>
      <c r="BC29" s="217">
        <v>3059.3809013766663</v>
      </c>
      <c r="BD29" s="217">
        <v>2197.9848281566669</v>
      </c>
      <c r="BE29" s="217">
        <v>25270.126505120006</v>
      </c>
      <c r="BF29" s="63">
        <v>2194.4121598175002</v>
      </c>
      <c r="BG29" s="63">
        <v>2150.1547871775001</v>
      </c>
      <c r="BH29" s="63">
        <v>2005.5166969674999</v>
      </c>
      <c r="BI29" s="63">
        <v>1669.9818289575001</v>
      </c>
      <c r="BJ29" s="63">
        <v>2151.3272852949999</v>
      </c>
      <c r="BK29" s="63">
        <v>1935.0935889799996</v>
      </c>
      <c r="BL29" s="63">
        <v>2011.0611902516664</v>
      </c>
      <c r="BM29" s="63">
        <v>2422.3308720441669</v>
      </c>
      <c r="BN29" s="63">
        <v>2067.5718174166668</v>
      </c>
      <c r="BO29" s="63">
        <v>2076.1053761891662</v>
      </c>
      <c r="BP29" s="63">
        <v>2094.5166160166664</v>
      </c>
      <c r="BQ29" s="63">
        <v>2492.0542860066666</v>
      </c>
    </row>
    <row r="30" spans="2:69">
      <c r="B30" s="41" t="s">
        <v>372</v>
      </c>
      <c r="C30" s="94" t="s">
        <v>373</v>
      </c>
      <c r="D30" s="94" t="s">
        <v>125</v>
      </c>
      <c r="E30" s="228">
        <v>0</v>
      </c>
      <c r="F30" s="228">
        <v>0</v>
      </c>
      <c r="G30" s="228">
        <v>0</v>
      </c>
      <c r="H30" s="228">
        <v>0</v>
      </c>
      <c r="I30" s="228">
        <v>0</v>
      </c>
      <c r="J30" s="228">
        <v>0</v>
      </c>
      <c r="K30" s="228">
        <v>0</v>
      </c>
      <c r="L30" s="228">
        <v>0</v>
      </c>
      <c r="M30" s="228">
        <v>0</v>
      </c>
      <c r="N30" s="228">
        <v>0</v>
      </c>
      <c r="O30" s="228">
        <v>0</v>
      </c>
      <c r="P30" s="228">
        <v>0</v>
      </c>
      <c r="Q30" s="228">
        <v>0</v>
      </c>
      <c r="R30" s="228">
        <v>0</v>
      </c>
      <c r="S30" s="228">
        <v>0</v>
      </c>
      <c r="T30" s="228">
        <v>0</v>
      </c>
      <c r="U30" s="228">
        <v>0</v>
      </c>
      <c r="V30" s="228">
        <v>0</v>
      </c>
      <c r="W30" s="228">
        <v>0</v>
      </c>
      <c r="X30" s="228">
        <v>0</v>
      </c>
      <c r="Y30" s="228">
        <v>0</v>
      </c>
      <c r="Z30" s="228">
        <v>0</v>
      </c>
      <c r="AA30" s="228">
        <v>0</v>
      </c>
      <c r="AB30" s="228">
        <v>0</v>
      </c>
      <c r="AC30" s="228">
        <v>0</v>
      </c>
      <c r="AD30" s="228">
        <v>0</v>
      </c>
      <c r="AE30" s="228">
        <v>0</v>
      </c>
      <c r="AF30" s="228">
        <v>0</v>
      </c>
      <c r="AG30" s="228">
        <v>0</v>
      </c>
      <c r="AH30" s="228">
        <v>0</v>
      </c>
      <c r="AI30" s="228">
        <v>0</v>
      </c>
      <c r="AJ30" s="228">
        <v>0</v>
      </c>
      <c r="AK30" s="228">
        <v>0</v>
      </c>
      <c r="AL30" s="228">
        <v>0</v>
      </c>
      <c r="AM30" s="228">
        <v>0</v>
      </c>
      <c r="AN30" s="228">
        <v>0</v>
      </c>
      <c r="AO30" s="228">
        <v>0</v>
      </c>
      <c r="AP30" s="228">
        <v>0</v>
      </c>
      <c r="AQ30" s="228">
        <v>0</v>
      </c>
      <c r="AR30" s="228">
        <v>0</v>
      </c>
      <c r="AS30" s="228">
        <v>0</v>
      </c>
      <c r="AT30" s="228">
        <v>0</v>
      </c>
      <c r="AU30" s="228">
        <v>0</v>
      </c>
      <c r="AV30" s="228">
        <v>0</v>
      </c>
      <c r="AW30" s="228">
        <v>0</v>
      </c>
      <c r="AX30" s="228">
        <v>0</v>
      </c>
      <c r="AY30" s="228">
        <v>0</v>
      </c>
      <c r="AZ30" s="228">
        <v>0</v>
      </c>
      <c r="BA30" s="228">
        <v>0</v>
      </c>
      <c r="BB30" s="228">
        <v>0</v>
      </c>
      <c r="BC30" s="228">
        <v>0</v>
      </c>
      <c r="BD30" s="228">
        <v>0</v>
      </c>
      <c r="BE30" s="228">
        <v>0</v>
      </c>
      <c r="BF30" s="67">
        <v>0</v>
      </c>
      <c r="BG30" s="67">
        <v>0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</row>
    <row r="31" spans="2:69">
      <c r="B31" s="41" t="s">
        <v>374</v>
      </c>
      <c r="C31" s="95" t="s">
        <v>375</v>
      </c>
      <c r="D31" s="95" t="s">
        <v>125</v>
      </c>
      <c r="E31" s="228" t="s">
        <v>1208</v>
      </c>
      <c r="F31" s="228" t="s">
        <v>1208</v>
      </c>
      <c r="G31" s="228" t="s">
        <v>1208</v>
      </c>
      <c r="H31" s="228" t="s">
        <v>1208</v>
      </c>
      <c r="I31" s="228" t="s">
        <v>1208</v>
      </c>
      <c r="J31" s="228" t="s">
        <v>1208</v>
      </c>
      <c r="K31" s="228" t="s">
        <v>1208</v>
      </c>
      <c r="L31" s="228" t="s">
        <v>1208</v>
      </c>
      <c r="M31" s="228" t="s">
        <v>1208</v>
      </c>
      <c r="N31" s="228" t="s">
        <v>1208</v>
      </c>
      <c r="O31" s="228" t="s">
        <v>1208</v>
      </c>
      <c r="P31" s="228" t="s">
        <v>1208</v>
      </c>
      <c r="Q31" s="228" t="s">
        <v>1208</v>
      </c>
      <c r="R31" s="228" t="s">
        <v>1208</v>
      </c>
      <c r="S31" s="228" t="s">
        <v>1208</v>
      </c>
      <c r="T31" s="228" t="s">
        <v>1208</v>
      </c>
      <c r="U31" s="228" t="s">
        <v>1208</v>
      </c>
      <c r="V31" s="228" t="s">
        <v>1208</v>
      </c>
      <c r="W31" s="228" t="s">
        <v>1208</v>
      </c>
      <c r="X31" s="228" t="s">
        <v>1208</v>
      </c>
      <c r="Y31" s="228" t="s">
        <v>1208</v>
      </c>
      <c r="Z31" s="228" t="s">
        <v>1208</v>
      </c>
      <c r="AA31" s="228" t="s">
        <v>1208</v>
      </c>
      <c r="AB31" s="228" t="s">
        <v>1208</v>
      </c>
      <c r="AC31" s="228" t="s">
        <v>1208</v>
      </c>
      <c r="AD31" s="228" t="s">
        <v>1208</v>
      </c>
      <c r="AE31" s="228" t="s">
        <v>1208</v>
      </c>
      <c r="AF31" s="228" t="s">
        <v>1208</v>
      </c>
      <c r="AG31" s="228" t="s">
        <v>1208</v>
      </c>
      <c r="AH31" s="228" t="s">
        <v>1208</v>
      </c>
      <c r="AI31" s="228" t="s">
        <v>1208</v>
      </c>
      <c r="AJ31" s="228" t="s">
        <v>1208</v>
      </c>
      <c r="AK31" s="228" t="s">
        <v>1208</v>
      </c>
      <c r="AL31" s="228" t="s">
        <v>1208</v>
      </c>
      <c r="AM31" s="228" t="s">
        <v>1208</v>
      </c>
      <c r="AN31" s="228" t="s">
        <v>1208</v>
      </c>
      <c r="AO31" s="228" t="s">
        <v>1208</v>
      </c>
      <c r="AP31" s="228" t="s">
        <v>1208</v>
      </c>
      <c r="AQ31" s="228" t="s">
        <v>1208</v>
      </c>
      <c r="AR31" s="228" t="s">
        <v>1208</v>
      </c>
      <c r="AS31" s="228" t="s">
        <v>1208</v>
      </c>
      <c r="AT31" s="228" t="s">
        <v>1208</v>
      </c>
      <c r="AU31" s="228" t="s">
        <v>1208</v>
      </c>
      <c r="AV31" s="228" t="s">
        <v>1208</v>
      </c>
      <c r="AW31" s="228" t="s">
        <v>1208</v>
      </c>
      <c r="AX31" s="228" t="s">
        <v>1208</v>
      </c>
      <c r="AY31" s="228" t="s">
        <v>1208</v>
      </c>
      <c r="AZ31" s="228" t="s">
        <v>1208</v>
      </c>
      <c r="BA31" s="228" t="s">
        <v>1208</v>
      </c>
      <c r="BB31" s="228" t="s">
        <v>1208</v>
      </c>
      <c r="BC31" s="228" t="s">
        <v>1208</v>
      </c>
      <c r="BD31" s="228" t="s">
        <v>1208</v>
      </c>
      <c r="BE31" s="228" t="s">
        <v>1208</v>
      </c>
      <c r="BF31" s="67" t="s">
        <v>1208</v>
      </c>
      <c r="BG31" s="67" t="s">
        <v>1208</v>
      </c>
      <c r="BH31" s="67" t="s">
        <v>1208</v>
      </c>
      <c r="BI31" s="67" t="s">
        <v>1208</v>
      </c>
      <c r="BJ31" s="67" t="s">
        <v>1208</v>
      </c>
      <c r="BK31" s="67" t="s">
        <v>1208</v>
      </c>
      <c r="BL31" s="67" t="s">
        <v>1208</v>
      </c>
      <c r="BM31" s="67" t="s">
        <v>1208</v>
      </c>
      <c r="BN31" s="67" t="s">
        <v>1208</v>
      </c>
      <c r="BO31" s="67" t="s">
        <v>1208</v>
      </c>
      <c r="BP31" s="67" t="s">
        <v>1208</v>
      </c>
      <c r="BQ31" s="67" t="s">
        <v>1208</v>
      </c>
    </row>
    <row r="32" spans="2:69">
      <c r="B32" s="41" t="s">
        <v>376</v>
      </c>
      <c r="C32" s="95" t="s">
        <v>377</v>
      </c>
      <c r="D32" s="95" t="s">
        <v>125</v>
      </c>
      <c r="E32" s="228" t="s">
        <v>1208</v>
      </c>
      <c r="F32" s="228" t="s">
        <v>1208</v>
      </c>
      <c r="G32" s="228" t="s">
        <v>1208</v>
      </c>
      <c r="H32" s="228" t="s">
        <v>1208</v>
      </c>
      <c r="I32" s="228" t="s">
        <v>1208</v>
      </c>
      <c r="J32" s="228" t="s">
        <v>1208</v>
      </c>
      <c r="K32" s="228" t="s">
        <v>1208</v>
      </c>
      <c r="L32" s="228" t="s">
        <v>1208</v>
      </c>
      <c r="M32" s="228" t="s">
        <v>1208</v>
      </c>
      <c r="N32" s="228" t="s">
        <v>1208</v>
      </c>
      <c r="O32" s="228" t="s">
        <v>1208</v>
      </c>
      <c r="P32" s="228" t="s">
        <v>1208</v>
      </c>
      <c r="Q32" s="228" t="s">
        <v>1208</v>
      </c>
      <c r="R32" s="228" t="s">
        <v>1208</v>
      </c>
      <c r="S32" s="228" t="s">
        <v>1208</v>
      </c>
      <c r="T32" s="228" t="s">
        <v>1208</v>
      </c>
      <c r="U32" s="228" t="s">
        <v>1208</v>
      </c>
      <c r="V32" s="228" t="s">
        <v>1208</v>
      </c>
      <c r="W32" s="228" t="s">
        <v>1208</v>
      </c>
      <c r="X32" s="228" t="s">
        <v>1208</v>
      </c>
      <c r="Y32" s="228" t="s">
        <v>1208</v>
      </c>
      <c r="Z32" s="228" t="s">
        <v>1208</v>
      </c>
      <c r="AA32" s="228" t="s">
        <v>1208</v>
      </c>
      <c r="AB32" s="228" t="s">
        <v>1208</v>
      </c>
      <c r="AC32" s="228" t="s">
        <v>1208</v>
      </c>
      <c r="AD32" s="228" t="s">
        <v>1208</v>
      </c>
      <c r="AE32" s="228" t="s">
        <v>1208</v>
      </c>
      <c r="AF32" s="228" t="s">
        <v>1208</v>
      </c>
      <c r="AG32" s="228" t="s">
        <v>1208</v>
      </c>
      <c r="AH32" s="228" t="s">
        <v>1208</v>
      </c>
      <c r="AI32" s="228" t="s">
        <v>1208</v>
      </c>
      <c r="AJ32" s="228" t="s">
        <v>1208</v>
      </c>
      <c r="AK32" s="228" t="s">
        <v>1208</v>
      </c>
      <c r="AL32" s="228" t="s">
        <v>1208</v>
      </c>
      <c r="AM32" s="228" t="s">
        <v>1208</v>
      </c>
      <c r="AN32" s="228" t="s">
        <v>1208</v>
      </c>
      <c r="AO32" s="228" t="s">
        <v>1208</v>
      </c>
      <c r="AP32" s="228" t="s">
        <v>1208</v>
      </c>
      <c r="AQ32" s="228" t="s">
        <v>1208</v>
      </c>
      <c r="AR32" s="228" t="s">
        <v>1208</v>
      </c>
      <c r="AS32" s="228" t="s">
        <v>1208</v>
      </c>
      <c r="AT32" s="228" t="s">
        <v>1208</v>
      </c>
      <c r="AU32" s="228" t="s">
        <v>1208</v>
      </c>
      <c r="AV32" s="228" t="s">
        <v>1208</v>
      </c>
      <c r="AW32" s="228" t="s">
        <v>1208</v>
      </c>
      <c r="AX32" s="228" t="s">
        <v>1208</v>
      </c>
      <c r="AY32" s="228" t="s">
        <v>1208</v>
      </c>
      <c r="AZ32" s="228" t="s">
        <v>1208</v>
      </c>
      <c r="BA32" s="228" t="s">
        <v>1208</v>
      </c>
      <c r="BB32" s="228" t="s">
        <v>1208</v>
      </c>
      <c r="BC32" s="228" t="s">
        <v>1208</v>
      </c>
      <c r="BD32" s="228" t="s">
        <v>1208</v>
      </c>
      <c r="BE32" s="228" t="s">
        <v>1208</v>
      </c>
      <c r="BF32" s="67" t="s">
        <v>1208</v>
      </c>
      <c r="BG32" s="67" t="s">
        <v>1208</v>
      </c>
      <c r="BH32" s="67" t="s">
        <v>1208</v>
      </c>
      <c r="BI32" s="67" t="s">
        <v>1208</v>
      </c>
      <c r="BJ32" s="67" t="s">
        <v>1208</v>
      </c>
      <c r="BK32" s="67" t="s">
        <v>1208</v>
      </c>
      <c r="BL32" s="67" t="s">
        <v>1208</v>
      </c>
      <c r="BM32" s="67" t="s">
        <v>1208</v>
      </c>
      <c r="BN32" s="67" t="s">
        <v>1208</v>
      </c>
      <c r="BO32" s="67" t="s">
        <v>1208</v>
      </c>
      <c r="BP32" s="67" t="s">
        <v>1208</v>
      </c>
      <c r="BQ32" s="67" t="s">
        <v>1208</v>
      </c>
    </row>
    <row r="33" spans="2:69">
      <c r="B33" s="41" t="s">
        <v>378</v>
      </c>
      <c r="C33" s="94" t="s">
        <v>379</v>
      </c>
      <c r="D33" s="94" t="s">
        <v>125</v>
      </c>
      <c r="E33" s="228" t="s">
        <v>1208</v>
      </c>
      <c r="F33" s="228" t="s">
        <v>1208</v>
      </c>
      <c r="G33" s="228" t="s">
        <v>1208</v>
      </c>
      <c r="H33" s="228" t="s">
        <v>1208</v>
      </c>
      <c r="I33" s="228" t="s">
        <v>1208</v>
      </c>
      <c r="J33" s="228" t="s">
        <v>1208</v>
      </c>
      <c r="K33" s="228" t="s">
        <v>1208</v>
      </c>
      <c r="L33" s="228" t="s">
        <v>1208</v>
      </c>
      <c r="M33" s="228" t="s">
        <v>1208</v>
      </c>
      <c r="N33" s="228" t="s">
        <v>1208</v>
      </c>
      <c r="O33" s="228" t="s">
        <v>1208</v>
      </c>
      <c r="P33" s="228" t="s">
        <v>1208</v>
      </c>
      <c r="Q33" s="228" t="s">
        <v>1208</v>
      </c>
      <c r="R33" s="228" t="s">
        <v>1208</v>
      </c>
      <c r="S33" s="228" t="s">
        <v>1208</v>
      </c>
      <c r="T33" s="228" t="s">
        <v>1208</v>
      </c>
      <c r="U33" s="228" t="s">
        <v>1208</v>
      </c>
      <c r="V33" s="228" t="s">
        <v>1208</v>
      </c>
      <c r="W33" s="228" t="s">
        <v>1208</v>
      </c>
      <c r="X33" s="228" t="s">
        <v>1208</v>
      </c>
      <c r="Y33" s="228" t="s">
        <v>1208</v>
      </c>
      <c r="Z33" s="228" t="s">
        <v>1208</v>
      </c>
      <c r="AA33" s="228" t="s">
        <v>1208</v>
      </c>
      <c r="AB33" s="228" t="s">
        <v>1208</v>
      </c>
      <c r="AC33" s="228" t="s">
        <v>1208</v>
      </c>
      <c r="AD33" s="228" t="s">
        <v>1208</v>
      </c>
      <c r="AE33" s="228" t="s">
        <v>1208</v>
      </c>
      <c r="AF33" s="228" t="s">
        <v>1208</v>
      </c>
      <c r="AG33" s="228" t="s">
        <v>1208</v>
      </c>
      <c r="AH33" s="228" t="s">
        <v>1208</v>
      </c>
      <c r="AI33" s="228" t="s">
        <v>1208</v>
      </c>
      <c r="AJ33" s="228" t="s">
        <v>1208</v>
      </c>
      <c r="AK33" s="228" t="s">
        <v>1208</v>
      </c>
      <c r="AL33" s="228" t="s">
        <v>1208</v>
      </c>
      <c r="AM33" s="228" t="s">
        <v>1208</v>
      </c>
      <c r="AN33" s="228" t="s">
        <v>1208</v>
      </c>
      <c r="AO33" s="228" t="s">
        <v>1208</v>
      </c>
      <c r="AP33" s="228" t="s">
        <v>1208</v>
      </c>
      <c r="AQ33" s="228" t="s">
        <v>1208</v>
      </c>
      <c r="AR33" s="228" t="s">
        <v>1208</v>
      </c>
      <c r="AS33" s="228" t="s">
        <v>1208</v>
      </c>
      <c r="AT33" s="228" t="s">
        <v>1208</v>
      </c>
      <c r="AU33" s="228" t="s">
        <v>1208</v>
      </c>
      <c r="AV33" s="228" t="s">
        <v>1208</v>
      </c>
      <c r="AW33" s="228" t="s">
        <v>1208</v>
      </c>
      <c r="AX33" s="228" t="s">
        <v>1208</v>
      </c>
      <c r="AY33" s="228" t="s">
        <v>1208</v>
      </c>
      <c r="AZ33" s="228" t="s">
        <v>1208</v>
      </c>
      <c r="BA33" s="228" t="s">
        <v>1208</v>
      </c>
      <c r="BB33" s="228" t="s">
        <v>1208</v>
      </c>
      <c r="BC33" s="228" t="s">
        <v>1208</v>
      </c>
      <c r="BD33" s="228" t="s">
        <v>1208</v>
      </c>
      <c r="BE33" s="228" t="s">
        <v>1208</v>
      </c>
      <c r="BF33" s="92" t="s">
        <v>1208</v>
      </c>
      <c r="BG33" s="92" t="s">
        <v>1208</v>
      </c>
      <c r="BH33" s="92" t="s">
        <v>1208</v>
      </c>
      <c r="BI33" s="92" t="s">
        <v>1208</v>
      </c>
      <c r="BJ33" s="92" t="s">
        <v>1208</v>
      </c>
      <c r="BK33" s="92" t="s">
        <v>1208</v>
      </c>
      <c r="BL33" s="92" t="s">
        <v>1208</v>
      </c>
      <c r="BM33" s="92" t="s">
        <v>1208</v>
      </c>
      <c r="BN33" s="92" t="s">
        <v>1208</v>
      </c>
      <c r="BO33" s="92" t="s">
        <v>1208</v>
      </c>
      <c r="BP33" s="92" t="s">
        <v>1208</v>
      </c>
      <c r="BQ33" s="92" t="s">
        <v>1208</v>
      </c>
    </row>
    <row r="34" spans="2:69">
      <c r="B34" s="39" t="s">
        <v>380</v>
      </c>
      <c r="C34" s="93" t="s">
        <v>381</v>
      </c>
      <c r="D34" s="93" t="s">
        <v>125</v>
      </c>
      <c r="E34" s="227">
        <v>84.814302999999995</v>
      </c>
      <c r="F34" s="227">
        <v>8.1895279999999993</v>
      </c>
      <c r="G34" s="227">
        <v>8.1895279999999993</v>
      </c>
      <c r="H34" s="227">
        <v>8.1895279999999993</v>
      </c>
      <c r="I34" s="227">
        <v>8.5090253333333337</v>
      </c>
      <c r="J34" s="227">
        <v>8.5090253333333337</v>
      </c>
      <c r="K34" s="227">
        <v>8.5090253333333337</v>
      </c>
      <c r="L34" s="227">
        <v>7.0270243333333333</v>
      </c>
      <c r="M34" s="227">
        <v>7.0270243333333333</v>
      </c>
      <c r="N34" s="227">
        <v>7.0270243333333333</v>
      </c>
      <c r="O34" s="227">
        <v>4.5458566666666664</v>
      </c>
      <c r="P34" s="227">
        <v>4.5458566666666664</v>
      </c>
      <c r="Q34" s="227">
        <v>4.5458566666666664</v>
      </c>
      <c r="R34" s="227">
        <v>3610.7353569500001</v>
      </c>
      <c r="S34" s="227">
        <v>999.42090229999997</v>
      </c>
      <c r="T34" s="227">
        <v>281.77838736999996</v>
      </c>
      <c r="U34" s="227">
        <v>254.71868251000001</v>
      </c>
      <c r="V34" s="227">
        <v>264.56321095000004</v>
      </c>
      <c r="W34" s="227">
        <v>314.84290596000005</v>
      </c>
      <c r="X34" s="227">
        <v>269.47711253</v>
      </c>
      <c r="Y34" s="227">
        <v>293.39571909</v>
      </c>
      <c r="Z34" s="227">
        <v>302.38252143</v>
      </c>
      <c r="AA34" s="227">
        <v>301.85199885000003</v>
      </c>
      <c r="AB34" s="227">
        <v>0</v>
      </c>
      <c r="AC34" s="227">
        <v>0</v>
      </c>
      <c r="AD34" s="227">
        <v>328.30391596000004</v>
      </c>
      <c r="AE34" s="227">
        <v>125.52741</v>
      </c>
      <c r="AF34" s="227">
        <v>7.6732560000000003</v>
      </c>
      <c r="AG34" s="227">
        <v>12.708088</v>
      </c>
      <c r="AH34" s="227">
        <v>15.605909</v>
      </c>
      <c r="AI34" s="227">
        <v>12.713043000000001</v>
      </c>
      <c r="AJ34" s="227">
        <v>11.376906</v>
      </c>
      <c r="AK34" s="227">
        <v>8.390841</v>
      </c>
      <c r="AL34" s="227">
        <v>14.668398</v>
      </c>
      <c r="AM34" s="227">
        <v>11.900204</v>
      </c>
      <c r="AN34" s="227">
        <v>9.9478720000000003</v>
      </c>
      <c r="AO34" s="227">
        <v>11.199199999999999</v>
      </c>
      <c r="AP34" s="227">
        <v>4.5950249999999997</v>
      </c>
      <c r="AQ34" s="227">
        <v>4.7486680000000003</v>
      </c>
      <c r="AR34" s="227">
        <v>64.713037999999997</v>
      </c>
      <c r="AS34" s="227">
        <v>8.3100559999999994</v>
      </c>
      <c r="AT34" s="227">
        <v>7.4204150000000002</v>
      </c>
      <c r="AU34" s="227">
        <v>7.8134269999999999</v>
      </c>
      <c r="AV34" s="227">
        <v>3.2086610000000002</v>
      </c>
      <c r="AW34" s="227">
        <v>0.13953099999999999</v>
      </c>
      <c r="AX34" s="227">
        <v>0.17751600000000001</v>
      </c>
      <c r="AY34" s="227">
        <v>9.1922300000000003</v>
      </c>
      <c r="AZ34" s="227">
        <v>9.2810129999999997</v>
      </c>
      <c r="BA34" s="227">
        <v>8.1565740000000009</v>
      </c>
      <c r="BB34" s="227">
        <v>2.9951439999999998</v>
      </c>
      <c r="BC34" s="227">
        <v>3.5980319999999999</v>
      </c>
      <c r="BD34" s="227">
        <v>4.420439</v>
      </c>
      <c r="BE34" s="227">
        <v>63.518003</v>
      </c>
      <c r="BF34" s="203">
        <v>5.0890389999999996</v>
      </c>
      <c r="BG34" s="203">
        <v>5.2116379999999998</v>
      </c>
      <c r="BH34" s="203">
        <v>5.6274230000000003</v>
      </c>
      <c r="BI34" s="203">
        <v>5.0586919999999997</v>
      </c>
      <c r="BJ34" s="203">
        <v>5.9731740000000002</v>
      </c>
      <c r="BK34" s="203">
        <v>6.5332929999999996</v>
      </c>
      <c r="BL34" s="203">
        <v>5.5642579999999997</v>
      </c>
      <c r="BM34" s="203">
        <v>3.7292130000000001</v>
      </c>
      <c r="BN34" s="203">
        <v>4.1764049999999999</v>
      </c>
      <c r="BO34" s="203">
        <v>4.1449660000000002</v>
      </c>
      <c r="BP34" s="203">
        <v>6.334416</v>
      </c>
      <c r="BQ34" s="203">
        <v>6.0754859999999997</v>
      </c>
    </row>
    <row r="35" spans="2:69">
      <c r="B35" s="41" t="s">
        <v>382</v>
      </c>
      <c r="C35" s="94" t="s">
        <v>383</v>
      </c>
      <c r="D35" s="94" t="s">
        <v>125</v>
      </c>
      <c r="E35" s="217" t="s">
        <v>1208</v>
      </c>
      <c r="F35" s="217" t="s">
        <v>1208</v>
      </c>
      <c r="G35" s="217" t="s">
        <v>1208</v>
      </c>
      <c r="H35" s="217" t="s">
        <v>1208</v>
      </c>
      <c r="I35" s="217" t="s">
        <v>1208</v>
      </c>
      <c r="J35" s="217" t="s">
        <v>1208</v>
      </c>
      <c r="K35" s="217" t="s">
        <v>1208</v>
      </c>
      <c r="L35" s="217" t="s">
        <v>1208</v>
      </c>
      <c r="M35" s="217" t="s">
        <v>1208</v>
      </c>
      <c r="N35" s="217" t="s">
        <v>1208</v>
      </c>
      <c r="O35" s="217" t="s">
        <v>1208</v>
      </c>
      <c r="P35" s="217" t="s">
        <v>1208</v>
      </c>
      <c r="Q35" s="217" t="s">
        <v>1208</v>
      </c>
      <c r="R35" s="217" t="s">
        <v>1208</v>
      </c>
      <c r="S35" s="217" t="s">
        <v>1208</v>
      </c>
      <c r="T35" s="217" t="s">
        <v>1208</v>
      </c>
      <c r="U35" s="217" t="s">
        <v>1208</v>
      </c>
      <c r="V35" s="217" t="s">
        <v>1208</v>
      </c>
      <c r="W35" s="217" t="s">
        <v>1208</v>
      </c>
      <c r="X35" s="217" t="s">
        <v>1208</v>
      </c>
      <c r="Y35" s="217" t="s">
        <v>1208</v>
      </c>
      <c r="Z35" s="217" t="s">
        <v>1208</v>
      </c>
      <c r="AA35" s="217" t="s">
        <v>1208</v>
      </c>
      <c r="AB35" s="217" t="s">
        <v>1208</v>
      </c>
      <c r="AC35" s="217" t="s">
        <v>1208</v>
      </c>
      <c r="AD35" s="217" t="s">
        <v>1208</v>
      </c>
      <c r="AE35" s="217" t="s">
        <v>1208</v>
      </c>
      <c r="AF35" s="217" t="s">
        <v>1208</v>
      </c>
      <c r="AG35" s="217" t="s">
        <v>1208</v>
      </c>
      <c r="AH35" s="217" t="s">
        <v>1208</v>
      </c>
      <c r="AI35" s="217" t="s">
        <v>1208</v>
      </c>
      <c r="AJ35" s="217" t="s">
        <v>1208</v>
      </c>
      <c r="AK35" s="217" t="s">
        <v>1208</v>
      </c>
      <c r="AL35" s="217" t="s">
        <v>1208</v>
      </c>
      <c r="AM35" s="217" t="s">
        <v>1208</v>
      </c>
      <c r="AN35" s="217" t="s">
        <v>1208</v>
      </c>
      <c r="AO35" s="217" t="s">
        <v>1208</v>
      </c>
      <c r="AP35" s="217" t="s">
        <v>1208</v>
      </c>
      <c r="AQ35" s="217" t="s">
        <v>1208</v>
      </c>
      <c r="AR35" s="217" t="s">
        <v>1208</v>
      </c>
      <c r="AS35" s="217" t="s">
        <v>1208</v>
      </c>
      <c r="AT35" s="217" t="s">
        <v>1208</v>
      </c>
      <c r="AU35" s="217" t="s">
        <v>1208</v>
      </c>
      <c r="AV35" s="217" t="s">
        <v>1208</v>
      </c>
      <c r="AW35" s="217" t="s">
        <v>1208</v>
      </c>
      <c r="AX35" s="217" t="s">
        <v>1208</v>
      </c>
      <c r="AY35" s="217" t="s">
        <v>1208</v>
      </c>
      <c r="AZ35" s="217" t="s">
        <v>1208</v>
      </c>
      <c r="BA35" s="217" t="s">
        <v>1208</v>
      </c>
      <c r="BB35" s="217" t="s">
        <v>1208</v>
      </c>
      <c r="BC35" s="217" t="s">
        <v>1208</v>
      </c>
      <c r="BD35" s="217" t="s">
        <v>1208</v>
      </c>
      <c r="BE35" s="217" t="s">
        <v>1208</v>
      </c>
      <c r="BF35" s="63" t="s">
        <v>1208</v>
      </c>
      <c r="BG35" s="63" t="s">
        <v>1208</v>
      </c>
      <c r="BH35" s="63" t="s">
        <v>1208</v>
      </c>
      <c r="BI35" s="63" t="s">
        <v>1208</v>
      </c>
      <c r="BJ35" s="63" t="s">
        <v>1208</v>
      </c>
      <c r="BK35" s="63" t="s">
        <v>1208</v>
      </c>
      <c r="BL35" s="63" t="s">
        <v>1208</v>
      </c>
      <c r="BM35" s="63" t="s">
        <v>1208</v>
      </c>
      <c r="BN35" s="63" t="s">
        <v>1208</v>
      </c>
      <c r="BO35" s="63" t="s">
        <v>1208</v>
      </c>
      <c r="BP35" s="63" t="s">
        <v>1208</v>
      </c>
      <c r="BQ35" s="63" t="s">
        <v>1208</v>
      </c>
    </row>
    <row r="36" spans="2:69">
      <c r="B36" s="41" t="s">
        <v>384</v>
      </c>
      <c r="C36" s="94" t="s">
        <v>385</v>
      </c>
      <c r="D36" s="94" t="s">
        <v>125</v>
      </c>
      <c r="E36" s="217">
        <v>84.814302999999995</v>
      </c>
      <c r="F36" s="217">
        <v>8.1895279999999993</v>
      </c>
      <c r="G36" s="217">
        <v>8.1895279999999993</v>
      </c>
      <c r="H36" s="217">
        <v>8.1895279999999993</v>
      </c>
      <c r="I36" s="217">
        <v>8.5090253333333337</v>
      </c>
      <c r="J36" s="217">
        <v>8.5090253333333337</v>
      </c>
      <c r="K36" s="217">
        <v>8.5090253333333337</v>
      </c>
      <c r="L36" s="217">
        <v>7.0270243333333333</v>
      </c>
      <c r="M36" s="217">
        <v>7.0270243333333333</v>
      </c>
      <c r="N36" s="217">
        <v>7.0270243333333333</v>
      </c>
      <c r="O36" s="217">
        <v>4.5458566666666664</v>
      </c>
      <c r="P36" s="217">
        <v>4.5458566666666664</v>
      </c>
      <c r="Q36" s="217">
        <v>4.5458566666666664</v>
      </c>
      <c r="R36" s="217">
        <v>77.252478999999994</v>
      </c>
      <c r="S36" s="217">
        <v>18.125895</v>
      </c>
      <c r="T36" s="217">
        <v>11.140205999999999</v>
      </c>
      <c r="U36" s="217">
        <v>7.4896250000000002</v>
      </c>
      <c r="V36" s="217">
        <v>1.6403239999999999</v>
      </c>
      <c r="W36" s="217">
        <v>1.0388809999999999</v>
      </c>
      <c r="X36" s="217">
        <v>7.2611100000000004</v>
      </c>
      <c r="Y36" s="217">
        <v>9.1793530000000008</v>
      </c>
      <c r="Z36" s="217">
        <v>5.005547</v>
      </c>
      <c r="AA36" s="217">
        <v>6.4609759999999996</v>
      </c>
      <c r="AB36" s="217" t="s">
        <v>1208</v>
      </c>
      <c r="AC36" s="217" t="s">
        <v>1208</v>
      </c>
      <c r="AD36" s="217">
        <v>9.9105620000000005</v>
      </c>
      <c r="AE36" s="217">
        <v>125.52741</v>
      </c>
      <c r="AF36" s="217">
        <v>7.6732560000000003</v>
      </c>
      <c r="AG36" s="217">
        <v>12.708088</v>
      </c>
      <c r="AH36" s="217">
        <v>15.605909</v>
      </c>
      <c r="AI36" s="217">
        <v>12.713043000000001</v>
      </c>
      <c r="AJ36" s="217">
        <v>11.376906</v>
      </c>
      <c r="AK36" s="217">
        <v>8.390841</v>
      </c>
      <c r="AL36" s="217">
        <v>14.668398</v>
      </c>
      <c r="AM36" s="217">
        <v>11.900204</v>
      </c>
      <c r="AN36" s="217">
        <v>9.9478720000000003</v>
      </c>
      <c r="AO36" s="217">
        <v>11.199199999999999</v>
      </c>
      <c r="AP36" s="217">
        <v>4.5950249999999997</v>
      </c>
      <c r="AQ36" s="217">
        <v>4.7486680000000003</v>
      </c>
      <c r="AR36" s="217">
        <v>64.713037999999997</v>
      </c>
      <c r="AS36" s="217">
        <v>8.3100559999999994</v>
      </c>
      <c r="AT36" s="217">
        <v>7.4204150000000002</v>
      </c>
      <c r="AU36" s="217">
        <v>7.8134269999999999</v>
      </c>
      <c r="AV36" s="217">
        <v>3.2086610000000002</v>
      </c>
      <c r="AW36" s="217">
        <v>0.13953099999999999</v>
      </c>
      <c r="AX36" s="217">
        <v>0.17751600000000001</v>
      </c>
      <c r="AY36" s="217">
        <v>9.1922300000000003</v>
      </c>
      <c r="AZ36" s="217">
        <v>9.2810129999999997</v>
      </c>
      <c r="BA36" s="217">
        <v>8.1565740000000009</v>
      </c>
      <c r="BB36" s="217">
        <v>2.9951439999999998</v>
      </c>
      <c r="BC36" s="217">
        <v>3.5980319999999999</v>
      </c>
      <c r="BD36" s="217">
        <v>4.420439</v>
      </c>
      <c r="BE36" s="217">
        <v>63.518003</v>
      </c>
      <c r="BF36" s="63">
        <v>5.0890389999999996</v>
      </c>
      <c r="BG36" s="63">
        <v>5.2116379999999998</v>
      </c>
      <c r="BH36" s="63">
        <v>5.6274230000000003</v>
      </c>
      <c r="BI36" s="63">
        <v>5.0586919999999997</v>
      </c>
      <c r="BJ36" s="63">
        <v>5.9731740000000002</v>
      </c>
      <c r="BK36" s="63">
        <v>6.5332929999999996</v>
      </c>
      <c r="BL36" s="63">
        <v>5.5642579999999997</v>
      </c>
      <c r="BM36" s="63">
        <v>3.7292130000000001</v>
      </c>
      <c r="BN36" s="63">
        <v>4.1764049999999999</v>
      </c>
      <c r="BO36" s="63">
        <v>4.1449660000000002</v>
      </c>
      <c r="BP36" s="63">
        <v>6.334416</v>
      </c>
      <c r="BQ36" s="63">
        <v>6.0754859999999997</v>
      </c>
    </row>
    <row r="37" spans="2:69">
      <c r="B37" s="41" t="s">
        <v>386</v>
      </c>
      <c r="C37" s="94" t="s">
        <v>387</v>
      </c>
      <c r="D37" s="94" t="s">
        <v>125</v>
      </c>
      <c r="E37" s="217" t="s">
        <v>1208</v>
      </c>
      <c r="F37" s="217" t="s">
        <v>1208</v>
      </c>
      <c r="G37" s="217" t="s">
        <v>1208</v>
      </c>
      <c r="H37" s="217" t="s">
        <v>1208</v>
      </c>
      <c r="I37" s="217" t="s">
        <v>1208</v>
      </c>
      <c r="J37" s="217" t="s">
        <v>1208</v>
      </c>
      <c r="K37" s="217" t="s">
        <v>1208</v>
      </c>
      <c r="L37" s="217" t="s">
        <v>1208</v>
      </c>
      <c r="M37" s="217" t="s">
        <v>1208</v>
      </c>
      <c r="N37" s="217" t="s">
        <v>1208</v>
      </c>
      <c r="O37" s="217" t="s">
        <v>1208</v>
      </c>
      <c r="P37" s="217" t="s">
        <v>1208</v>
      </c>
      <c r="Q37" s="217" t="s">
        <v>1208</v>
      </c>
      <c r="R37" s="217" t="s">
        <v>1208</v>
      </c>
      <c r="S37" s="217" t="s">
        <v>1208</v>
      </c>
      <c r="T37" s="217" t="s">
        <v>1208</v>
      </c>
      <c r="U37" s="217" t="s">
        <v>1208</v>
      </c>
      <c r="V37" s="217" t="s">
        <v>1208</v>
      </c>
      <c r="W37" s="217" t="s">
        <v>1208</v>
      </c>
      <c r="X37" s="217" t="s">
        <v>1208</v>
      </c>
      <c r="Y37" s="217" t="s">
        <v>1208</v>
      </c>
      <c r="Z37" s="217" t="s">
        <v>1208</v>
      </c>
      <c r="AA37" s="217" t="s">
        <v>1208</v>
      </c>
      <c r="AB37" s="217" t="s">
        <v>1208</v>
      </c>
      <c r="AC37" s="217" t="s">
        <v>1208</v>
      </c>
      <c r="AD37" s="217" t="s">
        <v>1208</v>
      </c>
      <c r="AE37" s="217" t="s">
        <v>1208</v>
      </c>
      <c r="AF37" s="217" t="s">
        <v>1208</v>
      </c>
      <c r="AG37" s="217" t="s">
        <v>1208</v>
      </c>
      <c r="AH37" s="217" t="s">
        <v>1208</v>
      </c>
      <c r="AI37" s="217" t="s">
        <v>1208</v>
      </c>
      <c r="AJ37" s="217" t="s">
        <v>1208</v>
      </c>
      <c r="AK37" s="217" t="s">
        <v>1208</v>
      </c>
      <c r="AL37" s="217" t="s">
        <v>1208</v>
      </c>
      <c r="AM37" s="217" t="s">
        <v>1208</v>
      </c>
      <c r="AN37" s="217" t="s">
        <v>1208</v>
      </c>
      <c r="AO37" s="217" t="s">
        <v>1208</v>
      </c>
      <c r="AP37" s="217" t="s">
        <v>1208</v>
      </c>
      <c r="AQ37" s="217" t="s">
        <v>1208</v>
      </c>
      <c r="AR37" s="217" t="s">
        <v>1208</v>
      </c>
      <c r="AS37" s="217" t="s">
        <v>1208</v>
      </c>
      <c r="AT37" s="217" t="s">
        <v>1208</v>
      </c>
      <c r="AU37" s="217" t="s">
        <v>1208</v>
      </c>
      <c r="AV37" s="217" t="s">
        <v>1208</v>
      </c>
      <c r="AW37" s="217" t="s">
        <v>1208</v>
      </c>
      <c r="AX37" s="217" t="s">
        <v>1208</v>
      </c>
      <c r="AY37" s="217" t="s">
        <v>1208</v>
      </c>
      <c r="AZ37" s="217" t="s">
        <v>1208</v>
      </c>
      <c r="BA37" s="217" t="s">
        <v>1208</v>
      </c>
      <c r="BB37" s="217" t="s">
        <v>1208</v>
      </c>
      <c r="BC37" s="217" t="s">
        <v>1208</v>
      </c>
      <c r="BD37" s="217" t="s">
        <v>1208</v>
      </c>
      <c r="BE37" s="217" t="s">
        <v>1208</v>
      </c>
      <c r="BF37" s="92" t="s">
        <v>1208</v>
      </c>
      <c r="BG37" s="92" t="s">
        <v>1208</v>
      </c>
      <c r="BH37" s="92" t="s">
        <v>1208</v>
      </c>
      <c r="BI37" s="92" t="s">
        <v>1208</v>
      </c>
      <c r="BJ37" s="92" t="s">
        <v>1208</v>
      </c>
      <c r="BK37" s="92" t="s">
        <v>1208</v>
      </c>
      <c r="BL37" s="92" t="s">
        <v>1208</v>
      </c>
      <c r="BM37" s="92" t="s">
        <v>1208</v>
      </c>
      <c r="BN37" s="92" t="s">
        <v>1208</v>
      </c>
      <c r="BO37" s="92" t="s">
        <v>1208</v>
      </c>
      <c r="BP37" s="92" t="s">
        <v>1208</v>
      </c>
      <c r="BQ37" s="92" t="s">
        <v>1208</v>
      </c>
    </row>
    <row r="38" spans="2:69">
      <c r="B38" s="41" t="s">
        <v>388</v>
      </c>
      <c r="C38" s="94" t="s">
        <v>389</v>
      </c>
      <c r="D38" s="94" t="s">
        <v>125</v>
      </c>
      <c r="E38" s="217" t="s">
        <v>1208</v>
      </c>
      <c r="F38" s="217" t="s">
        <v>1208</v>
      </c>
      <c r="G38" s="217" t="s">
        <v>1208</v>
      </c>
      <c r="H38" s="217" t="s">
        <v>1208</v>
      </c>
      <c r="I38" s="217" t="s">
        <v>1208</v>
      </c>
      <c r="J38" s="217" t="s">
        <v>1208</v>
      </c>
      <c r="K38" s="217" t="s">
        <v>1208</v>
      </c>
      <c r="L38" s="217" t="s">
        <v>1208</v>
      </c>
      <c r="M38" s="217" t="s">
        <v>1208</v>
      </c>
      <c r="N38" s="217" t="s">
        <v>1208</v>
      </c>
      <c r="O38" s="217" t="s">
        <v>1208</v>
      </c>
      <c r="P38" s="217" t="s">
        <v>1208</v>
      </c>
      <c r="Q38" s="217" t="s">
        <v>1208</v>
      </c>
      <c r="R38" s="217" t="s">
        <v>1208</v>
      </c>
      <c r="S38" s="217" t="s">
        <v>1208</v>
      </c>
      <c r="T38" s="217" t="s">
        <v>1208</v>
      </c>
      <c r="U38" s="217" t="s">
        <v>1208</v>
      </c>
      <c r="V38" s="217" t="s">
        <v>1208</v>
      </c>
      <c r="W38" s="217" t="s">
        <v>1208</v>
      </c>
      <c r="X38" s="217" t="s">
        <v>1208</v>
      </c>
      <c r="Y38" s="217" t="s">
        <v>1208</v>
      </c>
      <c r="Z38" s="217" t="s">
        <v>1208</v>
      </c>
      <c r="AA38" s="217" t="s">
        <v>1208</v>
      </c>
      <c r="AB38" s="217" t="s">
        <v>1208</v>
      </c>
      <c r="AC38" s="217" t="s">
        <v>1208</v>
      </c>
      <c r="AD38" s="217" t="s">
        <v>1208</v>
      </c>
      <c r="AE38" s="217" t="s">
        <v>1208</v>
      </c>
      <c r="AF38" s="217" t="s">
        <v>1208</v>
      </c>
      <c r="AG38" s="217" t="s">
        <v>1208</v>
      </c>
      <c r="AH38" s="217" t="s">
        <v>1208</v>
      </c>
      <c r="AI38" s="217" t="s">
        <v>1208</v>
      </c>
      <c r="AJ38" s="217" t="s">
        <v>1208</v>
      </c>
      <c r="AK38" s="217" t="s">
        <v>1208</v>
      </c>
      <c r="AL38" s="217" t="s">
        <v>1208</v>
      </c>
      <c r="AM38" s="217" t="s">
        <v>1208</v>
      </c>
      <c r="AN38" s="217" t="s">
        <v>1208</v>
      </c>
      <c r="AO38" s="217" t="s">
        <v>1208</v>
      </c>
      <c r="AP38" s="217" t="s">
        <v>1208</v>
      </c>
      <c r="AQ38" s="217" t="s">
        <v>1208</v>
      </c>
      <c r="AR38" s="217" t="s">
        <v>1208</v>
      </c>
      <c r="AS38" s="217" t="s">
        <v>1208</v>
      </c>
      <c r="AT38" s="217" t="s">
        <v>1208</v>
      </c>
      <c r="AU38" s="217" t="s">
        <v>1208</v>
      </c>
      <c r="AV38" s="217" t="s">
        <v>1208</v>
      </c>
      <c r="AW38" s="217" t="s">
        <v>1208</v>
      </c>
      <c r="AX38" s="217" t="s">
        <v>1208</v>
      </c>
      <c r="AY38" s="217" t="s">
        <v>1208</v>
      </c>
      <c r="AZ38" s="217" t="s">
        <v>1208</v>
      </c>
      <c r="BA38" s="217" t="s">
        <v>1208</v>
      </c>
      <c r="BB38" s="217" t="s">
        <v>1208</v>
      </c>
      <c r="BC38" s="217" t="s">
        <v>1208</v>
      </c>
      <c r="BD38" s="217" t="s">
        <v>1208</v>
      </c>
      <c r="BE38" s="217" t="s">
        <v>1208</v>
      </c>
      <c r="BF38" s="63" t="s">
        <v>1208</v>
      </c>
      <c r="BG38" s="63" t="s">
        <v>1208</v>
      </c>
      <c r="BH38" s="63" t="s">
        <v>1208</v>
      </c>
      <c r="BI38" s="63" t="s">
        <v>1208</v>
      </c>
      <c r="BJ38" s="63" t="s">
        <v>1208</v>
      </c>
      <c r="BK38" s="63" t="s">
        <v>1208</v>
      </c>
      <c r="BL38" s="63" t="s">
        <v>1208</v>
      </c>
      <c r="BM38" s="63" t="s">
        <v>1208</v>
      </c>
      <c r="BN38" s="63" t="s">
        <v>1208</v>
      </c>
      <c r="BO38" s="63" t="s">
        <v>1208</v>
      </c>
      <c r="BP38" s="63" t="s">
        <v>1208</v>
      </c>
      <c r="BQ38" s="63" t="s">
        <v>1208</v>
      </c>
    </row>
    <row r="39" spans="2:69">
      <c r="B39" s="41" t="s">
        <v>390</v>
      </c>
      <c r="C39" s="94" t="s">
        <v>391</v>
      </c>
      <c r="D39" s="94" t="s">
        <v>125</v>
      </c>
      <c r="E39" s="217" t="s">
        <v>1208</v>
      </c>
      <c r="F39" s="217" t="s">
        <v>1208</v>
      </c>
      <c r="G39" s="217" t="s">
        <v>1208</v>
      </c>
      <c r="H39" s="217" t="s">
        <v>1208</v>
      </c>
      <c r="I39" s="217" t="s">
        <v>1208</v>
      </c>
      <c r="J39" s="217" t="s">
        <v>1208</v>
      </c>
      <c r="K39" s="217" t="s">
        <v>1208</v>
      </c>
      <c r="L39" s="217" t="s">
        <v>1208</v>
      </c>
      <c r="M39" s="217" t="s">
        <v>1208</v>
      </c>
      <c r="N39" s="217" t="s">
        <v>1208</v>
      </c>
      <c r="O39" s="217" t="s">
        <v>1208</v>
      </c>
      <c r="P39" s="217" t="s">
        <v>1208</v>
      </c>
      <c r="Q39" s="217" t="s">
        <v>1208</v>
      </c>
      <c r="R39" s="217" t="s">
        <v>1208</v>
      </c>
      <c r="S39" s="217" t="s">
        <v>1208</v>
      </c>
      <c r="T39" s="217" t="s">
        <v>1208</v>
      </c>
      <c r="U39" s="217" t="s">
        <v>1208</v>
      </c>
      <c r="V39" s="217" t="s">
        <v>1208</v>
      </c>
      <c r="W39" s="217" t="s">
        <v>1208</v>
      </c>
      <c r="X39" s="217" t="s">
        <v>1208</v>
      </c>
      <c r="Y39" s="217" t="s">
        <v>1208</v>
      </c>
      <c r="Z39" s="217" t="s">
        <v>1208</v>
      </c>
      <c r="AA39" s="217" t="s">
        <v>1208</v>
      </c>
      <c r="AB39" s="217" t="s">
        <v>1208</v>
      </c>
      <c r="AC39" s="217" t="s">
        <v>1208</v>
      </c>
      <c r="AD39" s="217" t="s">
        <v>1208</v>
      </c>
      <c r="AE39" s="217" t="s">
        <v>1208</v>
      </c>
      <c r="AF39" s="217" t="s">
        <v>1208</v>
      </c>
      <c r="AG39" s="217" t="s">
        <v>1208</v>
      </c>
      <c r="AH39" s="217" t="s">
        <v>1208</v>
      </c>
      <c r="AI39" s="217" t="s">
        <v>1208</v>
      </c>
      <c r="AJ39" s="217" t="s">
        <v>1208</v>
      </c>
      <c r="AK39" s="217" t="s">
        <v>1208</v>
      </c>
      <c r="AL39" s="217" t="s">
        <v>1208</v>
      </c>
      <c r="AM39" s="217" t="s">
        <v>1208</v>
      </c>
      <c r="AN39" s="217" t="s">
        <v>1208</v>
      </c>
      <c r="AO39" s="217" t="s">
        <v>1208</v>
      </c>
      <c r="AP39" s="217" t="s">
        <v>1208</v>
      </c>
      <c r="AQ39" s="217" t="s">
        <v>1208</v>
      </c>
      <c r="AR39" s="217" t="s">
        <v>1208</v>
      </c>
      <c r="AS39" s="217" t="s">
        <v>1208</v>
      </c>
      <c r="AT39" s="217" t="s">
        <v>1208</v>
      </c>
      <c r="AU39" s="217" t="s">
        <v>1208</v>
      </c>
      <c r="AV39" s="217" t="s">
        <v>1208</v>
      </c>
      <c r="AW39" s="217" t="s">
        <v>1208</v>
      </c>
      <c r="AX39" s="217" t="s">
        <v>1208</v>
      </c>
      <c r="AY39" s="217" t="s">
        <v>1208</v>
      </c>
      <c r="AZ39" s="217" t="s">
        <v>1208</v>
      </c>
      <c r="BA39" s="217" t="s">
        <v>1208</v>
      </c>
      <c r="BB39" s="217" t="s">
        <v>1208</v>
      </c>
      <c r="BC39" s="217" t="s">
        <v>1208</v>
      </c>
      <c r="BD39" s="217" t="s">
        <v>1208</v>
      </c>
      <c r="BE39" s="217" t="s">
        <v>1208</v>
      </c>
      <c r="BF39" s="63" t="s">
        <v>1208</v>
      </c>
      <c r="BG39" s="63" t="s">
        <v>1208</v>
      </c>
      <c r="BH39" s="63" t="s">
        <v>1208</v>
      </c>
      <c r="BI39" s="63" t="s">
        <v>1208</v>
      </c>
      <c r="BJ39" s="63" t="s">
        <v>1208</v>
      </c>
      <c r="BK39" s="63" t="s">
        <v>1208</v>
      </c>
      <c r="BL39" s="63" t="s">
        <v>1208</v>
      </c>
      <c r="BM39" s="63" t="s">
        <v>1208</v>
      </c>
      <c r="BN39" s="63" t="s">
        <v>1208</v>
      </c>
      <c r="BO39" s="63" t="s">
        <v>1208</v>
      </c>
      <c r="BP39" s="63" t="s">
        <v>1208</v>
      </c>
      <c r="BQ39" s="63" t="s">
        <v>1208</v>
      </c>
    </row>
    <row r="40" spans="2:69">
      <c r="B40" s="41" t="s">
        <v>392</v>
      </c>
      <c r="C40" s="94" t="s">
        <v>393</v>
      </c>
      <c r="D40" s="94" t="s">
        <v>125</v>
      </c>
      <c r="E40" s="217" t="s">
        <v>1208</v>
      </c>
      <c r="F40" s="217" t="s">
        <v>1208</v>
      </c>
      <c r="G40" s="217" t="s">
        <v>1208</v>
      </c>
      <c r="H40" s="217" t="s">
        <v>1208</v>
      </c>
      <c r="I40" s="217" t="s">
        <v>1208</v>
      </c>
      <c r="J40" s="217" t="s">
        <v>1208</v>
      </c>
      <c r="K40" s="217" t="s">
        <v>1208</v>
      </c>
      <c r="L40" s="217" t="s">
        <v>1208</v>
      </c>
      <c r="M40" s="217" t="s">
        <v>1208</v>
      </c>
      <c r="N40" s="217" t="s">
        <v>1208</v>
      </c>
      <c r="O40" s="217" t="s">
        <v>1208</v>
      </c>
      <c r="P40" s="217" t="s">
        <v>1208</v>
      </c>
      <c r="Q40" s="217" t="s">
        <v>1208</v>
      </c>
      <c r="R40" s="217">
        <v>3533.4828779500003</v>
      </c>
      <c r="S40" s="217">
        <v>981.29500729999995</v>
      </c>
      <c r="T40" s="217">
        <v>270.63818136999998</v>
      </c>
      <c r="U40" s="217">
        <v>247.22905751000002</v>
      </c>
      <c r="V40" s="217">
        <v>262.92288695000002</v>
      </c>
      <c r="W40" s="217">
        <v>313.80402496000005</v>
      </c>
      <c r="X40" s="217">
        <v>262.21600253000003</v>
      </c>
      <c r="Y40" s="217">
        <v>284.21636609000001</v>
      </c>
      <c r="Z40" s="217">
        <v>297.37697443000002</v>
      </c>
      <c r="AA40" s="217">
        <v>295.39102285000001</v>
      </c>
      <c r="AB40" s="217" t="s">
        <v>1208</v>
      </c>
      <c r="AC40" s="217" t="s">
        <v>1208</v>
      </c>
      <c r="AD40" s="217">
        <v>318.39335396000001</v>
      </c>
      <c r="AE40" s="217" t="s">
        <v>1208</v>
      </c>
      <c r="AF40" s="217" t="s">
        <v>1208</v>
      </c>
      <c r="AG40" s="217" t="s">
        <v>1208</v>
      </c>
      <c r="AH40" s="217" t="s">
        <v>1208</v>
      </c>
      <c r="AI40" s="217" t="s">
        <v>1208</v>
      </c>
      <c r="AJ40" s="217" t="s">
        <v>1208</v>
      </c>
      <c r="AK40" s="217" t="s">
        <v>1208</v>
      </c>
      <c r="AL40" s="217" t="s">
        <v>1208</v>
      </c>
      <c r="AM40" s="217" t="s">
        <v>1208</v>
      </c>
      <c r="AN40" s="217" t="s">
        <v>1208</v>
      </c>
      <c r="AO40" s="217" t="s">
        <v>1208</v>
      </c>
      <c r="AP40" s="217" t="s">
        <v>1208</v>
      </c>
      <c r="AQ40" s="217" t="s">
        <v>1208</v>
      </c>
      <c r="AR40" s="217" t="s">
        <v>1208</v>
      </c>
      <c r="AS40" s="217" t="s">
        <v>1208</v>
      </c>
      <c r="AT40" s="217" t="s">
        <v>1208</v>
      </c>
      <c r="AU40" s="217" t="s">
        <v>1208</v>
      </c>
      <c r="AV40" s="217" t="s">
        <v>1208</v>
      </c>
      <c r="AW40" s="217" t="s">
        <v>1208</v>
      </c>
      <c r="AX40" s="217" t="s">
        <v>1208</v>
      </c>
      <c r="AY40" s="217" t="s">
        <v>1208</v>
      </c>
      <c r="AZ40" s="217" t="s">
        <v>1208</v>
      </c>
      <c r="BA40" s="217" t="s">
        <v>1208</v>
      </c>
      <c r="BB40" s="217" t="s">
        <v>1208</v>
      </c>
      <c r="BC40" s="217" t="s">
        <v>1208</v>
      </c>
      <c r="BD40" s="217" t="s">
        <v>1208</v>
      </c>
      <c r="BE40" s="217" t="s">
        <v>1208</v>
      </c>
      <c r="BF40" s="63" t="s">
        <v>1208</v>
      </c>
      <c r="BG40" s="63" t="s">
        <v>1208</v>
      </c>
      <c r="BH40" s="63" t="s">
        <v>1208</v>
      </c>
      <c r="BI40" s="63" t="s">
        <v>1208</v>
      </c>
      <c r="BJ40" s="63" t="s">
        <v>1208</v>
      </c>
      <c r="BK40" s="63" t="s">
        <v>1208</v>
      </c>
      <c r="BL40" s="63" t="s">
        <v>1208</v>
      </c>
      <c r="BM40" s="63" t="s">
        <v>1208</v>
      </c>
      <c r="BN40" s="63" t="s">
        <v>1208</v>
      </c>
      <c r="BO40" s="63" t="s">
        <v>1208</v>
      </c>
      <c r="BP40" s="63" t="s">
        <v>1208</v>
      </c>
      <c r="BQ40" s="63" t="s">
        <v>1208</v>
      </c>
    </row>
    <row r="41" spans="2:69">
      <c r="B41" s="96" t="s">
        <v>394</v>
      </c>
      <c r="C41" s="97" t="s">
        <v>395</v>
      </c>
      <c r="D41" s="97" t="s">
        <v>125</v>
      </c>
      <c r="E41" s="226">
        <v>267.79165827999998</v>
      </c>
      <c r="F41" s="226">
        <v>21.381610028333331</v>
      </c>
      <c r="G41" s="226">
        <v>21.381610028333331</v>
      </c>
      <c r="H41" s="226">
        <v>21.381610028333331</v>
      </c>
      <c r="I41" s="226">
        <v>21.619073544999999</v>
      </c>
      <c r="J41" s="226">
        <v>21.619073544999999</v>
      </c>
      <c r="K41" s="226">
        <v>21.619073544999999</v>
      </c>
      <c r="L41" s="226">
        <v>14.386424984999998</v>
      </c>
      <c r="M41" s="226">
        <v>14.386424984999998</v>
      </c>
      <c r="N41" s="226">
        <v>14.386424984999998</v>
      </c>
      <c r="O41" s="226">
        <v>31.876777534999999</v>
      </c>
      <c r="P41" s="226">
        <v>31.876777534999999</v>
      </c>
      <c r="Q41" s="226">
        <v>31.876777534999999</v>
      </c>
      <c r="R41" s="226">
        <v>2900.5880354800001</v>
      </c>
      <c r="S41" s="226">
        <v>360.91498072999997</v>
      </c>
      <c r="T41" s="226">
        <v>51.954568610000003</v>
      </c>
      <c r="U41" s="226">
        <v>62.334536169999993</v>
      </c>
      <c r="V41" s="226">
        <v>119.27092509000002</v>
      </c>
      <c r="W41" s="226">
        <v>95.997288110000014</v>
      </c>
      <c r="X41" s="226">
        <v>303.35304130999992</v>
      </c>
      <c r="Y41" s="226">
        <v>480.55226331999989</v>
      </c>
      <c r="Z41" s="226">
        <v>437.17096990000005</v>
      </c>
      <c r="AA41" s="226">
        <v>146.34338716999997</v>
      </c>
      <c r="AB41" s="226">
        <v>86.994771379999989</v>
      </c>
      <c r="AC41" s="226">
        <v>50.202038129999998</v>
      </c>
      <c r="AD41" s="226">
        <v>705.49926556000003</v>
      </c>
      <c r="AE41" s="226">
        <v>8247.4275143099985</v>
      </c>
      <c r="AF41" s="226">
        <v>607.55020703200012</v>
      </c>
      <c r="AG41" s="226">
        <v>559.75768903200003</v>
      </c>
      <c r="AH41" s="226">
        <v>761.91522320199999</v>
      </c>
      <c r="AI41" s="226">
        <v>724.73846842199998</v>
      </c>
      <c r="AJ41" s="226">
        <v>645.00022303199989</v>
      </c>
      <c r="AK41" s="226">
        <v>820.11218174200008</v>
      </c>
      <c r="AL41" s="226">
        <v>731.5901606619999</v>
      </c>
      <c r="AM41" s="226">
        <v>600.61243158199977</v>
      </c>
      <c r="AN41" s="226">
        <v>756.23186478200012</v>
      </c>
      <c r="AO41" s="226">
        <v>577.9928218120001</v>
      </c>
      <c r="AP41" s="226">
        <v>611.59309541999994</v>
      </c>
      <c r="AQ41" s="226">
        <v>850.33314758999984</v>
      </c>
      <c r="AR41" s="226">
        <v>9079.3321122300003</v>
      </c>
      <c r="AS41" s="226">
        <v>770.94298761000005</v>
      </c>
      <c r="AT41" s="226">
        <v>659.22832241000026</v>
      </c>
      <c r="AU41" s="226">
        <v>974.30800062999981</v>
      </c>
      <c r="AV41" s="226">
        <v>739.12744311000017</v>
      </c>
      <c r="AW41" s="226">
        <v>791.43903394999973</v>
      </c>
      <c r="AX41" s="226">
        <v>910.11586795000028</v>
      </c>
      <c r="AY41" s="226">
        <v>682.06317982000007</v>
      </c>
      <c r="AZ41" s="226">
        <v>689.21554477000007</v>
      </c>
      <c r="BA41" s="226">
        <v>834.77890208000008</v>
      </c>
      <c r="BB41" s="226">
        <v>678.53786482999988</v>
      </c>
      <c r="BC41" s="226">
        <v>621.34577345999992</v>
      </c>
      <c r="BD41" s="226">
        <v>728.2291939800001</v>
      </c>
      <c r="BE41" s="226">
        <v>8474.4720096800011</v>
      </c>
      <c r="BF41" s="202">
        <v>697.82277585000008</v>
      </c>
      <c r="BG41" s="202">
        <v>554.3405131400001</v>
      </c>
      <c r="BH41" s="202">
        <v>924.77277179999999</v>
      </c>
      <c r="BI41" s="202">
        <v>590.04223120999984</v>
      </c>
      <c r="BJ41" s="202">
        <v>764.79853584999989</v>
      </c>
      <c r="BK41" s="202">
        <v>933.64579419999995</v>
      </c>
      <c r="BL41" s="202">
        <v>611.67749647000005</v>
      </c>
      <c r="BM41" s="202">
        <v>629.25818580999999</v>
      </c>
      <c r="BN41" s="202">
        <v>751.9284201800001</v>
      </c>
      <c r="BO41" s="202">
        <v>613.74498031999997</v>
      </c>
      <c r="BP41" s="202">
        <v>558.93125805</v>
      </c>
      <c r="BQ41" s="202">
        <v>843.50904680000008</v>
      </c>
    </row>
    <row r="42" spans="2:69">
      <c r="B42" s="39" t="s">
        <v>128</v>
      </c>
      <c r="C42" s="27" t="s">
        <v>396</v>
      </c>
      <c r="D42" s="27" t="s">
        <v>125</v>
      </c>
      <c r="E42" s="225">
        <v>56</v>
      </c>
      <c r="F42" s="225">
        <v>18.666666666666668</v>
      </c>
      <c r="G42" s="225">
        <v>18.666666666666668</v>
      </c>
      <c r="H42" s="225">
        <v>18.666666666666668</v>
      </c>
      <c r="I42" s="225">
        <v>0</v>
      </c>
      <c r="J42" s="225">
        <v>0</v>
      </c>
      <c r="K42" s="225">
        <v>0</v>
      </c>
      <c r="L42" s="225">
        <v>0</v>
      </c>
      <c r="M42" s="225">
        <v>0</v>
      </c>
      <c r="N42" s="225">
        <v>0</v>
      </c>
      <c r="O42" s="225">
        <v>0</v>
      </c>
      <c r="P42" s="225">
        <v>0</v>
      </c>
      <c r="Q42" s="225">
        <v>0</v>
      </c>
      <c r="R42" s="225">
        <v>0</v>
      </c>
      <c r="S42" s="225">
        <v>0</v>
      </c>
      <c r="T42" s="225">
        <v>0</v>
      </c>
      <c r="U42" s="225">
        <v>0</v>
      </c>
      <c r="V42" s="225">
        <v>0</v>
      </c>
      <c r="W42" s="225">
        <v>0</v>
      </c>
      <c r="X42" s="225">
        <v>0</v>
      </c>
      <c r="Y42" s="225">
        <v>0</v>
      </c>
      <c r="Z42" s="225">
        <v>0</v>
      </c>
      <c r="AA42" s="225">
        <v>0</v>
      </c>
      <c r="AB42" s="225">
        <v>0</v>
      </c>
      <c r="AC42" s="225">
        <v>0</v>
      </c>
      <c r="AD42" s="225">
        <v>0</v>
      </c>
      <c r="AE42" s="225">
        <v>0</v>
      </c>
      <c r="AF42" s="225">
        <v>0</v>
      </c>
      <c r="AG42" s="225">
        <v>0</v>
      </c>
      <c r="AH42" s="225">
        <v>0</v>
      </c>
      <c r="AI42" s="225">
        <v>0</v>
      </c>
      <c r="AJ42" s="225">
        <v>0</v>
      </c>
      <c r="AK42" s="225">
        <v>0</v>
      </c>
      <c r="AL42" s="225">
        <v>0</v>
      </c>
      <c r="AM42" s="225">
        <v>0</v>
      </c>
      <c r="AN42" s="225">
        <v>0</v>
      </c>
      <c r="AO42" s="225">
        <v>0</v>
      </c>
      <c r="AP42" s="225">
        <v>0</v>
      </c>
      <c r="AQ42" s="225">
        <v>0</v>
      </c>
      <c r="AR42" s="225">
        <v>0</v>
      </c>
      <c r="AS42" s="225">
        <v>0</v>
      </c>
      <c r="AT42" s="225">
        <v>0</v>
      </c>
      <c r="AU42" s="225">
        <v>0</v>
      </c>
      <c r="AV42" s="225">
        <v>0</v>
      </c>
      <c r="AW42" s="225">
        <v>0</v>
      </c>
      <c r="AX42" s="225">
        <v>0</v>
      </c>
      <c r="AY42" s="225">
        <v>0</v>
      </c>
      <c r="AZ42" s="225">
        <v>0</v>
      </c>
      <c r="BA42" s="225">
        <v>0</v>
      </c>
      <c r="BB42" s="225">
        <v>0</v>
      </c>
      <c r="BC42" s="225">
        <v>0</v>
      </c>
      <c r="BD42" s="225">
        <v>0</v>
      </c>
      <c r="BE42" s="225">
        <v>0</v>
      </c>
      <c r="BF42" s="200">
        <v>0</v>
      </c>
      <c r="BG42" s="200">
        <v>0</v>
      </c>
      <c r="BH42" s="200">
        <v>0</v>
      </c>
      <c r="BI42" s="200">
        <v>0</v>
      </c>
      <c r="BJ42" s="200">
        <v>0</v>
      </c>
      <c r="BK42" s="200">
        <v>0</v>
      </c>
      <c r="BL42" s="200">
        <v>0</v>
      </c>
      <c r="BM42" s="200">
        <v>0</v>
      </c>
      <c r="BN42" s="200">
        <v>0</v>
      </c>
      <c r="BO42" s="200">
        <v>0</v>
      </c>
      <c r="BP42" s="200">
        <v>0</v>
      </c>
      <c r="BQ42" s="200">
        <v>0</v>
      </c>
    </row>
    <row r="43" spans="2:69">
      <c r="B43" s="39" t="s">
        <v>397</v>
      </c>
      <c r="C43" s="93" t="s">
        <v>398</v>
      </c>
      <c r="D43" s="93" t="s">
        <v>125</v>
      </c>
      <c r="E43" s="226">
        <v>56</v>
      </c>
      <c r="F43" s="226">
        <v>18.666666666666668</v>
      </c>
      <c r="G43" s="226">
        <v>18.666666666666668</v>
      </c>
      <c r="H43" s="226">
        <v>18.666666666666668</v>
      </c>
      <c r="I43" s="226">
        <v>0</v>
      </c>
      <c r="J43" s="226">
        <v>0</v>
      </c>
      <c r="K43" s="226">
        <v>0</v>
      </c>
      <c r="L43" s="226">
        <v>0</v>
      </c>
      <c r="M43" s="226">
        <v>0</v>
      </c>
      <c r="N43" s="226">
        <v>0</v>
      </c>
      <c r="O43" s="226">
        <v>0</v>
      </c>
      <c r="P43" s="226">
        <v>0</v>
      </c>
      <c r="Q43" s="226">
        <v>0</v>
      </c>
      <c r="R43" s="226">
        <v>0</v>
      </c>
      <c r="S43" s="226">
        <v>0</v>
      </c>
      <c r="T43" s="226">
        <v>0</v>
      </c>
      <c r="U43" s="226">
        <v>0</v>
      </c>
      <c r="V43" s="226">
        <v>0</v>
      </c>
      <c r="W43" s="226">
        <v>0</v>
      </c>
      <c r="X43" s="226">
        <v>0</v>
      </c>
      <c r="Y43" s="226">
        <v>0</v>
      </c>
      <c r="Z43" s="226">
        <v>0</v>
      </c>
      <c r="AA43" s="226">
        <v>0</v>
      </c>
      <c r="AB43" s="226">
        <v>0</v>
      </c>
      <c r="AC43" s="226">
        <v>0</v>
      </c>
      <c r="AD43" s="226">
        <v>0</v>
      </c>
      <c r="AE43" s="226">
        <v>0</v>
      </c>
      <c r="AF43" s="226">
        <v>0</v>
      </c>
      <c r="AG43" s="226">
        <v>0</v>
      </c>
      <c r="AH43" s="226">
        <v>0</v>
      </c>
      <c r="AI43" s="226">
        <v>0</v>
      </c>
      <c r="AJ43" s="226">
        <v>0</v>
      </c>
      <c r="AK43" s="226">
        <v>0</v>
      </c>
      <c r="AL43" s="226">
        <v>0</v>
      </c>
      <c r="AM43" s="226">
        <v>0</v>
      </c>
      <c r="AN43" s="226">
        <v>0</v>
      </c>
      <c r="AO43" s="226">
        <v>0</v>
      </c>
      <c r="AP43" s="226">
        <v>0</v>
      </c>
      <c r="AQ43" s="226">
        <v>0</v>
      </c>
      <c r="AR43" s="226">
        <v>0</v>
      </c>
      <c r="AS43" s="226">
        <v>0</v>
      </c>
      <c r="AT43" s="226">
        <v>0</v>
      </c>
      <c r="AU43" s="226">
        <v>0</v>
      </c>
      <c r="AV43" s="226">
        <v>0</v>
      </c>
      <c r="AW43" s="226">
        <v>0</v>
      </c>
      <c r="AX43" s="226">
        <v>0</v>
      </c>
      <c r="AY43" s="226">
        <v>0</v>
      </c>
      <c r="AZ43" s="226">
        <v>0</v>
      </c>
      <c r="BA43" s="226">
        <v>0</v>
      </c>
      <c r="BB43" s="226">
        <v>0</v>
      </c>
      <c r="BC43" s="226">
        <v>0</v>
      </c>
      <c r="BD43" s="226">
        <v>0</v>
      </c>
      <c r="BE43" s="226">
        <v>0</v>
      </c>
      <c r="BF43" s="202">
        <v>0</v>
      </c>
      <c r="BG43" s="202">
        <v>0</v>
      </c>
      <c r="BH43" s="202">
        <v>0</v>
      </c>
      <c r="BI43" s="202">
        <v>0</v>
      </c>
      <c r="BJ43" s="202">
        <v>0</v>
      </c>
      <c r="BK43" s="202">
        <v>0</v>
      </c>
      <c r="BL43" s="202">
        <v>0</v>
      </c>
      <c r="BM43" s="202">
        <v>0</v>
      </c>
      <c r="BN43" s="202">
        <v>0</v>
      </c>
      <c r="BO43" s="202">
        <v>0</v>
      </c>
      <c r="BP43" s="202">
        <v>0</v>
      </c>
      <c r="BQ43" s="202">
        <v>0</v>
      </c>
    </row>
    <row r="44" spans="2:69">
      <c r="B44" s="41" t="s">
        <v>399</v>
      </c>
      <c r="C44" s="94" t="s">
        <v>400</v>
      </c>
      <c r="D44" s="94" t="s">
        <v>125</v>
      </c>
      <c r="E44" s="217" t="s">
        <v>1208</v>
      </c>
      <c r="F44" s="217" t="s">
        <v>1208</v>
      </c>
      <c r="G44" s="217" t="s">
        <v>1208</v>
      </c>
      <c r="H44" s="217" t="s">
        <v>1208</v>
      </c>
      <c r="I44" s="217" t="s">
        <v>1208</v>
      </c>
      <c r="J44" s="217" t="s">
        <v>1208</v>
      </c>
      <c r="K44" s="217" t="s">
        <v>1208</v>
      </c>
      <c r="L44" s="217" t="s">
        <v>1208</v>
      </c>
      <c r="M44" s="217" t="s">
        <v>1208</v>
      </c>
      <c r="N44" s="217" t="s">
        <v>1208</v>
      </c>
      <c r="O44" s="217" t="s">
        <v>1208</v>
      </c>
      <c r="P44" s="217" t="s">
        <v>1208</v>
      </c>
      <c r="Q44" s="217" t="s">
        <v>1208</v>
      </c>
      <c r="R44" s="217" t="s">
        <v>1208</v>
      </c>
      <c r="S44" s="217" t="s">
        <v>1208</v>
      </c>
      <c r="T44" s="217" t="s">
        <v>1208</v>
      </c>
      <c r="U44" s="217" t="s">
        <v>1208</v>
      </c>
      <c r="V44" s="217" t="s">
        <v>1208</v>
      </c>
      <c r="W44" s="217" t="s">
        <v>1208</v>
      </c>
      <c r="X44" s="217" t="s">
        <v>1208</v>
      </c>
      <c r="Y44" s="217" t="s">
        <v>1208</v>
      </c>
      <c r="Z44" s="217" t="s">
        <v>1208</v>
      </c>
      <c r="AA44" s="217" t="s">
        <v>1208</v>
      </c>
      <c r="AB44" s="217" t="s">
        <v>1208</v>
      </c>
      <c r="AC44" s="217" t="s">
        <v>1208</v>
      </c>
      <c r="AD44" s="217" t="s">
        <v>1208</v>
      </c>
      <c r="AE44" s="217" t="s">
        <v>1208</v>
      </c>
      <c r="AF44" s="217" t="s">
        <v>1208</v>
      </c>
      <c r="AG44" s="217" t="s">
        <v>1208</v>
      </c>
      <c r="AH44" s="217" t="s">
        <v>1208</v>
      </c>
      <c r="AI44" s="217" t="s">
        <v>1208</v>
      </c>
      <c r="AJ44" s="217" t="s">
        <v>1208</v>
      </c>
      <c r="AK44" s="217" t="s">
        <v>1208</v>
      </c>
      <c r="AL44" s="217" t="s">
        <v>1208</v>
      </c>
      <c r="AM44" s="217" t="s">
        <v>1208</v>
      </c>
      <c r="AN44" s="217" t="s">
        <v>1208</v>
      </c>
      <c r="AO44" s="217" t="s">
        <v>1208</v>
      </c>
      <c r="AP44" s="217" t="s">
        <v>1208</v>
      </c>
      <c r="AQ44" s="217" t="s">
        <v>1208</v>
      </c>
      <c r="AR44" s="217" t="s">
        <v>1208</v>
      </c>
      <c r="AS44" s="217" t="s">
        <v>1208</v>
      </c>
      <c r="AT44" s="217" t="s">
        <v>1208</v>
      </c>
      <c r="AU44" s="217" t="s">
        <v>1208</v>
      </c>
      <c r="AV44" s="217" t="s">
        <v>1208</v>
      </c>
      <c r="AW44" s="217" t="s">
        <v>1208</v>
      </c>
      <c r="AX44" s="217" t="s">
        <v>1208</v>
      </c>
      <c r="AY44" s="217" t="s">
        <v>1208</v>
      </c>
      <c r="AZ44" s="217" t="s">
        <v>1208</v>
      </c>
      <c r="BA44" s="217" t="s">
        <v>1208</v>
      </c>
      <c r="BB44" s="217" t="s">
        <v>1208</v>
      </c>
      <c r="BC44" s="217" t="s">
        <v>1208</v>
      </c>
      <c r="BD44" s="217" t="s">
        <v>1208</v>
      </c>
      <c r="BE44" s="217" t="s">
        <v>1208</v>
      </c>
      <c r="BF44" s="63" t="s">
        <v>1208</v>
      </c>
      <c r="BG44" s="63" t="s">
        <v>1208</v>
      </c>
      <c r="BH44" s="63" t="s">
        <v>1208</v>
      </c>
      <c r="BI44" s="63" t="s">
        <v>1208</v>
      </c>
      <c r="BJ44" s="63" t="s">
        <v>1208</v>
      </c>
      <c r="BK44" s="63" t="s">
        <v>1208</v>
      </c>
      <c r="BL44" s="63" t="s">
        <v>1208</v>
      </c>
      <c r="BM44" s="63" t="s">
        <v>1208</v>
      </c>
      <c r="BN44" s="63" t="s">
        <v>1208</v>
      </c>
      <c r="BO44" s="63" t="s">
        <v>1208</v>
      </c>
      <c r="BP44" s="63" t="s">
        <v>1208</v>
      </c>
      <c r="BQ44" s="63" t="s">
        <v>1208</v>
      </c>
    </row>
    <row r="45" spans="2:69">
      <c r="B45" s="41" t="s">
        <v>401</v>
      </c>
      <c r="C45" s="94" t="s">
        <v>402</v>
      </c>
      <c r="D45" s="94" t="s">
        <v>125</v>
      </c>
      <c r="E45" s="217">
        <v>56</v>
      </c>
      <c r="F45" s="217">
        <v>18.666666666666668</v>
      </c>
      <c r="G45" s="217">
        <v>18.666666666666668</v>
      </c>
      <c r="H45" s="217">
        <v>18.666666666666668</v>
      </c>
      <c r="I45" s="217" t="s">
        <v>1208</v>
      </c>
      <c r="J45" s="217" t="s">
        <v>1208</v>
      </c>
      <c r="K45" s="217" t="s">
        <v>1208</v>
      </c>
      <c r="L45" s="217" t="s">
        <v>1208</v>
      </c>
      <c r="M45" s="217" t="s">
        <v>1208</v>
      </c>
      <c r="N45" s="217" t="s">
        <v>1208</v>
      </c>
      <c r="O45" s="217" t="s">
        <v>1208</v>
      </c>
      <c r="P45" s="217" t="s">
        <v>1208</v>
      </c>
      <c r="Q45" s="217" t="s">
        <v>1208</v>
      </c>
      <c r="R45" s="217" t="s">
        <v>1208</v>
      </c>
      <c r="S45" s="217" t="s">
        <v>1208</v>
      </c>
      <c r="T45" s="217" t="s">
        <v>1208</v>
      </c>
      <c r="U45" s="217" t="s">
        <v>1208</v>
      </c>
      <c r="V45" s="217" t="s">
        <v>1208</v>
      </c>
      <c r="W45" s="217" t="s">
        <v>1208</v>
      </c>
      <c r="X45" s="217" t="s">
        <v>1208</v>
      </c>
      <c r="Y45" s="217" t="s">
        <v>1208</v>
      </c>
      <c r="Z45" s="217" t="s">
        <v>1208</v>
      </c>
      <c r="AA45" s="217" t="s">
        <v>1208</v>
      </c>
      <c r="AB45" s="217" t="s">
        <v>1208</v>
      </c>
      <c r="AC45" s="217" t="s">
        <v>1208</v>
      </c>
      <c r="AD45" s="217" t="s">
        <v>1208</v>
      </c>
      <c r="AE45" s="217" t="s">
        <v>1208</v>
      </c>
      <c r="AF45" s="217" t="s">
        <v>1208</v>
      </c>
      <c r="AG45" s="217" t="s">
        <v>1208</v>
      </c>
      <c r="AH45" s="217" t="s">
        <v>1208</v>
      </c>
      <c r="AI45" s="217" t="s">
        <v>1208</v>
      </c>
      <c r="AJ45" s="217" t="s">
        <v>1208</v>
      </c>
      <c r="AK45" s="217" t="s">
        <v>1208</v>
      </c>
      <c r="AL45" s="217" t="s">
        <v>1208</v>
      </c>
      <c r="AM45" s="217" t="s">
        <v>1208</v>
      </c>
      <c r="AN45" s="217" t="s">
        <v>1208</v>
      </c>
      <c r="AO45" s="217" t="s">
        <v>1208</v>
      </c>
      <c r="AP45" s="217" t="s">
        <v>1208</v>
      </c>
      <c r="AQ45" s="217" t="s">
        <v>1208</v>
      </c>
      <c r="AR45" s="217" t="s">
        <v>1208</v>
      </c>
      <c r="AS45" s="217" t="s">
        <v>1208</v>
      </c>
      <c r="AT45" s="217" t="s">
        <v>1208</v>
      </c>
      <c r="AU45" s="217" t="s">
        <v>1208</v>
      </c>
      <c r="AV45" s="217" t="s">
        <v>1208</v>
      </c>
      <c r="AW45" s="217" t="s">
        <v>1208</v>
      </c>
      <c r="AX45" s="217" t="s">
        <v>1208</v>
      </c>
      <c r="AY45" s="217" t="s">
        <v>1208</v>
      </c>
      <c r="AZ45" s="217" t="s">
        <v>1208</v>
      </c>
      <c r="BA45" s="217" t="s">
        <v>1208</v>
      </c>
      <c r="BB45" s="217" t="s">
        <v>1208</v>
      </c>
      <c r="BC45" s="217" t="s">
        <v>1208</v>
      </c>
      <c r="BD45" s="217" t="s">
        <v>1208</v>
      </c>
      <c r="BE45" s="217" t="s">
        <v>1208</v>
      </c>
      <c r="BF45" s="63" t="s">
        <v>1208</v>
      </c>
      <c r="BG45" s="63" t="s">
        <v>1208</v>
      </c>
      <c r="BH45" s="63" t="s">
        <v>1208</v>
      </c>
      <c r="BI45" s="63" t="s">
        <v>1208</v>
      </c>
      <c r="BJ45" s="63" t="s">
        <v>1208</v>
      </c>
      <c r="BK45" s="63" t="s">
        <v>1208</v>
      </c>
      <c r="BL45" s="63" t="s">
        <v>1208</v>
      </c>
      <c r="BM45" s="63" t="s">
        <v>1208</v>
      </c>
      <c r="BN45" s="63" t="s">
        <v>1208</v>
      </c>
      <c r="BO45" s="63" t="s">
        <v>1208</v>
      </c>
      <c r="BP45" s="63" t="s">
        <v>1208</v>
      </c>
      <c r="BQ45" s="63" t="s">
        <v>1208</v>
      </c>
    </row>
    <row r="46" spans="2:69">
      <c r="B46" s="41" t="s">
        <v>403</v>
      </c>
      <c r="C46" s="94" t="s">
        <v>404</v>
      </c>
      <c r="D46" s="94" t="s">
        <v>125</v>
      </c>
      <c r="E46" s="217" t="s">
        <v>1208</v>
      </c>
      <c r="F46" s="217" t="s">
        <v>1208</v>
      </c>
      <c r="G46" s="217" t="s">
        <v>1208</v>
      </c>
      <c r="H46" s="217" t="s">
        <v>1208</v>
      </c>
      <c r="I46" s="217" t="s">
        <v>1208</v>
      </c>
      <c r="J46" s="217" t="s">
        <v>1208</v>
      </c>
      <c r="K46" s="217" t="s">
        <v>1208</v>
      </c>
      <c r="L46" s="217" t="s">
        <v>1208</v>
      </c>
      <c r="M46" s="217" t="s">
        <v>1208</v>
      </c>
      <c r="N46" s="217" t="s">
        <v>1208</v>
      </c>
      <c r="O46" s="217" t="s">
        <v>1208</v>
      </c>
      <c r="P46" s="217" t="s">
        <v>1208</v>
      </c>
      <c r="Q46" s="217" t="s">
        <v>1208</v>
      </c>
      <c r="R46" s="217" t="s">
        <v>1208</v>
      </c>
      <c r="S46" s="217" t="s">
        <v>1208</v>
      </c>
      <c r="T46" s="217" t="s">
        <v>1208</v>
      </c>
      <c r="U46" s="217" t="s">
        <v>1208</v>
      </c>
      <c r="V46" s="217" t="s">
        <v>1208</v>
      </c>
      <c r="W46" s="217" t="s">
        <v>1208</v>
      </c>
      <c r="X46" s="217" t="s">
        <v>1208</v>
      </c>
      <c r="Y46" s="217" t="s">
        <v>1208</v>
      </c>
      <c r="Z46" s="217" t="s">
        <v>1208</v>
      </c>
      <c r="AA46" s="217" t="s">
        <v>1208</v>
      </c>
      <c r="AB46" s="217" t="s">
        <v>1208</v>
      </c>
      <c r="AC46" s="217" t="s">
        <v>1208</v>
      </c>
      <c r="AD46" s="217" t="s">
        <v>1208</v>
      </c>
      <c r="AE46" s="217" t="s">
        <v>1208</v>
      </c>
      <c r="AF46" s="217" t="s">
        <v>1208</v>
      </c>
      <c r="AG46" s="217" t="s">
        <v>1208</v>
      </c>
      <c r="AH46" s="217" t="s">
        <v>1208</v>
      </c>
      <c r="AI46" s="217" t="s">
        <v>1208</v>
      </c>
      <c r="AJ46" s="217" t="s">
        <v>1208</v>
      </c>
      <c r="AK46" s="217" t="s">
        <v>1208</v>
      </c>
      <c r="AL46" s="217" t="s">
        <v>1208</v>
      </c>
      <c r="AM46" s="217" t="s">
        <v>1208</v>
      </c>
      <c r="AN46" s="217" t="s">
        <v>1208</v>
      </c>
      <c r="AO46" s="217" t="s">
        <v>1208</v>
      </c>
      <c r="AP46" s="217" t="s">
        <v>1208</v>
      </c>
      <c r="AQ46" s="217" t="s">
        <v>1208</v>
      </c>
      <c r="AR46" s="217" t="s">
        <v>1208</v>
      </c>
      <c r="AS46" s="217" t="s">
        <v>1208</v>
      </c>
      <c r="AT46" s="217" t="s">
        <v>1208</v>
      </c>
      <c r="AU46" s="217" t="s">
        <v>1208</v>
      </c>
      <c r="AV46" s="217" t="s">
        <v>1208</v>
      </c>
      <c r="AW46" s="217" t="s">
        <v>1208</v>
      </c>
      <c r="AX46" s="217" t="s">
        <v>1208</v>
      </c>
      <c r="AY46" s="217" t="s">
        <v>1208</v>
      </c>
      <c r="AZ46" s="217" t="s">
        <v>1208</v>
      </c>
      <c r="BA46" s="217" t="s">
        <v>1208</v>
      </c>
      <c r="BB46" s="217" t="s">
        <v>1208</v>
      </c>
      <c r="BC46" s="217" t="s">
        <v>1208</v>
      </c>
      <c r="BD46" s="217" t="s">
        <v>1208</v>
      </c>
      <c r="BE46" s="217" t="s">
        <v>1208</v>
      </c>
      <c r="BF46" s="63" t="s">
        <v>1208</v>
      </c>
      <c r="BG46" s="63" t="s">
        <v>1208</v>
      </c>
      <c r="BH46" s="63" t="s">
        <v>1208</v>
      </c>
      <c r="BI46" s="63" t="s">
        <v>1208</v>
      </c>
      <c r="BJ46" s="63" t="s">
        <v>1208</v>
      </c>
      <c r="BK46" s="63" t="s">
        <v>1208</v>
      </c>
      <c r="BL46" s="63" t="s">
        <v>1208</v>
      </c>
      <c r="BM46" s="63" t="s">
        <v>1208</v>
      </c>
      <c r="BN46" s="63" t="s">
        <v>1208</v>
      </c>
      <c r="BO46" s="63" t="s">
        <v>1208</v>
      </c>
      <c r="BP46" s="63" t="s">
        <v>1208</v>
      </c>
      <c r="BQ46" s="63" t="s">
        <v>1208</v>
      </c>
    </row>
    <row r="47" spans="2:69">
      <c r="B47" s="41" t="s">
        <v>405</v>
      </c>
      <c r="C47" s="94" t="s">
        <v>406</v>
      </c>
      <c r="D47" s="94" t="s">
        <v>125</v>
      </c>
      <c r="E47" s="217" t="s">
        <v>1208</v>
      </c>
      <c r="F47" s="217" t="s">
        <v>1208</v>
      </c>
      <c r="G47" s="217" t="s">
        <v>1208</v>
      </c>
      <c r="H47" s="217" t="s">
        <v>1208</v>
      </c>
      <c r="I47" s="217" t="s">
        <v>1208</v>
      </c>
      <c r="J47" s="217" t="s">
        <v>1208</v>
      </c>
      <c r="K47" s="217" t="s">
        <v>1208</v>
      </c>
      <c r="L47" s="217" t="s">
        <v>1208</v>
      </c>
      <c r="M47" s="217" t="s">
        <v>1208</v>
      </c>
      <c r="N47" s="217" t="s">
        <v>1208</v>
      </c>
      <c r="O47" s="217" t="s">
        <v>1208</v>
      </c>
      <c r="P47" s="217" t="s">
        <v>1208</v>
      </c>
      <c r="Q47" s="217" t="s">
        <v>1208</v>
      </c>
      <c r="R47" s="217" t="s">
        <v>1208</v>
      </c>
      <c r="S47" s="217" t="s">
        <v>1208</v>
      </c>
      <c r="T47" s="217" t="s">
        <v>1208</v>
      </c>
      <c r="U47" s="217" t="s">
        <v>1208</v>
      </c>
      <c r="V47" s="217" t="s">
        <v>1208</v>
      </c>
      <c r="W47" s="217" t="s">
        <v>1208</v>
      </c>
      <c r="X47" s="217" t="s">
        <v>1208</v>
      </c>
      <c r="Y47" s="217" t="s">
        <v>1208</v>
      </c>
      <c r="Z47" s="217" t="s">
        <v>1208</v>
      </c>
      <c r="AA47" s="217" t="s">
        <v>1208</v>
      </c>
      <c r="AB47" s="217" t="s">
        <v>1208</v>
      </c>
      <c r="AC47" s="217" t="s">
        <v>1208</v>
      </c>
      <c r="AD47" s="217" t="s">
        <v>1208</v>
      </c>
      <c r="AE47" s="217" t="s">
        <v>1208</v>
      </c>
      <c r="AF47" s="217" t="s">
        <v>1208</v>
      </c>
      <c r="AG47" s="217" t="s">
        <v>1208</v>
      </c>
      <c r="AH47" s="217" t="s">
        <v>1208</v>
      </c>
      <c r="AI47" s="217" t="s">
        <v>1208</v>
      </c>
      <c r="AJ47" s="217" t="s">
        <v>1208</v>
      </c>
      <c r="AK47" s="217" t="s">
        <v>1208</v>
      </c>
      <c r="AL47" s="217" t="s">
        <v>1208</v>
      </c>
      <c r="AM47" s="217" t="s">
        <v>1208</v>
      </c>
      <c r="AN47" s="217" t="s">
        <v>1208</v>
      </c>
      <c r="AO47" s="217" t="s">
        <v>1208</v>
      </c>
      <c r="AP47" s="217" t="s">
        <v>1208</v>
      </c>
      <c r="AQ47" s="217" t="s">
        <v>1208</v>
      </c>
      <c r="AR47" s="217" t="s">
        <v>1208</v>
      </c>
      <c r="AS47" s="217" t="s">
        <v>1208</v>
      </c>
      <c r="AT47" s="217" t="s">
        <v>1208</v>
      </c>
      <c r="AU47" s="217" t="s">
        <v>1208</v>
      </c>
      <c r="AV47" s="217" t="s">
        <v>1208</v>
      </c>
      <c r="AW47" s="217" t="s">
        <v>1208</v>
      </c>
      <c r="AX47" s="217" t="s">
        <v>1208</v>
      </c>
      <c r="AY47" s="217" t="s">
        <v>1208</v>
      </c>
      <c r="AZ47" s="217" t="s">
        <v>1208</v>
      </c>
      <c r="BA47" s="217" t="s">
        <v>1208</v>
      </c>
      <c r="BB47" s="217" t="s">
        <v>1208</v>
      </c>
      <c r="BC47" s="217" t="s">
        <v>1208</v>
      </c>
      <c r="BD47" s="217" t="s">
        <v>1208</v>
      </c>
      <c r="BE47" s="217" t="s">
        <v>1208</v>
      </c>
      <c r="BF47" s="63" t="s">
        <v>1208</v>
      </c>
      <c r="BG47" s="63" t="s">
        <v>1208</v>
      </c>
      <c r="BH47" s="63" t="s">
        <v>1208</v>
      </c>
      <c r="BI47" s="63" t="s">
        <v>1208</v>
      </c>
      <c r="BJ47" s="63" t="s">
        <v>1208</v>
      </c>
      <c r="BK47" s="63" t="s">
        <v>1208</v>
      </c>
      <c r="BL47" s="63" t="s">
        <v>1208</v>
      </c>
      <c r="BM47" s="63" t="s">
        <v>1208</v>
      </c>
      <c r="BN47" s="63" t="s">
        <v>1208</v>
      </c>
      <c r="BO47" s="63" t="s">
        <v>1208</v>
      </c>
      <c r="BP47" s="63" t="s">
        <v>1208</v>
      </c>
      <c r="BQ47" s="63" t="s">
        <v>1208</v>
      </c>
    </row>
    <row r="48" spans="2:69">
      <c r="B48" s="39" t="s">
        <v>407</v>
      </c>
      <c r="C48" s="93" t="s">
        <v>408</v>
      </c>
      <c r="D48" s="93" t="s">
        <v>125</v>
      </c>
      <c r="E48" s="217">
        <v>0</v>
      </c>
      <c r="F48" s="217">
        <v>0</v>
      </c>
      <c r="G48" s="217">
        <v>0</v>
      </c>
      <c r="H48" s="217">
        <v>0</v>
      </c>
      <c r="I48" s="217">
        <v>0</v>
      </c>
      <c r="J48" s="217">
        <v>0</v>
      </c>
      <c r="K48" s="217">
        <v>0</v>
      </c>
      <c r="L48" s="217">
        <v>0</v>
      </c>
      <c r="M48" s="217">
        <v>0</v>
      </c>
      <c r="N48" s="217">
        <v>0</v>
      </c>
      <c r="O48" s="217">
        <v>0</v>
      </c>
      <c r="P48" s="217">
        <v>0</v>
      </c>
      <c r="Q48" s="217">
        <v>0</v>
      </c>
      <c r="R48" s="217">
        <v>0</v>
      </c>
      <c r="S48" s="217">
        <v>0</v>
      </c>
      <c r="T48" s="217">
        <v>0</v>
      </c>
      <c r="U48" s="217">
        <v>0</v>
      </c>
      <c r="V48" s="217">
        <v>0</v>
      </c>
      <c r="W48" s="217">
        <v>0</v>
      </c>
      <c r="X48" s="217">
        <v>0</v>
      </c>
      <c r="Y48" s="217">
        <v>0</v>
      </c>
      <c r="Z48" s="217">
        <v>0</v>
      </c>
      <c r="AA48" s="217">
        <v>0</v>
      </c>
      <c r="AB48" s="217">
        <v>0</v>
      </c>
      <c r="AC48" s="217">
        <v>0</v>
      </c>
      <c r="AD48" s="217">
        <v>0</v>
      </c>
      <c r="AE48" s="217">
        <v>0</v>
      </c>
      <c r="AF48" s="217">
        <v>0</v>
      </c>
      <c r="AG48" s="217">
        <v>0</v>
      </c>
      <c r="AH48" s="217">
        <v>0</v>
      </c>
      <c r="AI48" s="217">
        <v>0</v>
      </c>
      <c r="AJ48" s="217">
        <v>0</v>
      </c>
      <c r="AK48" s="217">
        <v>0</v>
      </c>
      <c r="AL48" s="217">
        <v>0</v>
      </c>
      <c r="AM48" s="217">
        <v>0</v>
      </c>
      <c r="AN48" s="217">
        <v>0</v>
      </c>
      <c r="AO48" s="217">
        <v>0</v>
      </c>
      <c r="AP48" s="217">
        <v>0</v>
      </c>
      <c r="AQ48" s="217">
        <v>0</v>
      </c>
      <c r="AR48" s="217">
        <v>0</v>
      </c>
      <c r="AS48" s="217">
        <v>0</v>
      </c>
      <c r="AT48" s="217">
        <v>0</v>
      </c>
      <c r="AU48" s="217">
        <v>0</v>
      </c>
      <c r="AV48" s="217">
        <v>0</v>
      </c>
      <c r="AW48" s="217">
        <v>0</v>
      </c>
      <c r="AX48" s="217">
        <v>0</v>
      </c>
      <c r="AY48" s="217">
        <v>0</v>
      </c>
      <c r="AZ48" s="217">
        <v>0</v>
      </c>
      <c r="BA48" s="217">
        <v>0</v>
      </c>
      <c r="BB48" s="217">
        <v>0</v>
      </c>
      <c r="BC48" s="217">
        <v>0</v>
      </c>
      <c r="BD48" s="217">
        <v>0</v>
      </c>
      <c r="BE48" s="217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</row>
    <row r="49" spans="2:69">
      <c r="B49" s="41" t="s">
        <v>409</v>
      </c>
      <c r="C49" s="94" t="s">
        <v>400</v>
      </c>
      <c r="D49" s="94" t="s">
        <v>125</v>
      </c>
      <c r="E49" s="217" t="s">
        <v>1208</v>
      </c>
      <c r="F49" s="217" t="s">
        <v>1208</v>
      </c>
      <c r="G49" s="217" t="s">
        <v>1208</v>
      </c>
      <c r="H49" s="217" t="s">
        <v>1208</v>
      </c>
      <c r="I49" s="217" t="s">
        <v>1208</v>
      </c>
      <c r="J49" s="217" t="s">
        <v>1208</v>
      </c>
      <c r="K49" s="217" t="s">
        <v>1208</v>
      </c>
      <c r="L49" s="217" t="s">
        <v>1208</v>
      </c>
      <c r="M49" s="217" t="s">
        <v>1208</v>
      </c>
      <c r="N49" s="217" t="s">
        <v>1208</v>
      </c>
      <c r="O49" s="217" t="s">
        <v>1208</v>
      </c>
      <c r="P49" s="217" t="s">
        <v>1208</v>
      </c>
      <c r="Q49" s="217" t="s">
        <v>1208</v>
      </c>
      <c r="R49" s="217" t="s">
        <v>1208</v>
      </c>
      <c r="S49" s="217" t="s">
        <v>1208</v>
      </c>
      <c r="T49" s="217" t="s">
        <v>1208</v>
      </c>
      <c r="U49" s="217" t="s">
        <v>1208</v>
      </c>
      <c r="V49" s="217" t="s">
        <v>1208</v>
      </c>
      <c r="W49" s="217" t="s">
        <v>1208</v>
      </c>
      <c r="X49" s="217" t="s">
        <v>1208</v>
      </c>
      <c r="Y49" s="217" t="s">
        <v>1208</v>
      </c>
      <c r="Z49" s="217" t="s">
        <v>1208</v>
      </c>
      <c r="AA49" s="217" t="s">
        <v>1208</v>
      </c>
      <c r="AB49" s="217" t="s">
        <v>1208</v>
      </c>
      <c r="AC49" s="217" t="s">
        <v>1208</v>
      </c>
      <c r="AD49" s="217" t="s">
        <v>1208</v>
      </c>
      <c r="AE49" s="217" t="s">
        <v>1208</v>
      </c>
      <c r="AF49" s="217" t="s">
        <v>1208</v>
      </c>
      <c r="AG49" s="217" t="s">
        <v>1208</v>
      </c>
      <c r="AH49" s="217" t="s">
        <v>1208</v>
      </c>
      <c r="AI49" s="217" t="s">
        <v>1208</v>
      </c>
      <c r="AJ49" s="217" t="s">
        <v>1208</v>
      </c>
      <c r="AK49" s="217" t="s">
        <v>1208</v>
      </c>
      <c r="AL49" s="217" t="s">
        <v>1208</v>
      </c>
      <c r="AM49" s="217" t="s">
        <v>1208</v>
      </c>
      <c r="AN49" s="217" t="s">
        <v>1208</v>
      </c>
      <c r="AO49" s="217" t="s">
        <v>1208</v>
      </c>
      <c r="AP49" s="217" t="s">
        <v>1208</v>
      </c>
      <c r="AQ49" s="217" t="s">
        <v>1208</v>
      </c>
      <c r="AR49" s="217" t="s">
        <v>1208</v>
      </c>
      <c r="AS49" s="217" t="s">
        <v>1208</v>
      </c>
      <c r="AT49" s="217" t="s">
        <v>1208</v>
      </c>
      <c r="AU49" s="217" t="s">
        <v>1208</v>
      </c>
      <c r="AV49" s="217" t="s">
        <v>1208</v>
      </c>
      <c r="AW49" s="217" t="s">
        <v>1208</v>
      </c>
      <c r="AX49" s="217" t="s">
        <v>1208</v>
      </c>
      <c r="AY49" s="217" t="s">
        <v>1208</v>
      </c>
      <c r="AZ49" s="217" t="s">
        <v>1208</v>
      </c>
      <c r="BA49" s="217" t="s">
        <v>1208</v>
      </c>
      <c r="BB49" s="217" t="s">
        <v>1208</v>
      </c>
      <c r="BC49" s="217" t="s">
        <v>1208</v>
      </c>
      <c r="BD49" s="217" t="s">
        <v>1208</v>
      </c>
      <c r="BE49" s="217" t="s">
        <v>1208</v>
      </c>
      <c r="BF49" s="63" t="s">
        <v>1208</v>
      </c>
      <c r="BG49" s="63" t="s">
        <v>1208</v>
      </c>
      <c r="BH49" s="63" t="s">
        <v>1208</v>
      </c>
      <c r="BI49" s="63" t="s">
        <v>1208</v>
      </c>
      <c r="BJ49" s="63" t="s">
        <v>1208</v>
      </c>
      <c r="BK49" s="63" t="s">
        <v>1208</v>
      </c>
      <c r="BL49" s="63" t="s">
        <v>1208</v>
      </c>
      <c r="BM49" s="63" t="s">
        <v>1208</v>
      </c>
      <c r="BN49" s="63" t="s">
        <v>1208</v>
      </c>
      <c r="BO49" s="63" t="s">
        <v>1208</v>
      </c>
      <c r="BP49" s="63" t="s">
        <v>1208</v>
      </c>
      <c r="BQ49" s="63" t="s">
        <v>1208</v>
      </c>
    </row>
    <row r="50" spans="2:69">
      <c r="B50" s="41" t="s">
        <v>410</v>
      </c>
      <c r="C50" s="94" t="s">
        <v>402</v>
      </c>
      <c r="D50" s="94" t="s">
        <v>125</v>
      </c>
      <c r="E50" s="217" t="s">
        <v>1208</v>
      </c>
      <c r="F50" s="217" t="s">
        <v>1208</v>
      </c>
      <c r="G50" s="217" t="s">
        <v>1208</v>
      </c>
      <c r="H50" s="217" t="s">
        <v>1208</v>
      </c>
      <c r="I50" s="217" t="s">
        <v>1208</v>
      </c>
      <c r="J50" s="217" t="s">
        <v>1208</v>
      </c>
      <c r="K50" s="217" t="s">
        <v>1208</v>
      </c>
      <c r="L50" s="217" t="s">
        <v>1208</v>
      </c>
      <c r="M50" s="217" t="s">
        <v>1208</v>
      </c>
      <c r="N50" s="217" t="s">
        <v>1208</v>
      </c>
      <c r="O50" s="217" t="s">
        <v>1208</v>
      </c>
      <c r="P50" s="217" t="s">
        <v>1208</v>
      </c>
      <c r="Q50" s="217" t="s">
        <v>1208</v>
      </c>
      <c r="R50" s="217" t="s">
        <v>1208</v>
      </c>
      <c r="S50" s="217" t="s">
        <v>1208</v>
      </c>
      <c r="T50" s="217" t="s">
        <v>1208</v>
      </c>
      <c r="U50" s="217" t="s">
        <v>1208</v>
      </c>
      <c r="V50" s="217" t="s">
        <v>1208</v>
      </c>
      <c r="W50" s="217" t="s">
        <v>1208</v>
      </c>
      <c r="X50" s="217" t="s">
        <v>1208</v>
      </c>
      <c r="Y50" s="217" t="s">
        <v>1208</v>
      </c>
      <c r="Z50" s="217" t="s">
        <v>1208</v>
      </c>
      <c r="AA50" s="217" t="s">
        <v>1208</v>
      </c>
      <c r="AB50" s="217" t="s">
        <v>1208</v>
      </c>
      <c r="AC50" s="217" t="s">
        <v>1208</v>
      </c>
      <c r="AD50" s="217" t="s">
        <v>1208</v>
      </c>
      <c r="AE50" s="217" t="s">
        <v>1208</v>
      </c>
      <c r="AF50" s="217" t="s">
        <v>1208</v>
      </c>
      <c r="AG50" s="217" t="s">
        <v>1208</v>
      </c>
      <c r="AH50" s="217" t="s">
        <v>1208</v>
      </c>
      <c r="AI50" s="217" t="s">
        <v>1208</v>
      </c>
      <c r="AJ50" s="217" t="s">
        <v>1208</v>
      </c>
      <c r="AK50" s="217" t="s">
        <v>1208</v>
      </c>
      <c r="AL50" s="217" t="s">
        <v>1208</v>
      </c>
      <c r="AM50" s="217" t="s">
        <v>1208</v>
      </c>
      <c r="AN50" s="217" t="s">
        <v>1208</v>
      </c>
      <c r="AO50" s="217" t="s">
        <v>1208</v>
      </c>
      <c r="AP50" s="217" t="s">
        <v>1208</v>
      </c>
      <c r="AQ50" s="217" t="s">
        <v>1208</v>
      </c>
      <c r="AR50" s="217" t="s">
        <v>1208</v>
      </c>
      <c r="AS50" s="217" t="s">
        <v>1208</v>
      </c>
      <c r="AT50" s="217" t="s">
        <v>1208</v>
      </c>
      <c r="AU50" s="217" t="s">
        <v>1208</v>
      </c>
      <c r="AV50" s="217" t="s">
        <v>1208</v>
      </c>
      <c r="AW50" s="217" t="s">
        <v>1208</v>
      </c>
      <c r="AX50" s="217" t="s">
        <v>1208</v>
      </c>
      <c r="AY50" s="217" t="s">
        <v>1208</v>
      </c>
      <c r="AZ50" s="217" t="s">
        <v>1208</v>
      </c>
      <c r="BA50" s="217" t="s">
        <v>1208</v>
      </c>
      <c r="BB50" s="217" t="s">
        <v>1208</v>
      </c>
      <c r="BC50" s="217" t="s">
        <v>1208</v>
      </c>
      <c r="BD50" s="217" t="s">
        <v>1208</v>
      </c>
      <c r="BE50" s="217" t="s">
        <v>1208</v>
      </c>
      <c r="BF50" s="63" t="s">
        <v>1208</v>
      </c>
      <c r="BG50" s="63" t="s">
        <v>1208</v>
      </c>
      <c r="BH50" s="63" t="s">
        <v>1208</v>
      </c>
      <c r="BI50" s="63" t="s">
        <v>1208</v>
      </c>
      <c r="BJ50" s="63" t="s">
        <v>1208</v>
      </c>
      <c r="BK50" s="63" t="s">
        <v>1208</v>
      </c>
      <c r="BL50" s="63" t="s">
        <v>1208</v>
      </c>
      <c r="BM50" s="63" t="s">
        <v>1208</v>
      </c>
      <c r="BN50" s="63" t="s">
        <v>1208</v>
      </c>
      <c r="BO50" s="63" t="s">
        <v>1208</v>
      </c>
      <c r="BP50" s="63" t="s">
        <v>1208</v>
      </c>
      <c r="BQ50" s="63" t="s">
        <v>1208</v>
      </c>
    </row>
    <row r="51" spans="2:69">
      <c r="B51" s="42" t="s">
        <v>411</v>
      </c>
      <c r="C51" s="98" t="s">
        <v>412</v>
      </c>
      <c r="D51" s="98" t="s">
        <v>125</v>
      </c>
      <c r="E51" s="217" t="s">
        <v>1208</v>
      </c>
      <c r="F51" s="217" t="s">
        <v>1208</v>
      </c>
      <c r="G51" s="217" t="s">
        <v>1208</v>
      </c>
      <c r="H51" s="217" t="s">
        <v>1208</v>
      </c>
      <c r="I51" s="217" t="s">
        <v>1208</v>
      </c>
      <c r="J51" s="217" t="s">
        <v>1208</v>
      </c>
      <c r="K51" s="217" t="s">
        <v>1208</v>
      </c>
      <c r="L51" s="217" t="s">
        <v>1208</v>
      </c>
      <c r="M51" s="217" t="s">
        <v>1208</v>
      </c>
      <c r="N51" s="217" t="s">
        <v>1208</v>
      </c>
      <c r="O51" s="217" t="s">
        <v>1208</v>
      </c>
      <c r="P51" s="217" t="s">
        <v>1208</v>
      </c>
      <c r="Q51" s="217" t="s">
        <v>1208</v>
      </c>
      <c r="R51" s="217" t="s">
        <v>1208</v>
      </c>
      <c r="S51" s="217" t="s">
        <v>1208</v>
      </c>
      <c r="T51" s="217" t="s">
        <v>1208</v>
      </c>
      <c r="U51" s="217" t="s">
        <v>1208</v>
      </c>
      <c r="V51" s="217" t="s">
        <v>1208</v>
      </c>
      <c r="W51" s="217" t="s">
        <v>1208</v>
      </c>
      <c r="X51" s="217" t="s">
        <v>1208</v>
      </c>
      <c r="Y51" s="217" t="s">
        <v>1208</v>
      </c>
      <c r="Z51" s="217" t="s">
        <v>1208</v>
      </c>
      <c r="AA51" s="217" t="s">
        <v>1208</v>
      </c>
      <c r="AB51" s="217" t="s">
        <v>1208</v>
      </c>
      <c r="AC51" s="217" t="s">
        <v>1208</v>
      </c>
      <c r="AD51" s="217" t="s">
        <v>1208</v>
      </c>
      <c r="AE51" s="217" t="s">
        <v>1208</v>
      </c>
      <c r="AF51" s="217" t="s">
        <v>1208</v>
      </c>
      <c r="AG51" s="217" t="s">
        <v>1208</v>
      </c>
      <c r="AH51" s="217" t="s">
        <v>1208</v>
      </c>
      <c r="AI51" s="217" t="s">
        <v>1208</v>
      </c>
      <c r="AJ51" s="217" t="s">
        <v>1208</v>
      </c>
      <c r="AK51" s="217" t="s">
        <v>1208</v>
      </c>
      <c r="AL51" s="217" t="s">
        <v>1208</v>
      </c>
      <c r="AM51" s="217" t="s">
        <v>1208</v>
      </c>
      <c r="AN51" s="217" t="s">
        <v>1208</v>
      </c>
      <c r="AO51" s="217" t="s">
        <v>1208</v>
      </c>
      <c r="AP51" s="217" t="s">
        <v>1208</v>
      </c>
      <c r="AQ51" s="217" t="s">
        <v>1208</v>
      </c>
      <c r="AR51" s="217" t="s">
        <v>1208</v>
      </c>
      <c r="AS51" s="217" t="s">
        <v>1208</v>
      </c>
      <c r="AT51" s="217" t="s">
        <v>1208</v>
      </c>
      <c r="AU51" s="217" t="s">
        <v>1208</v>
      </c>
      <c r="AV51" s="217" t="s">
        <v>1208</v>
      </c>
      <c r="AW51" s="217" t="s">
        <v>1208</v>
      </c>
      <c r="AX51" s="217" t="s">
        <v>1208</v>
      </c>
      <c r="AY51" s="217" t="s">
        <v>1208</v>
      </c>
      <c r="AZ51" s="217" t="s">
        <v>1208</v>
      </c>
      <c r="BA51" s="217" t="s">
        <v>1208</v>
      </c>
      <c r="BB51" s="217" t="s">
        <v>1208</v>
      </c>
      <c r="BC51" s="217" t="s">
        <v>1208</v>
      </c>
      <c r="BD51" s="217" t="s">
        <v>1208</v>
      </c>
      <c r="BE51" s="217" t="s">
        <v>1208</v>
      </c>
      <c r="BF51" s="63" t="s">
        <v>1208</v>
      </c>
      <c r="BG51" s="63" t="s">
        <v>1208</v>
      </c>
      <c r="BH51" s="63" t="s">
        <v>1208</v>
      </c>
      <c r="BI51" s="63" t="s">
        <v>1208</v>
      </c>
      <c r="BJ51" s="63" t="s">
        <v>1208</v>
      </c>
      <c r="BK51" s="63" t="s">
        <v>1208</v>
      </c>
      <c r="BL51" s="63" t="s">
        <v>1208</v>
      </c>
      <c r="BM51" s="63" t="s">
        <v>1208</v>
      </c>
      <c r="BN51" s="63" t="s">
        <v>1208</v>
      </c>
      <c r="BO51" s="63" t="s">
        <v>1208</v>
      </c>
      <c r="BP51" s="63" t="s">
        <v>1208</v>
      </c>
      <c r="BQ51" s="63" t="s">
        <v>1208</v>
      </c>
    </row>
    <row r="52" spans="2:69">
      <c r="B52" s="39" t="s">
        <v>130</v>
      </c>
      <c r="C52" s="27" t="s">
        <v>413</v>
      </c>
      <c r="D52" s="27" t="s">
        <v>125</v>
      </c>
      <c r="E52" s="225">
        <v>125184.15265919002</v>
      </c>
      <c r="F52" s="225">
        <v>5886.1234438100009</v>
      </c>
      <c r="G52" s="225">
        <v>5895.1882323600012</v>
      </c>
      <c r="H52" s="225">
        <v>5939.1052508100011</v>
      </c>
      <c r="I52" s="225">
        <v>6895.0861302833327</v>
      </c>
      <c r="J52" s="225">
        <v>6948.0679372833329</v>
      </c>
      <c r="K52" s="225">
        <v>6895.0861302833327</v>
      </c>
      <c r="L52" s="225">
        <v>12854.864318623331</v>
      </c>
      <c r="M52" s="225">
        <v>12767.545907883332</v>
      </c>
      <c r="N52" s="225">
        <v>12764.826085503331</v>
      </c>
      <c r="O52" s="225">
        <v>16097.221219986666</v>
      </c>
      <c r="P52" s="225">
        <v>16101.926766986666</v>
      </c>
      <c r="Q52" s="225">
        <v>16139.111235376666</v>
      </c>
      <c r="R52" s="225">
        <v>110008.4006565</v>
      </c>
      <c r="S52" s="225">
        <v>10329.290867129999</v>
      </c>
      <c r="T52" s="225">
        <v>8496.1905998600014</v>
      </c>
      <c r="U52" s="225">
        <v>15286.059150140001</v>
      </c>
      <c r="V52" s="225">
        <v>5992.1198060233337</v>
      </c>
      <c r="W52" s="225">
        <v>2675.423756433333</v>
      </c>
      <c r="X52" s="225">
        <v>15959.576445013334</v>
      </c>
      <c r="Y52" s="225">
        <v>6100.294246290001</v>
      </c>
      <c r="Z52" s="225">
        <v>9220.0887903799976</v>
      </c>
      <c r="AA52" s="225">
        <v>13345.038744930001</v>
      </c>
      <c r="AB52" s="225">
        <v>2461.2367328300002</v>
      </c>
      <c r="AC52" s="225">
        <v>557.00244910000015</v>
      </c>
      <c r="AD52" s="225">
        <v>19586.079068369992</v>
      </c>
      <c r="AE52" s="225">
        <v>118477.42814434</v>
      </c>
      <c r="AF52" s="225">
        <v>461.25477131999997</v>
      </c>
      <c r="AG52" s="225">
        <v>4597.0015161900001</v>
      </c>
      <c r="AH52" s="225">
        <v>10618.485480359999</v>
      </c>
      <c r="AI52" s="225">
        <v>2966.3564289699998</v>
      </c>
      <c r="AJ52" s="225">
        <v>17099.155310759998</v>
      </c>
      <c r="AK52" s="225">
        <v>7465.3776877700002</v>
      </c>
      <c r="AL52" s="225">
        <v>12345.675671829998</v>
      </c>
      <c r="AM52" s="225">
        <v>1875.2356322699998</v>
      </c>
      <c r="AN52" s="225">
        <v>17024.686854840002</v>
      </c>
      <c r="AO52" s="225">
        <v>961.53662606</v>
      </c>
      <c r="AP52" s="225">
        <v>17832.141590759999</v>
      </c>
      <c r="AQ52" s="225">
        <v>25230.520573210004</v>
      </c>
      <c r="AR52" s="225">
        <v>123290.596680866</v>
      </c>
      <c r="AS52" s="225">
        <v>218.87007867999995</v>
      </c>
      <c r="AT52" s="225">
        <v>490.33374581999999</v>
      </c>
      <c r="AU52" s="225">
        <v>15462.387811740004</v>
      </c>
      <c r="AV52" s="225">
        <v>1301.7815559900002</v>
      </c>
      <c r="AW52" s="225">
        <v>1101.5368334199998</v>
      </c>
      <c r="AX52" s="225">
        <v>20928.546189730005</v>
      </c>
      <c r="AY52" s="225">
        <v>19956.528548790007</v>
      </c>
      <c r="AZ52" s="225">
        <v>1224.4454132300002</v>
      </c>
      <c r="BA52" s="225">
        <v>19631.232254270002</v>
      </c>
      <c r="BB52" s="225">
        <v>1979.4811167300002</v>
      </c>
      <c r="BC52" s="225">
        <v>20466.071889820003</v>
      </c>
      <c r="BD52" s="225">
        <v>20529.381241770003</v>
      </c>
      <c r="BE52" s="225">
        <v>127466.22460097997</v>
      </c>
      <c r="BF52" s="200">
        <v>469.19398762999981</v>
      </c>
      <c r="BG52" s="200">
        <v>4114.3162668699997</v>
      </c>
      <c r="BH52" s="200">
        <v>13082.328808830003</v>
      </c>
      <c r="BI52" s="200">
        <v>1106.1809711599999</v>
      </c>
      <c r="BJ52" s="200">
        <v>16662.53497637</v>
      </c>
      <c r="BK52" s="200">
        <v>14351.623924109999</v>
      </c>
      <c r="BL52" s="200">
        <v>11241.699373750002</v>
      </c>
      <c r="BM52" s="200">
        <v>11596.14441232</v>
      </c>
      <c r="BN52" s="200">
        <v>10491.487853370003</v>
      </c>
      <c r="BO52" s="200">
        <v>10058.215428040003</v>
      </c>
      <c r="BP52" s="200">
        <v>10740.500948840001</v>
      </c>
      <c r="BQ52" s="200">
        <v>23551.997649689998</v>
      </c>
    </row>
    <row r="53" spans="2:69">
      <c r="B53" s="39" t="s">
        <v>414</v>
      </c>
      <c r="C53" s="93" t="s">
        <v>415</v>
      </c>
      <c r="D53" s="93" t="s">
        <v>125</v>
      </c>
      <c r="E53" s="226">
        <v>56.274298000000002</v>
      </c>
      <c r="F53" s="226">
        <v>0</v>
      </c>
      <c r="G53" s="226">
        <v>0</v>
      </c>
      <c r="H53" s="226">
        <v>0</v>
      </c>
      <c r="I53" s="226">
        <v>1.0435010899999999</v>
      </c>
      <c r="J53" s="226">
        <v>1.0435010899999999</v>
      </c>
      <c r="K53" s="226">
        <v>1.0435010899999999</v>
      </c>
      <c r="L53" s="226">
        <v>0</v>
      </c>
      <c r="M53" s="226">
        <v>0</v>
      </c>
      <c r="N53" s="226">
        <v>0</v>
      </c>
      <c r="O53" s="226">
        <v>17.714598243333331</v>
      </c>
      <c r="P53" s="226">
        <v>17.714598243333331</v>
      </c>
      <c r="Q53" s="226">
        <v>17.714598243333331</v>
      </c>
      <c r="R53" s="226">
        <v>32.94741939</v>
      </c>
      <c r="S53" s="226">
        <v>0</v>
      </c>
      <c r="T53" s="226">
        <v>0</v>
      </c>
      <c r="U53" s="226">
        <v>0</v>
      </c>
      <c r="V53" s="226">
        <v>0</v>
      </c>
      <c r="W53" s="226">
        <v>21.001061440000001</v>
      </c>
      <c r="X53" s="226">
        <v>0</v>
      </c>
      <c r="Y53" s="226">
        <v>0</v>
      </c>
      <c r="Z53" s="226">
        <v>0</v>
      </c>
      <c r="AA53" s="226">
        <v>0</v>
      </c>
      <c r="AB53" s="226">
        <v>0</v>
      </c>
      <c r="AC53" s="226">
        <v>0</v>
      </c>
      <c r="AD53" s="226">
        <v>11.946357949999999</v>
      </c>
      <c r="AE53" s="226">
        <v>5.1892792999999999</v>
      </c>
      <c r="AF53" s="226">
        <v>0</v>
      </c>
      <c r="AG53" s="226">
        <v>3.63531783</v>
      </c>
      <c r="AH53" s="226">
        <v>0</v>
      </c>
      <c r="AI53" s="226">
        <v>0</v>
      </c>
      <c r="AJ53" s="226">
        <v>0</v>
      </c>
      <c r="AK53" s="226">
        <v>0</v>
      </c>
      <c r="AL53" s="226">
        <v>0</v>
      </c>
      <c r="AM53" s="226">
        <v>1.55396147</v>
      </c>
      <c r="AN53" s="226">
        <v>0</v>
      </c>
      <c r="AO53" s="226">
        <v>0</v>
      </c>
      <c r="AP53" s="226">
        <v>0</v>
      </c>
      <c r="AQ53" s="226">
        <v>0</v>
      </c>
      <c r="AR53" s="226">
        <v>33.6118728</v>
      </c>
      <c r="AS53" s="226">
        <v>0</v>
      </c>
      <c r="AT53" s="226">
        <v>0</v>
      </c>
      <c r="AU53" s="226">
        <v>0</v>
      </c>
      <c r="AV53" s="226">
        <v>0</v>
      </c>
      <c r="AW53" s="226">
        <v>0</v>
      </c>
      <c r="AX53" s="226">
        <v>33.6118728</v>
      </c>
      <c r="AY53" s="226">
        <v>0</v>
      </c>
      <c r="AZ53" s="226">
        <v>0</v>
      </c>
      <c r="BA53" s="226">
        <v>0</v>
      </c>
      <c r="BB53" s="226">
        <v>0</v>
      </c>
      <c r="BC53" s="226">
        <v>0</v>
      </c>
      <c r="BD53" s="226">
        <v>0</v>
      </c>
      <c r="BE53" s="226">
        <v>0</v>
      </c>
      <c r="BF53" s="202">
        <v>0</v>
      </c>
      <c r="BG53" s="202">
        <v>0</v>
      </c>
      <c r="BH53" s="202">
        <v>0</v>
      </c>
      <c r="BI53" s="202">
        <v>0</v>
      </c>
      <c r="BJ53" s="202">
        <v>0</v>
      </c>
      <c r="BK53" s="202">
        <v>0</v>
      </c>
      <c r="BL53" s="202">
        <v>0</v>
      </c>
      <c r="BM53" s="202">
        <v>0</v>
      </c>
      <c r="BN53" s="202">
        <v>0</v>
      </c>
      <c r="BO53" s="202">
        <v>0</v>
      </c>
      <c r="BP53" s="202">
        <v>0</v>
      </c>
      <c r="BQ53" s="202">
        <v>0</v>
      </c>
    </row>
    <row r="54" spans="2:69">
      <c r="B54" s="41" t="s">
        <v>416</v>
      </c>
      <c r="C54" s="94" t="s">
        <v>417</v>
      </c>
      <c r="D54" s="94" t="s">
        <v>125</v>
      </c>
      <c r="E54" s="217" t="s">
        <v>1208</v>
      </c>
      <c r="F54" s="217" t="s">
        <v>1208</v>
      </c>
      <c r="G54" s="217" t="s">
        <v>1208</v>
      </c>
      <c r="H54" s="217" t="s">
        <v>1208</v>
      </c>
      <c r="I54" s="217" t="s">
        <v>1208</v>
      </c>
      <c r="J54" s="217" t="s">
        <v>1208</v>
      </c>
      <c r="K54" s="217" t="s">
        <v>1208</v>
      </c>
      <c r="L54" s="217" t="s">
        <v>1208</v>
      </c>
      <c r="M54" s="217" t="s">
        <v>1208</v>
      </c>
      <c r="N54" s="217" t="s">
        <v>1208</v>
      </c>
      <c r="O54" s="217" t="s">
        <v>1208</v>
      </c>
      <c r="P54" s="217" t="s">
        <v>1208</v>
      </c>
      <c r="Q54" s="217" t="s">
        <v>1208</v>
      </c>
      <c r="R54" s="217" t="s">
        <v>1208</v>
      </c>
      <c r="S54" s="217" t="s">
        <v>1208</v>
      </c>
      <c r="T54" s="217" t="s">
        <v>1208</v>
      </c>
      <c r="U54" s="217" t="s">
        <v>1208</v>
      </c>
      <c r="V54" s="217" t="s">
        <v>1208</v>
      </c>
      <c r="W54" s="217" t="s">
        <v>1208</v>
      </c>
      <c r="X54" s="217" t="s">
        <v>1208</v>
      </c>
      <c r="Y54" s="217" t="s">
        <v>1208</v>
      </c>
      <c r="Z54" s="217" t="s">
        <v>1208</v>
      </c>
      <c r="AA54" s="217" t="s">
        <v>1208</v>
      </c>
      <c r="AB54" s="217" t="s">
        <v>1208</v>
      </c>
      <c r="AC54" s="217" t="s">
        <v>1208</v>
      </c>
      <c r="AD54" s="217" t="s">
        <v>1208</v>
      </c>
      <c r="AE54" s="217" t="s">
        <v>1208</v>
      </c>
      <c r="AF54" s="217" t="s">
        <v>1208</v>
      </c>
      <c r="AG54" s="217" t="s">
        <v>1208</v>
      </c>
      <c r="AH54" s="217" t="s">
        <v>1208</v>
      </c>
      <c r="AI54" s="217" t="s">
        <v>1208</v>
      </c>
      <c r="AJ54" s="217" t="s">
        <v>1208</v>
      </c>
      <c r="AK54" s="217" t="s">
        <v>1208</v>
      </c>
      <c r="AL54" s="217" t="s">
        <v>1208</v>
      </c>
      <c r="AM54" s="217" t="s">
        <v>1208</v>
      </c>
      <c r="AN54" s="217" t="s">
        <v>1208</v>
      </c>
      <c r="AO54" s="217" t="s">
        <v>1208</v>
      </c>
      <c r="AP54" s="217" t="s">
        <v>1208</v>
      </c>
      <c r="AQ54" s="217" t="s">
        <v>1208</v>
      </c>
      <c r="AR54" s="217" t="s">
        <v>1208</v>
      </c>
      <c r="AS54" s="217" t="s">
        <v>1208</v>
      </c>
      <c r="AT54" s="217" t="s">
        <v>1208</v>
      </c>
      <c r="AU54" s="217" t="s">
        <v>1208</v>
      </c>
      <c r="AV54" s="217" t="s">
        <v>1208</v>
      </c>
      <c r="AW54" s="217" t="s">
        <v>1208</v>
      </c>
      <c r="AX54" s="217" t="s">
        <v>1208</v>
      </c>
      <c r="AY54" s="217" t="s">
        <v>1208</v>
      </c>
      <c r="AZ54" s="217" t="s">
        <v>1208</v>
      </c>
      <c r="BA54" s="217" t="s">
        <v>1208</v>
      </c>
      <c r="BB54" s="217" t="s">
        <v>1208</v>
      </c>
      <c r="BC54" s="217" t="s">
        <v>1208</v>
      </c>
      <c r="BD54" s="217" t="s">
        <v>1208</v>
      </c>
      <c r="BE54" s="217" t="s">
        <v>1208</v>
      </c>
      <c r="BF54" s="63" t="s">
        <v>1208</v>
      </c>
      <c r="BG54" s="63" t="s">
        <v>1208</v>
      </c>
      <c r="BH54" s="63" t="s">
        <v>1208</v>
      </c>
      <c r="BI54" s="63" t="s">
        <v>1208</v>
      </c>
      <c r="BJ54" s="63" t="s">
        <v>1208</v>
      </c>
      <c r="BK54" s="63" t="s">
        <v>1208</v>
      </c>
      <c r="BL54" s="63" t="s">
        <v>1208</v>
      </c>
      <c r="BM54" s="63" t="s">
        <v>1208</v>
      </c>
      <c r="BN54" s="63" t="s">
        <v>1208</v>
      </c>
      <c r="BO54" s="63" t="s">
        <v>1208</v>
      </c>
      <c r="BP54" s="63" t="s">
        <v>1208</v>
      </c>
      <c r="BQ54" s="63" t="s">
        <v>1208</v>
      </c>
    </row>
    <row r="55" spans="2:69">
      <c r="B55" s="41" t="s">
        <v>418</v>
      </c>
      <c r="C55" s="94" t="s">
        <v>419</v>
      </c>
      <c r="D55" s="94" t="s">
        <v>125</v>
      </c>
      <c r="E55" s="217">
        <v>56.274298000000002</v>
      </c>
      <c r="F55" s="217" t="s">
        <v>1208</v>
      </c>
      <c r="G55" s="217" t="s">
        <v>1208</v>
      </c>
      <c r="H55" s="217" t="s">
        <v>1208</v>
      </c>
      <c r="I55" s="217">
        <v>1.0435010899999999</v>
      </c>
      <c r="J55" s="217">
        <v>1.0435010899999999</v>
      </c>
      <c r="K55" s="217">
        <v>1.0435010899999999</v>
      </c>
      <c r="L55" s="217" t="s">
        <v>1208</v>
      </c>
      <c r="M55" s="217" t="s">
        <v>1208</v>
      </c>
      <c r="N55" s="217" t="s">
        <v>1208</v>
      </c>
      <c r="O55" s="217">
        <v>17.714598243333331</v>
      </c>
      <c r="P55" s="217">
        <v>17.714598243333331</v>
      </c>
      <c r="Q55" s="217">
        <v>17.714598243333331</v>
      </c>
      <c r="R55" s="217">
        <v>32.94741939</v>
      </c>
      <c r="S55" s="217" t="s">
        <v>1208</v>
      </c>
      <c r="T55" s="217" t="s">
        <v>1208</v>
      </c>
      <c r="U55" s="217" t="s">
        <v>1208</v>
      </c>
      <c r="V55" s="217" t="s">
        <v>1208</v>
      </c>
      <c r="W55" s="217">
        <v>21.001061440000001</v>
      </c>
      <c r="X55" s="217" t="s">
        <v>1208</v>
      </c>
      <c r="Y55" s="217" t="s">
        <v>1208</v>
      </c>
      <c r="Z55" s="217" t="s">
        <v>1208</v>
      </c>
      <c r="AA55" s="217" t="s">
        <v>1208</v>
      </c>
      <c r="AB55" s="217" t="s">
        <v>1208</v>
      </c>
      <c r="AC55" s="217" t="s">
        <v>1208</v>
      </c>
      <c r="AD55" s="217">
        <v>11.946357949999999</v>
      </c>
      <c r="AE55" s="217">
        <v>5.1892792999999999</v>
      </c>
      <c r="AF55" s="217" t="s">
        <v>1208</v>
      </c>
      <c r="AG55" s="217">
        <v>3.63531783</v>
      </c>
      <c r="AH55" s="217" t="s">
        <v>1208</v>
      </c>
      <c r="AI55" s="217" t="s">
        <v>1208</v>
      </c>
      <c r="AJ55" s="217" t="s">
        <v>1208</v>
      </c>
      <c r="AK55" s="217" t="s">
        <v>1208</v>
      </c>
      <c r="AL55" s="217" t="s">
        <v>1208</v>
      </c>
      <c r="AM55" s="217">
        <v>1.55396147</v>
      </c>
      <c r="AN55" s="217" t="s">
        <v>1208</v>
      </c>
      <c r="AO55" s="217" t="s">
        <v>1208</v>
      </c>
      <c r="AP55" s="217" t="s">
        <v>1208</v>
      </c>
      <c r="AQ55" s="217" t="s">
        <v>1208</v>
      </c>
      <c r="AR55" s="217">
        <v>33.6118728</v>
      </c>
      <c r="AS55" s="217" t="s">
        <v>1208</v>
      </c>
      <c r="AT55" s="217" t="s">
        <v>1208</v>
      </c>
      <c r="AU55" s="217" t="s">
        <v>1208</v>
      </c>
      <c r="AV55" s="217" t="s">
        <v>1208</v>
      </c>
      <c r="AW55" s="217" t="s">
        <v>1208</v>
      </c>
      <c r="AX55" s="217">
        <v>33.6118728</v>
      </c>
      <c r="AY55" s="217" t="s">
        <v>1208</v>
      </c>
      <c r="AZ55" s="217" t="s">
        <v>1208</v>
      </c>
      <c r="BA55" s="217" t="s">
        <v>1208</v>
      </c>
      <c r="BB55" s="217" t="s">
        <v>1208</v>
      </c>
      <c r="BC55" s="217" t="s">
        <v>1208</v>
      </c>
      <c r="BD55" s="217" t="s">
        <v>1208</v>
      </c>
      <c r="BE55" s="217" t="s">
        <v>1208</v>
      </c>
      <c r="BF55" s="63" t="s">
        <v>1208</v>
      </c>
      <c r="BG55" s="63" t="s">
        <v>1208</v>
      </c>
      <c r="BH55" s="63" t="s">
        <v>1208</v>
      </c>
      <c r="BI55" s="63" t="s">
        <v>1208</v>
      </c>
      <c r="BJ55" s="63" t="s">
        <v>1208</v>
      </c>
      <c r="BK55" s="63" t="s">
        <v>1208</v>
      </c>
      <c r="BL55" s="63" t="s">
        <v>1208</v>
      </c>
      <c r="BM55" s="63" t="s">
        <v>1208</v>
      </c>
      <c r="BN55" s="63" t="s">
        <v>1208</v>
      </c>
      <c r="BO55" s="63" t="s">
        <v>1208</v>
      </c>
      <c r="BP55" s="63" t="s">
        <v>1208</v>
      </c>
      <c r="BQ55" s="63" t="s">
        <v>1208</v>
      </c>
    </row>
    <row r="56" spans="2:69">
      <c r="B56" s="39" t="s">
        <v>420</v>
      </c>
      <c r="C56" s="93" t="s">
        <v>421</v>
      </c>
      <c r="D56" s="93" t="s">
        <v>125</v>
      </c>
      <c r="E56" s="226">
        <v>120.17161856999999</v>
      </c>
      <c r="F56" s="226">
        <v>0</v>
      </c>
      <c r="G56" s="226">
        <v>0</v>
      </c>
      <c r="H56" s="226">
        <v>0</v>
      </c>
      <c r="I56" s="226">
        <v>11.717608606666667</v>
      </c>
      <c r="J56" s="226">
        <v>11.717608606666667</v>
      </c>
      <c r="K56" s="226">
        <v>11.717608606666667</v>
      </c>
      <c r="L56" s="226">
        <v>28.339597583333337</v>
      </c>
      <c r="M56" s="226">
        <v>28.339597583333337</v>
      </c>
      <c r="N56" s="226">
        <v>28.339597583333337</v>
      </c>
      <c r="O56" s="226">
        <v>0</v>
      </c>
      <c r="P56" s="226">
        <v>0</v>
      </c>
      <c r="Q56" s="226">
        <v>0</v>
      </c>
      <c r="R56" s="226">
        <v>1416.7935968300001</v>
      </c>
      <c r="S56" s="226">
        <v>1.0519999999999999E-5</v>
      </c>
      <c r="T56" s="226">
        <v>0</v>
      </c>
      <c r="U56" s="226">
        <v>1.8000000000000001E-6</v>
      </c>
      <c r="V56" s="226">
        <v>399.40026741999998</v>
      </c>
      <c r="W56" s="226">
        <v>399.40057113999995</v>
      </c>
      <c r="X56" s="226">
        <v>427.44004493</v>
      </c>
      <c r="Y56" s="226">
        <v>0</v>
      </c>
      <c r="Z56" s="226">
        <v>12.16765724</v>
      </c>
      <c r="AA56" s="226">
        <v>137.38886793</v>
      </c>
      <c r="AB56" s="226">
        <v>0</v>
      </c>
      <c r="AC56" s="226">
        <v>12.525001939999999</v>
      </c>
      <c r="AD56" s="226">
        <v>28.471173910000001</v>
      </c>
      <c r="AE56" s="226">
        <v>131.31620020000003</v>
      </c>
      <c r="AF56" s="226">
        <v>0</v>
      </c>
      <c r="AG56" s="226">
        <v>8.9468104299999993</v>
      </c>
      <c r="AH56" s="226">
        <v>0</v>
      </c>
      <c r="AI56" s="226">
        <v>0</v>
      </c>
      <c r="AJ56" s="226">
        <v>2.1E-7</v>
      </c>
      <c r="AK56" s="226">
        <v>9.300000000000001E-7</v>
      </c>
      <c r="AL56" s="226">
        <v>37.162460340000003</v>
      </c>
      <c r="AM56" s="226">
        <v>1.8600000000000002E-6</v>
      </c>
      <c r="AN56" s="226">
        <v>0</v>
      </c>
      <c r="AO56" s="226">
        <v>43.211129829999997</v>
      </c>
      <c r="AP56" s="226">
        <v>0</v>
      </c>
      <c r="AQ56" s="226">
        <v>41.995796600000006</v>
      </c>
      <c r="AR56" s="226">
        <v>34.841754399999999</v>
      </c>
      <c r="AS56" s="226">
        <v>0</v>
      </c>
      <c r="AT56" s="226">
        <v>0</v>
      </c>
      <c r="AU56" s="226">
        <v>0.21846076</v>
      </c>
      <c r="AV56" s="226">
        <v>5.0000000000000001E-3</v>
      </c>
      <c r="AW56" s="226">
        <v>1.6598999999999999E-2</v>
      </c>
      <c r="AX56" s="226">
        <v>0</v>
      </c>
      <c r="AY56" s="226">
        <v>0</v>
      </c>
      <c r="AZ56" s="226">
        <v>0</v>
      </c>
      <c r="BA56" s="226">
        <v>10.969673999999999</v>
      </c>
      <c r="BB56" s="226">
        <v>0.31206</v>
      </c>
      <c r="BC56" s="226">
        <v>0</v>
      </c>
      <c r="BD56" s="226">
        <v>23.319960640000001</v>
      </c>
      <c r="BE56" s="226">
        <v>176.23617700000003</v>
      </c>
      <c r="BF56" s="202">
        <v>174.95049700000001</v>
      </c>
      <c r="BG56" s="202">
        <v>0</v>
      </c>
      <c r="BH56" s="202">
        <v>0</v>
      </c>
      <c r="BI56" s="202">
        <v>0</v>
      </c>
      <c r="BJ56" s="202">
        <v>1.2856799999999999</v>
      </c>
      <c r="BK56" s="202">
        <v>0</v>
      </c>
      <c r="BL56" s="202">
        <v>0</v>
      </c>
      <c r="BM56" s="202">
        <v>0</v>
      </c>
      <c r="BN56" s="202">
        <v>0</v>
      </c>
      <c r="BO56" s="202">
        <v>0</v>
      </c>
      <c r="BP56" s="202">
        <v>0</v>
      </c>
      <c r="BQ56" s="202">
        <v>0</v>
      </c>
    </row>
    <row r="57" spans="2:69">
      <c r="B57" s="41" t="s">
        <v>422</v>
      </c>
      <c r="C57" s="94" t="s">
        <v>423</v>
      </c>
      <c r="D57" s="94" t="s">
        <v>125</v>
      </c>
      <c r="E57" s="217">
        <v>85.018792750000003</v>
      </c>
      <c r="F57" s="217" t="s">
        <v>1208</v>
      </c>
      <c r="G57" s="217" t="s">
        <v>1208</v>
      </c>
      <c r="H57" s="217" t="s">
        <v>1208</v>
      </c>
      <c r="I57" s="217" t="s">
        <v>1208</v>
      </c>
      <c r="J57" s="217" t="s">
        <v>1208</v>
      </c>
      <c r="K57" s="217" t="s">
        <v>1208</v>
      </c>
      <c r="L57" s="217">
        <v>28.339597583333337</v>
      </c>
      <c r="M57" s="217">
        <v>28.339597583333337</v>
      </c>
      <c r="N57" s="217">
        <v>28.339597583333337</v>
      </c>
      <c r="O57" s="217" t="s">
        <v>1208</v>
      </c>
      <c r="P57" s="217" t="s">
        <v>1208</v>
      </c>
      <c r="Q57" s="217" t="s">
        <v>1208</v>
      </c>
      <c r="R57" s="217">
        <v>1406.3560956900001</v>
      </c>
      <c r="S57" s="217" t="s">
        <v>1208</v>
      </c>
      <c r="T57" s="217" t="s">
        <v>1208</v>
      </c>
      <c r="U57" s="217" t="s">
        <v>1208</v>
      </c>
      <c r="V57" s="217">
        <v>399.40026375999997</v>
      </c>
      <c r="W57" s="217">
        <v>399.40026375999997</v>
      </c>
      <c r="X57" s="217">
        <v>427.44004307</v>
      </c>
      <c r="Y57" s="217" t="s">
        <v>1208</v>
      </c>
      <c r="Z57" s="217">
        <v>12.1676555</v>
      </c>
      <c r="AA57" s="217">
        <v>137.38886793</v>
      </c>
      <c r="AB57" s="217" t="s">
        <v>1208</v>
      </c>
      <c r="AC57" s="217">
        <v>12.525001939999999</v>
      </c>
      <c r="AD57" s="217">
        <v>18.033999730000001</v>
      </c>
      <c r="AE57" s="217">
        <v>83.52816476000001</v>
      </c>
      <c r="AF57" s="217" t="s">
        <v>1208</v>
      </c>
      <c r="AG57" s="217">
        <v>8.9468104299999993</v>
      </c>
      <c r="AH57" s="217" t="s">
        <v>1208</v>
      </c>
      <c r="AI57" s="217" t="s">
        <v>1208</v>
      </c>
      <c r="AJ57" s="217" t="s">
        <v>1208</v>
      </c>
      <c r="AK57" s="217" t="s">
        <v>1208</v>
      </c>
      <c r="AL57" s="217" t="s">
        <v>1208</v>
      </c>
      <c r="AM57" s="217" t="s">
        <v>1208</v>
      </c>
      <c r="AN57" s="217" t="s">
        <v>1208</v>
      </c>
      <c r="AO57" s="217">
        <v>35.865557729999999</v>
      </c>
      <c r="AP57" s="217" t="s">
        <v>1208</v>
      </c>
      <c r="AQ57" s="217">
        <v>38.715796600000004</v>
      </c>
      <c r="AR57" s="217">
        <v>34.841754399999999</v>
      </c>
      <c r="AS57" s="217" t="s">
        <v>1208</v>
      </c>
      <c r="AT57" s="217" t="s">
        <v>1208</v>
      </c>
      <c r="AU57" s="217">
        <v>0.21846076</v>
      </c>
      <c r="AV57" s="217">
        <v>5.0000000000000001E-3</v>
      </c>
      <c r="AW57" s="217">
        <v>1.6598999999999999E-2</v>
      </c>
      <c r="AX57" s="217" t="s">
        <v>1208</v>
      </c>
      <c r="AY57" s="217" t="s">
        <v>1208</v>
      </c>
      <c r="AZ57" s="217" t="s">
        <v>1208</v>
      </c>
      <c r="BA57" s="217">
        <v>10.969673999999999</v>
      </c>
      <c r="BB57" s="217">
        <v>0.31206</v>
      </c>
      <c r="BC57" s="217" t="s">
        <v>1208</v>
      </c>
      <c r="BD57" s="217">
        <v>23.319960640000001</v>
      </c>
      <c r="BE57" s="217">
        <v>176.23617700000003</v>
      </c>
      <c r="BF57" s="63">
        <v>174.95049700000001</v>
      </c>
      <c r="BG57" s="63" t="s">
        <v>1208</v>
      </c>
      <c r="BH57" s="63" t="s">
        <v>1208</v>
      </c>
      <c r="BI57" s="63" t="s">
        <v>1208</v>
      </c>
      <c r="BJ57" s="63">
        <v>1.2856799999999999</v>
      </c>
      <c r="BK57" s="63" t="s">
        <v>1208</v>
      </c>
      <c r="BL57" s="63" t="s">
        <v>1208</v>
      </c>
      <c r="BM57" s="63" t="s">
        <v>1208</v>
      </c>
      <c r="BN57" s="63" t="s">
        <v>1208</v>
      </c>
      <c r="BO57" s="63" t="s">
        <v>1208</v>
      </c>
      <c r="BP57" s="63" t="s">
        <v>1208</v>
      </c>
      <c r="BQ57" s="63" t="s">
        <v>1208</v>
      </c>
    </row>
    <row r="58" spans="2:69">
      <c r="B58" s="41" t="s">
        <v>424</v>
      </c>
      <c r="C58" s="94" t="s">
        <v>425</v>
      </c>
      <c r="D58" s="94" t="s">
        <v>125</v>
      </c>
      <c r="E58" s="217">
        <v>35.152825819999997</v>
      </c>
      <c r="F58" s="217" t="s">
        <v>1208</v>
      </c>
      <c r="G58" s="217" t="s">
        <v>1208</v>
      </c>
      <c r="H58" s="217" t="s">
        <v>1208</v>
      </c>
      <c r="I58" s="217">
        <v>11.717608606666667</v>
      </c>
      <c r="J58" s="217">
        <v>11.717608606666667</v>
      </c>
      <c r="K58" s="217">
        <v>11.717608606666667</v>
      </c>
      <c r="L58" s="217" t="s">
        <v>1208</v>
      </c>
      <c r="M58" s="217" t="s">
        <v>1208</v>
      </c>
      <c r="N58" s="217" t="s">
        <v>1208</v>
      </c>
      <c r="O58" s="217" t="s">
        <v>1208</v>
      </c>
      <c r="P58" s="217" t="s">
        <v>1208</v>
      </c>
      <c r="Q58" s="217" t="s">
        <v>1208</v>
      </c>
      <c r="R58" s="217">
        <v>10.43750114</v>
      </c>
      <c r="S58" s="217">
        <v>1.0519999999999999E-5</v>
      </c>
      <c r="T58" s="217" t="s">
        <v>1208</v>
      </c>
      <c r="U58" s="217">
        <v>1.8000000000000001E-6</v>
      </c>
      <c r="V58" s="217">
        <v>3.6600000000000001E-6</v>
      </c>
      <c r="W58" s="217">
        <v>3.0738E-4</v>
      </c>
      <c r="X58" s="217">
        <v>1.8600000000000002E-6</v>
      </c>
      <c r="Y58" s="217" t="s">
        <v>1208</v>
      </c>
      <c r="Z58" s="217">
        <v>1.7400000000000001E-6</v>
      </c>
      <c r="AA58" s="217" t="s">
        <v>1208</v>
      </c>
      <c r="AB58" s="217" t="s">
        <v>1208</v>
      </c>
      <c r="AC58" s="217" t="s">
        <v>1208</v>
      </c>
      <c r="AD58" s="217">
        <v>10.43717418</v>
      </c>
      <c r="AE58" s="217">
        <v>47.788035440000002</v>
      </c>
      <c r="AF58" s="217" t="s">
        <v>1208</v>
      </c>
      <c r="AG58" s="217" t="s">
        <v>1208</v>
      </c>
      <c r="AH58" s="217" t="s">
        <v>1208</v>
      </c>
      <c r="AI58" s="217" t="s">
        <v>1208</v>
      </c>
      <c r="AJ58" s="217">
        <v>2.1E-7</v>
      </c>
      <c r="AK58" s="217">
        <v>9.300000000000001E-7</v>
      </c>
      <c r="AL58" s="217">
        <v>37.162460340000003</v>
      </c>
      <c r="AM58" s="217">
        <v>1.8600000000000002E-6</v>
      </c>
      <c r="AN58" s="217" t="s">
        <v>1208</v>
      </c>
      <c r="AO58" s="217">
        <v>7.3455721</v>
      </c>
      <c r="AP58" s="217" t="s">
        <v>1208</v>
      </c>
      <c r="AQ58" s="217">
        <v>3.28</v>
      </c>
      <c r="AR58" s="217" t="s">
        <v>1208</v>
      </c>
      <c r="AS58" s="217" t="s">
        <v>1208</v>
      </c>
      <c r="AT58" s="217" t="s">
        <v>1208</v>
      </c>
      <c r="AU58" s="217" t="s">
        <v>1208</v>
      </c>
      <c r="AV58" s="217" t="s">
        <v>1208</v>
      </c>
      <c r="AW58" s="217" t="s">
        <v>1208</v>
      </c>
      <c r="AX58" s="217" t="s">
        <v>1208</v>
      </c>
      <c r="AY58" s="217" t="s">
        <v>1208</v>
      </c>
      <c r="AZ58" s="217" t="s">
        <v>1208</v>
      </c>
      <c r="BA58" s="217" t="s">
        <v>1208</v>
      </c>
      <c r="BB58" s="217" t="s">
        <v>1208</v>
      </c>
      <c r="BC58" s="217" t="s">
        <v>1208</v>
      </c>
      <c r="BD58" s="217" t="s">
        <v>1208</v>
      </c>
      <c r="BE58" s="217" t="s">
        <v>1208</v>
      </c>
      <c r="BF58" s="63" t="s">
        <v>1208</v>
      </c>
      <c r="BG58" s="63" t="s">
        <v>1208</v>
      </c>
      <c r="BH58" s="63" t="s">
        <v>1208</v>
      </c>
      <c r="BI58" s="63" t="s">
        <v>1208</v>
      </c>
      <c r="BJ58" s="63" t="s">
        <v>1208</v>
      </c>
      <c r="BK58" s="63" t="s">
        <v>1208</v>
      </c>
      <c r="BL58" s="63" t="s">
        <v>1208</v>
      </c>
      <c r="BM58" s="63" t="s">
        <v>1208</v>
      </c>
      <c r="BN58" s="63" t="s">
        <v>1208</v>
      </c>
      <c r="BO58" s="63" t="s">
        <v>1208</v>
      </c>
      <c r="BP58" s="63" t="s">
        <v>1208</v>
      </c>
      <c r="BQ58" s="63" t="s">
        <v>1208</v>
      </c>
    </row>
    <row r="59" spans="2:69">
      <c r="B59" s="39" t="s">
        <v>426</v>
      </c>
      <c r="C59" s="93" t="s">
        <v>427</v>
      </c>
      <c r="D59" s="93" t="s">
        <v>125</v>
      </c>
      <c r="E59" s="226">
        <v>125007.70674262002</v>
      </c>
      <c r="F59" s="226">
        <v>5886.1234438100009</v>
      </c>
      <c r="G59" s="226">
        <v>5895.1882323600012</v>
      </c>
      <c r="H59" s="226">
        <v>5939.1052508100011</v>
      </c>
      <c r="I59" s="226">
        <v>6882.3250205866661</v>
      </c>
      <c r="J59" s="226">
        <v>6935.3068275866663</v>
      </c>
      <c r="K59" s="226">
        <v>6882.3250205866661</v>
      </c>
      <c r="L59" s="226">
        <v>12826.524721039998</v>
      </c>
      <c r="M59" s="226">
        <v>12739.206310299998</v>
      </c>
      <c r="N59" s="226">
        <v>12736.486487919998</v>
      </c>
      <c r="O59" s="226">
        <v>16079.506621743332</v>
      </c>
      <c r="P59" s="226">
        <v>16084.212168743332</v>
      </c>
      <c r="Q59" s="226">
        <v>16121.396637133332</v>
      </c>
      <c r="R59" s="226">
        <v>108558.65964028001</v>
      </c>
      <c r="S59" s="226">
        <v>10329.29085661</v>
      </c>
      <c r="T59" s="226">
        <v>8496.1905998600014</v>
      </c>
      <c r="U59" s="226">
        <v>15286.059148340002</v>
      </c>
      <c r="V59" s="226">
        <v>5592.7195386033336</v>
      </c>
      <c r="W59" s="226">
        <v>2255.0221238533331</v>
      </c>
      <c r="X59" s="226">
        <v>15532.136400083335</v>
      </c>
      <c r="Y59" s="226">
        <v>6100.294246290001</v>
      </c>
      <c r="Z59" s="226">
        <v>9207.9211331399983</v>
      </c>
      <c r="AA59" s="226">
        <v>13207.649877000002</v>
      </c>
      <c r="AB59" s="226">
        <v>2461.2367328300002</v>
      </c>
      <c r="AC59" s="226">
        <v>544.47744716000011</v>
      </c>
      <c r="AD59" s="226">
        <v>19545.661536509993</v>
      </c>
      <c r="AE59" s="226">
        <v>118340.92266483999</v>
      </c>
      <c r="AF59" s="226">
        <v>461.25477131999997</v>
      </c>
      <c r="AG59" s="226">
        <v>4584.4193879300001</v>
      </c>
      <c r="AH59" s="226">
        <v>10618.485480359999</v>
      </c>
      <c r="AI59" s="226">
        <v>2966.3564289699998</v>
      </c>
      <c r="AJ59" s="226">
        <v>17099.155310549999</v>
      </c>
      <c r="AK59" s="226">
        <v>7465.37768684</v>
      </c>
      <c r="AL59" s="226">
        <v>12308.513211489999</v>
      </c>
      <c r="AM59" s="226">
        <v>1873.6816689399998</v>
      </c>
      <c r="AN59" s="226">
        <v>17024.686854840002</v>
      </c>
      <c r="AO59" s="226">
        <v>918.32549623</v>
      </c>
      <c r="AP59" s="226">
        <v>17832.141590759999</v>
      </c>
      <c r="AQ59" s="226">
        <v>25188.524776610004</v>
      </c>
      <c r="AR59" s="226">
        <v>123222.143053666</v>
      </c>
      <c r="AS59" s="226">
        <v>218.87007867999995</v>
      </c>
      <c r="AT59" s="226">
        <v>490.33374581999999</v>
      </c>
      <c r="AU59" s="226">
        <v>15462.169350980004</v>
      </c>
      <c r="AV59" s="226">
        <v>1301.7765559900001</v>
      </c>
      <c r="AW59" s="226">
        <v>1101.5202344199997</v>
      </c>
      <c r="AX59" s="226">
        <v>20894.934316930005</v>
      </c>
      <c r="AY59" s="226">
        <v>19956.528548790007</v>
      </c>
      <c r="AZ59" s="226">
        <v>1224.4454132300002</v>
      </c>
      <c r="BA59" s="226">
        <v>19620.262580270002</v>
      </c>
      <c r="BB59" s="226">
        <v>1979.1690567300002</v>
      </c>
      <c r="BC59" s="226">
        <v>20466.071889820003</v>
      </c>
      <c r="BD59" s="226">
        <v>20506.061281130002</v>
      </c>
      <c r="BE59" s="226">
        <v>127289.98842397997</v>
      </c>
      <c r="BF59" s="202">
        <v>294.24349062999977</v>
      </c>
      <c r="BG59" s="202">
        <v>4114.3162668699997</v>
      </c>
      <c r="BH59" s="202">
        <v>13082.328808830003</v>
      </c>
      <c r="BI59" s="202">
        <v>1106.1809711599999</v>
      </c>
      <c r="BJ59" s="202">
        <v>16661.249296369999</v>
      </c>
      <c r="BK59" s="202">
        <v>14351.623924109999</v>
      </c>
      <c r="BL59" s="202">
        <v>11241.699373750002</v>
      </c>
      <c r="BM59" s="202">
        <v>11596.14441232</v>
      </c>
      <c r="BN59" s="202">
        <v>10491.487853370003</v>
      </c>
      <c r="BO59" s="202">
        <v>10058.215428040003</v>
      </c>
      <c r="BP59" s="202">
        <v>10740.500948840001</v>
      </c>
      <c r="BQ59" s="202">
        <v>23551.997649689998</v>
      </c>
    </row>
    <row r="60" spans="2:69">
      <c r="B60" s="41" t="s">
        <v>428</v>
      </c>
      <c r="C60" s="94" t="s">
        <v>423</v>
      </c>
      <c r="D60" s="94" t="s">
        <v>125</v>
      </c>
      <c r="E60" s="217">
        <v>12090.355135189999</v>
      </c>
      <c r="F60" s="217">
        <v>422.03114794333339</v>
      </c>
      <c r="G60" s="217">
        <v>431.0959364933334</v>
      </c>
      <c r="H60" s="217">
        <v>422.03114794333339</v>
      </c>
      <c r="I60" s="217">
        <v>949.34289174999958</v>
      </c>
      <c r="J60" s="217">
        <v>949.34289175000004</v>
      </c>
      <c r="K60" s="217">
        <v>949.34289175000004</v>
      </c>
      <c r="L60" s="217">
        <v>1293.7960161233332</v>
      </c>
      <c r="M60" s="217">
        <v>1259.4594123833338</v>
      </c>
      <c r="N60" s="217">
        <v>1256.7395900033332</v>
      </c>
      <c r="O60" s="217">
        <v>1371.7610645533337</v>
      </c>
      <c r="P60" s="217">
        <v>1371.7610645533337</v>
      </c>
      <c r="Q60" s="217">
        <v>1413.6510799433331</v>
      </c>
      <c r="R60" s="217">
        <v>15950.251657799994</v>
      </c>
      <c r="S60" s="217">
        <v>1065.5909784900002</v>
      </c>
      <c r="T60" s="217">
        <v>1715.35706923</v>
      </c>
      <c r="U60" s="217">
        <v>2217.5399448200001</v>
      </c>
      <c r="V60" s="217">
        <v>999.32454728333346</v>
      </c>
      <c r="W60" s="217">
        <v>1492.4576428933333</v>
      </c>
      <c r="X60" s="217">
        <v>1733.9379005233336</v>
      </c>
      <c r="Y60" s="217">
        <v>2226.4451243200001</v>
      </c>
      <c r="Z60" s="217">
        <v>169.49502483000003</v>
      </c>
      <c r="AA60" s="217">
        <v>719.13738284000021</v>
      </c>
      <c r="AB60" s="217">
        <v>510.42543050000023</v>
      </c>
      <c r="AC60" s="217">
        <v>19.650000000000055</v>
      </c>
      <c r="AD60" s="217">
        <v>3080.8906120699994</v>
      </c>
      <c r="AE60" s="217">
        <v>11121.080470059998</v>
      </c>
      <c r="AF60" s="217">
        <v>461.25477131999997</v>
      </c>
      <c r="AG60" s="217">
        <v>609.09903140999995</v>
      </c>
      <c r="AH60" s="217">
        <v>735.04587667999976</v>
      </c>
      <c r="AI60" s="217">
        <v>1055.40967464</v>
      </c>
      <c r="AJ60" s="217">
        <v>585.90554045000022</v>
      </c>
      <c r="AK60" s="217">
        <v>1146.0034432499997</v>
      </c>
      <c r="AL60" s="217">
        <v>761.90393435999999</v>
      </c>
      <c r="AM60" s="217">
        <v>1668.5616099399997</v>
      </c>
      <c r="AN60" s="217">
        <v>685.55615853999996</v>
      </c>
      <c r="AO60" s="217">
        <v>512.7738489699999</v>
      </c>
      <c r="AP60" s="217">
        <v>483.62753950000001</v>
      </c>
      <c r="AQ60" s="217">
        <v>2415.9390410000001</v>
      </c>
      <c r="AR60" s="217">
        <v>10118.692637300004</v>
      </c>
      <c r="AS60" s="217">
        <v>218.87007867999995</v>
      </c>
      <c r="AT60" s="217">
        <v>490.33374581999999</v>
      </c>
      <c r="AU60" s="217">
        <v>263.43710000000044</v>
      </c>
      <c r="AV60" s="217">
        <v>346.37901375000001</v>
      </c>
      <c r="AW60" s="217">
        <v>-2.2737367544323206E-13</v>
      </c>
      <c r="AX60" s="217">
        <v>1136.3216468099995</v>
      </c>
      <c r="AY60" s="217">
        <v>1378.6693712600002</v>
      </c>
      <c r="AZ60" s="217">
        <v>529.70434652000006</v>
      </c>
      <c r="BA60" s="217">
        <v>1428.6237658100004</v>
      </c>
      <c r="BB60" s="217">
        <v>959.91006378000031</v>
      </c>
      <c r="BC60" s="217">
        <v>1471.9039697800001</v>
      </c>
      <c r="BD60" s="217">
        <v>1894.5395350900001</v>
      </c>
      <c r="BE60" s="217">
        <v>10808.612581699999</v>
      </c>
      <c r="BF60" s="63">
        <v>294.24349062999977</v>
      </c>
      <c r="BG60" s="63">
        <v>575.53965643999993</v>
      </c>
      <c r="BH60" s="63">
        <v>686.65671443000019</v>
      </c>
      <c r="BI60" s="63">
        <v>350.09958579999977</v>
      </c>
      <c r="BJ60" s="63">
        <v>1078.4915949599999</v>
      </c>
      <c r="BK60" s="63">
        <v>853.87062522000053</v>
      </c>
      <c r="BL60" s="63">
        <v>1187.5038453400005</v>
      </c>
      <c r="BM60" s="63">
        <v>1004.5867505900007</v>
      </c>
      <c r="BN60" s="63">
        <v>691.53913753999996</v>
      </c>
      <c r="BO60" s="63">
        <v>627.60126727999977</v>
      </c>
      <c r="BP60" s="63">
        <v>1493.6582299499998</v>
      </c>
      <c r="BQ60" s="63">
        <v>1964.8216835199996</v>
      </c>
    </row>
    <row r="61" spans="2:69">
      <c r="B61" s="42" t="s">
        <v>429</v>
      </c>
      <c r="C61" s="98" t="s">
        <v>430</v>
      </c>
      <c r="D61" s="98" t="s">
        <v>125</v>
      </c>
      <c r="E61" s="217">
        <v>112917.35160743003</v>
      </c>
      <c r="F61" s="217">
        <v>5464.0922958666679</v>
      </c>
      <c r="G61" s="217">
        <v>5464.0922958666679</v>
      </c>
      <c r="H61" s="217">
        <v>5517.074102866668</v>
      </c>
      <c r="I61" s="217">
        <v>5932.9821288366666</v>
      </c>
      <c r="J61" s="217">
        <v>5985.9639358366667</v>
      </c>
      <c r="K61" s="217">
        <v>5932.9821288366666</v>
      </c>
      <c r="L61" s="217">
        <v>11532.728704916664</v>
      </c>
      <c r="M61" s="217">
        <v>11479.746897916664</v>
      </c>
      <c r="N61" s="217">
        <v>11479.746897916664</v>
      </c>
      <c r="O61" s="217">
        <v>14707.745557189999</v>
      </c>
      <c r="P61" s="217">
        <v>14712.451104189999</v>
      </c>
      <c r="Q61" s="217">
        <v>14707.745557189999</v>
      </c>
      <c r="R61" s="217">
        <v>92608.407982480014</v>
      </c>
      <c r="S61" s="217">
        <v>9263.69987812</v>
      </c>
      <c r="T61" s="217">
        <v>6780.8335306300005</v>
      </c>
      <c r="U61" s="217">
        <v>13068.519203520002</v>
      </c>
      <c r="V61" s="217">
        <v>4593.3949913200004</v>
      </c>
      <c r="W61" s="217">
        <v>762.56448095999997</v>
      </c>
      <c r="X61" s="217">
        <v>13798.198499560001</v>
      </c>
      <c r="Y61" s="217">
        <v>3873.8491219700004</v>
      </c>
      <c r="Z61" s="217">
        <v>9038.4261083099991</v>
      </c>
      <c r="AA61" s="217">
        <v>12488.512494160001</v>
      </c>
      <c r="AB61" s="217">
        <v>1950.81130233</v>
      </c>
      <c r="AC61" s="217">
        <v>524.82744716000002</v>
      </c>
      <c r="AD61" s="217">
        <v>16464.770924439996</v>
      </c>
      <c r="AE61" s="217">
        <v>107219.84219477999</v>
      </c>
      <c r="AF61" s="217" t="s">
        <v>1208</v>
      </c>
      <c r="AG61" s="217">
        <v>3975.3203565200006</v>
      </c>
      <c r="AH61" s="217">
        <v>9883.439603679999</v>
      </c>
      <c r="AI61" s="217">
        <v>1910.94675433</v>
      </c>
      <c r="AJ61" s="217">
        <v>16513.249770099999</v>
      </c>
      <c r="AK61" s="217">
        <v>6319.3742435900003</v>
      </c>
      <c r="AL61" s="217">
        <v>11546.609277129999</v>
      </c>
      <c r="AM61" s="217">
        <v>205.120059</v>
      </c>
      <c r="AN61" s="217">
        <v>16339.130696300001</v>
      </c>
      <c r="AO61" s="217">
        <v>405.55164726000004</v>
      </c>
      <c r="AP61" s="217">
        <v>17348.514051259997</v>
      </c>
      <c r="AQ61" s="217">
        <v>22772.585735610002</v>
      </c>
      <c r="AR61" s="217">
        <v>113103.450416366</v>
      </c>
      <c r="AS61" s="217" t="s">
        <v>1208</v>
      </c>
      <c r="AT61" s="217" t="s">
        <v>1208</v>
      </c>
      <c r="AU61" s="217">
        <v>15198.732250980003</v>
      </c>
      <c r="AV61" s="217">
        <v>955.39754224000012</v>
      </c>
      <c r="AW61" s="217">
        <v>1101.52023442</v>
      </c>
      <c r="AX61" s="217">
        <v>19758.612670120005</v>
      </c>
      <c r="AY61" s="217">
        <v>18577.859177530008</v>
      </c>
      <c r="AZ61" s="217">
        <v>694.74106671000004</v>
      </c>
      <c r="BA61" s="217">
        <v>18191.638814460002</v>
      </c>
      <c r="BB61" s="217">
        <v>1019.25899295</v>
      </c>
      <c r="BC61" s="217">
        <v>18994.167920040003</v>
      </c>
      <c r="BD61" s="217">
        <v>18611.521746040002</v>
      </c>
      <c r="BE61" s="217">
        <v>116481.37584227997</v>
      </c>
      <c r="BF61" s="63" t="s">
        <v>1208</v>
      </c>
      <c r="BG61" s="63">
        <v>3538.7766104299999</v>
      </c>
      <c r="BH61" s="63">
        <v>12395.672094400003</v>
      </c>
      <c r="BI61" s="63">
        <v>756.08138536000001</v>
      </c>
      <c r="BJ61" s="63">
        <v>15582.757701409999</v>
      </c>
      <c r="BK61" s="63">
        <v>13497.753298889998</v>
      </c>
      <c r="BL61" s="63">
        <v>10054.19552841</v>
      </c>
      <c r="BM61" s="63">
        <v>10591.557661729999</v>
      </c>
      <c r="BN61" s="63">
        <v>9799.9487158300035</v>
      </c>
      <c r="BO61" s="63">
        <v>9430.6141607600021</v>
      </c>
      <c r="BP61" s="63">
        <v>9246.8427188900005</v>
      </c>
      <c r="BQ61" s="63">
        <v>21587.175966169998</v>
      </c>
    </row>
    <row r="62" spans="2:69">
      <c r="B62" s="39" t="s">
        <v>132</v>
      </c>
      <c r="C62" s="27" t="s">
        <v>431</v>
      </c>
      <c r="D62" s="27" t="s">
        <v>125</v>
      </c>
      <c r="E62" s="225">
        <v>60624.784024</v>
      </c>
      <c r="F62" s="225">
        <v>5332.3960859649997</v>
      </c>
      <c r="G62" s="225">
        <v>5305.4103676850009</v>
      </c>
      <c r="H62" s="225">
        <v>5318.4934805149996</v>
      </c>
      <c r="I62" s="225">
        <v>4846.6680510449996</v>
      </c>
      <c r="J62" s="225">
        <v>4831.6720328450001</v>
      </c>
      <c r="K62" s="225">
        <v>4820.056610955</v>
      </c>
      <c r="L62" s="225">
        <v>4793.9586997483329</v>
      </c>
      <c r="M62" s="225">
        <v>4760.4570549883338</v>
      </c>
      <c r="N62" s="225">
        <v>4775.8560150383337</v>
      </c>
      <c r="O62" s="225">
        <v>5280.0542370916673</v>
      </c>
      <c r="P62" s="225">
        <v>5255.0479065416675</v>
      </c>
      <c r="Q62" s="225">
        <v>5304.7122639616673</v>
      </c>
      <c r="R62" s="225">
        <v>105656.49564495</v>
      </c>
      <c r="S62" s="225">
        <v>20153.512482313337</v>
      </c>
      <c r="T62" s="225">
        <v>5357.863834693334</v>
      </c>
      <c r="U62" s="225">
        <v>4916.7500281133325</v>
      </c>
      <c r="V62" s="225">
        <v>5744.0574435366671</v>
      </c>
      <c r="W62" s="225">
        <v>4742.2734079366664</v>
      </c>
      <c r="X62" s="225">
        <v>7822.5753443666663</v>
      </c>
      <c r="Y62" s="225">
        <v>10662.963940039997</v>
      </c>
      <c r="Z62" s="225">
        <v>10035.571388860002</v>
      </c>
      <c r="AA62" s="225">
        <v>11464.46987716</v>
      </c>
      <c r="AB62" s="225">
        <v>2363.8045264099997</v>
      </c>
      <c r="AC62" s="225">
        <v>1524.8079540399997</v>
      </c>
      <c r="AD62" s="225">
        <v>20867.842685669999</v>
      </c>
      <c r="AE62" s="225">
        <v>180212.72840034997</v>
      </c>
      <c r="AF62" s="225">
        <v>19788.258084465589</v>
      </c>
      <c r="AG62" s="225">
        <v>14151.634684135592</v>
      </c>
      <c r="AH62" s="225">
        <v>19210.63758518983</v>
      </c>
      <c r="AI62" s="225">
        <v>13329.644778973368</v>
      </c>
      <c r="AJ62" s="225">
        <v>11595.101400186712</v>
      </c>
      <c r="AK62" s="225">
        <v>15771.071848953368</v>
      </c>
      <c r="AL62" s="225">
        <v>12107.423253446697</v>
      </c>
      <c r="AM62" s="225">
        <v>11120.946794268926</v>
      </c>
      <c r="AN62" s="225">
        <v>16204.577939041146</v>
      </c>
      <c r="AO62" s="225">
        <v>11976.457280270039</v>
      </c>
      <c r="AP62" s="225">
        <v>12136.183569626035</v>
      </c>
      <c r="AQ62" s="225">
        <v>22820.791181792712</v>
      </c>
      <c r="AR62" s="225">
        <v>188323.95331504091</v>
      </c>
      <c r="AS62" s="225">
        <v>21802.140461388892</v>
      </c>
      <c r="AT62" s="225">
        <v>15065.206559659367</v>
      </c>
      <c r="AU62" s="225">
        <v>21199.29370368629</v>
      </c>
      <c r="AV62" s="225">
        <v>11714.605821329638</v>
      </c>
      <c r="AW62" s="225">
        <v>12028.602072171803</v>
      </c>
      <c r="AX62" s="225">
        <v>16904.038758195555</v>
      </c>
      <c r="AY62" s="225">
        <v>12206.683969715275</v>
      </c>
      <c r="AZ62" s="225">
        <v>12004.606359089059</v>
      </c>
      <c r="BA62" s="225">
        <v>16383.151885699443</v>
      </c>
      <c r="BB62" s="225">
        <v>13385.220602611931</v>
      </c>
      <c r="BC62" s="225">
        <v>12113.473112099311</v>
      </c>
      <c r="BD62" s="225">
        <v>23516.929983553891</v>
      </c>
      <c r="BE62" s="225">
        <v>205192.2066228801</v>
      </c>
      <c r="BF62" s="200">
        <v>23284.127138221011</v>
      </c>
      <c r="BG62" s="200">
        <v>16563.451782628876</v>
      </c>
      <c r="BH62" s="200">
        <v>22048.766043044012</v>
      </c>
      <c r="BI62" s="200">
        <v>12522.584200240386</v>
      </c>
      <c r="BJ62" s="200">
        <v>14270.548134678238</v>
      </c>
      <c r="BK62" s="200">
        <v>19213.609328443694</v>
      </c>
      <c r="BL62" s="200">
        <v>13600.812896797326</v>
      </c>
      <c r="BM62" s="200">
        <v>13124.441146200717</v>
      </c>
      <c r="BN62" s="200">
        <v>16893.674774328847</v>
      </c>
      <c r="BO62" s="200">
        <v>14954.056805411605</v>
      </c>
      <c r="BP62" s="200">
        <v>13598.321233774041</v>
      </c>
      <c r="BQ62" s="200">
        <v>25117.813139111302</v>
      </c>
    </row>
    <row r="63" spans="2:69">
      <c r="B63" s="39" t="s">
        <v>432</v>
      </c>
      <c r="C63" s="93" t="s">
        <v>433</v>
      </c>
      <c r="D63" s="93" t="s">
        <v>125</v>
      </c>
      <c r="E63" s="226">
        <v>10303.43880487</v>
      </c>
      <c r="F63" s="226">
        <v>790.70778612000004</v>
      </c>
      <c r="G63" s="226">
        <v>786.38880363999999</v>
      </c>
      <c r="H63" s="226">
        <v>782.66701561000002</v>
      </c>
      <c r="I63" s="226">
        <v>913.12811638000005</v>
      </c>
      <c r="J63" s="226">
        <v>906.07492435999995</v>
      </c>
      <c r="K63" s="226">
        <v>909.84166332999996</v>
      </c>
      <c r="L63" s="226">
        <v>954.19300062666662</v>
      </c>
      <c r="M63" s="226">
        <v>943.8541198966667</v>
      </c>
      <c r="N63" s="226">
        <v>938.06647150666663</v>
      </c>
      <c r="O63" s="226">
        <v>777.18527805000008</v>
      </c>
      <c r="P63" s="226">
        <v>791.43009919000008</v>
      </c>
      <c r="Q63" s="226">
        <v>809.90152616000012</v>
      </c>
      <c r="R63" s="226">
        <v>7832.0214048300004</v>
      </c>
      <c r="S63" s="226">
        <v>2129.3595357533336</v>
      </c>
      <c r="T63" s="226">
        <v>1559.4824939133339</v>
      </c>
      <c r="U63" s="226">
        <v>606.65863505333323</v>
      </c>
      <c r="V63" s="226">
        <v>591.63321990333327</v>
      </c>
      <c r="W63" s="226">
        <v>404.21834781333337</v>
      </c>
      <c r="X63" s="226">
        <v>347.71662006333338</v>
      </c>
      <c r="Y63" s="226">
        <v>425.06084098999997</v>
      </c>
      <c r="Z63" s="226">
        <v>385.82621571999999</v>
      </c>
      <c r="AA63" s="226">
        <v>421.96911024000002</v>
      </c>
      <c r="AB63" s="226">
        <v>207.37770872999999</v>
      </c>
      <c r="AC63" s="226">
        <v>119.91717776</v>
      </c>
      <c r="AD63" s="226">
        <v>632.80149888999995</v>
      </c>
      <c r="AE63" s="226">
        <v>11266.177922409999</v>
      </c>
      <c r="AF63" s="226">
        <v>872.45847013483331</v>
      </c>
      <c r="AG63" s="226">
        <v>955.24804324483341</v>
      </c>
      <c r="AH63" s="226">
        <v>1117.1625745848332</v>
      </c>
      <c r="AI63" s="226">
        <v>860.89376792149983</v>
      </c>
      <c r="AJ63" s="226">
        <v>1363.0164031115003</v>
      </c>
      <c r="AK63" s="226">
        <v>658.19802732150004</v>
      </c>
      <c r="AL63" s="226">
        <v>454.82095532316669</v>
      </c>
      <c r="AM63" s="226">
        <v>965.64617115316662</v>
      </c>
      <c r="AN63" s="226">
        <v>1729.9269523431667</v>
      </c>
      <c r="AO63" s="226">
        <v>503.46909843316666</v>
      </c>
      <c r="AP63" s="226">
        <v>1038.2770479491667</v>
      </c>
      <c r="AQ63" s="226">
        <v>747.06041088916675</v>
      </c>
      <c r="AR63" s="226">
        <v>11428.111140100002</v>
      </c>
      <c r="AS63" s="226">
        <v>979.14212342204564</v>
      </c>
      <c r="AT63" s="226">
        <v>1121.1923817620454</v>
      </c>
      <c r="AU63" s="226">
        <v>913.46643871204537</v>
      </c>
      <c r="AV63" s="226">
        <v>446.79902322537873</v>
      </c>
      <c r="AW63" s="226">
        <v>713.66992954537875</v>
      </c>
      <c r="AX63" s="226">
        <v>707.11565610537889</v>
      </c>
      <c r="AY63" s="226">
        <v>649.69667792871223</v>
      </c>
      <c r="AZ63" s="226">
        <v>1144.565242628712</v>
      </c>
      <c r="BA63" s="226">
        <v>1165.587485378712</v>
      </c>
      <c r="BB63" s="226">
        <v>935.99871861204542</v>
      </c>
      <c r="BC63" s="226">
        <v>1245.2607110620456</v>
      </c>
      <c r="BD63" s="226">
        <v>1405.6167519275</v>
      </c>
      <c r="BE63" s="226">
        <v>20285.070265190003</v>
      </c>
      <c r="BF63" s="202">
        <v>1506.0881546000001</v>
      </c>
      <c r="BG63" s="202">
        <v>1896.95362561</v>
      </c>
      <c r="BH63" s="202">
        <v>1442.1599676200001</v>
      </c>
      <c r="BI63" s="202">
        <v>1052.7711083833335</v>
      </c>
      <c r="BJ63" s="202">
        <v>1616.8550319333333</v>
      </c>
      <c r="BK63" s="202">
        <v>2465.3815526533331</v>
      </c>
      <c r="BL63" s="202">
        <v>1443.3811654000003</v>
      </c>
      <c r="BM63" s="202">
        <v>2001.7611174399997</v>
      </c>
      <c r="BN63" s="202">
        <v>1406.0186654200002</v>
      </c>
      <c r="BO63" s="202">
        <v>1703.0861489566669</v>
      </c>
      <c r="BP63" s="202">
        <v>1558.8462659966667</v>
      </c>
      <c r="BQ63" s="202">
        <v>2191.7674611766665</v>
      </c>
    </row>
    <row r="64" spans="2:69">
      <c r="B64" s="41" t="s">
        <v>434</v>
      </c>
      <c r="C64" s="94" t="s">
        <v>435</v>
      </c>
      <c r="D64" s="94" t="s">
        <v>125</v>
      </c>
      <c r="E64" s="217">
        <v>10226.498889869999</v>
      </c>
      <c r="F64" s="217">
        <v>790.70778612000004</v>
      </c>
      <c r="G64" s="217">
        <v>786.38880363999999</v>
      </c>
      <c r="H64" s="217">
        <v>782.66701561000002</v>
      </c>
      <c r="I64" s="217">
        <v>913.12811638000005</v>
      </c>
      <c r="J64" s="217">
        <v>906.07492435999995</v>
      </c>
      <c r="K64" s="217">
        <v>909.84166332999996</v>
      </c>
      <c r="L64" s="217">
        <v>954.19300062666662</v>
      </c>
      <c r="M64" s="217">
        <v>943.8541198966667</v>
      </c>
      <c r="N64" s="217">
        <v>938.06647150666663</v>
      </c>
      <c r="O64" s="217">
        <v>751.53863971666669</v>
      </c>
      <c r="P64" s="217">
        <v>765.78346085666669</v>
      </c>
      <c r="Q64" s="217">
        <v>784.25488782666673</v>
      </c>
      <c r="R64" s="217">
        <v>7832.0214048300004</v>
      </c>
      <c r="S64" s="217">
        <v>2129.3595357533336</v>
      </c>
      <c r="T64" s="217">
        <v>1559.4824939133339</v>
      </c>
      <c r="U64" s="217">
        <v>606.65863505333323</v>
      </c>
      <c r="V64" s="217">
        <v>591.63321990333327</v>
      </c>
      <c r="W64" s="217">
        <v>404.21834781333337</v>
      </c>
      <c r="X64" s="217">
        <v>347.71662006333338</v>
      </c>
      <c r="Y64" s="217">
        <v>425.06084098999997</v>
      </c>
      <c r="Z64" s="217">
        <v>385.82621571999999</v>
      </c>
      <c r="AA64" s="217">
        <v>421.96911024000002</v>
      </c>
      <c r="AB64" s="217">
        <v>207.37770872999999</v>
      </c>
      <c r="AC64" s="217">
        <v>119.91717776</v>
      </c>
      <c r="AD64" s="217">
        <v>632.80149888999995</v>
      </c>
      <c r="AE64" s="217">
        <v>7740.7953861299993</v>
      </c>
      <c r="AF64" s="217">
        <v>373.90105677149995</v>
      </c>
      <c r="AG64" s="217">
        <v>451.76967642150004</v>
      </c>
      <c r="AH64" s="217">
        <v>742.85599647149979</v>
      </c>
      <c r="AI64" s="217">
        <v>553.22576102816652</v>
      </c>
      <c r="AJ64" s="217">
        <v>1041.5978007181668</v>
      </c>
      <c r="AK64" s="217">
        <v>482.86064965816672</v>
      </c>
      <c r="AL64" s="217">
        <v>257.79598779316666</v>
      </c>
      <c r="AM64" s="217">
        <v>730.68321860316667</v>
      </c>
      <c r="AN64" s="217">
        <v>1512.4571973331667</v>
      </c>
      <c r="AO64" s="217">
        <v>326.87483659316666</v>
      </c>
      <c r="AP64" s="217">
        <v>876.25200201916664</v>
      </c>
      <c r="AQ64" s="217">
        <v>390.52120271916669</v>
      </c>
      <c r="AR64" s="217">
        <v>8084.5777068700008</v>
      </c>
      <c r="AS64" s="217">
        <v>283.39165444204542</v>
      </c>
      <c r="AT64" s="217">
        <v>583.38748102204545</v>
      </c>
      <c r="AU64" s="217">
        <v>502.99032833204541</v>
      </c>
      <c r="AV64" s="217">
        <v>218.98466371537879</v>
      </c>
      <c r="AW64" s="217">
        <v>530.91793049537876</v>
      </c>
      <c r="AX64" s="217">
        <v>473.32473428537884</v>
      </c>
      <c r="AY64" s="217">
        <v>460.89974115871217</v>
      </c>
      <c r="AZ64" s="217">
        <v>930.51534580871203</v>
      </c>
      <c r="BA64" s="217">
        <v>961.84586615871206</v>
      </c>
      <c r="BB64" s="217">
        <v>796.92374998204536</v>
      </c>
      <c r="BC64" s="217">
        <v>1114.5871031520455</v>
      </c>
      <c r="BD64" s="217">
        <v>1226.8091085275</v>
      </c>
      <c r="BE64" s="217">
        <v>16633.088742890002</v>
      </c>
      <c r="BF64" s="63">
        <v>804.25709854000002</v>
      </c>
      <c r="BG64" s="63">
        <v>1138.24620811</v>
      </c>
      <c r="BH64" s="63">
        <v>1007.31245334</v>
      </c>
      <c r="BI64" s="63">
        <v>849.96248842333353</v>
      </c>
      <c r="BJ64" s="63">
        <v>1391.9245267333333</v>
      </c>
      <c r="BK64" s="63">
        <v>2146.1167161333333</v>
      </c>
      <c r="BL64" s="63">
        <v>1274.4657195200002</v>
      </c>
      <c r="BM64" s="63">
        <v>1873.8051986899998</v>
      </c>
      <c r="BN64" s="63">
        <v>1237.3115611300002</v>
      </c>
      <c r="BO64" s="63">
        <v>1487.043273076667</v>
      </c>
      <c r="BP64" s="63">
        <v>1432.7256744966667</v>
      </c>
      <c r="BQ64" s="63">
        <v>1989.9178246966665</v>
      </c>
    </row>
    <row r="65" spans="2:69">
      <c r="B65" s="41" t="s">
        <v>436</v>
      </c>
      <c r="C65" s="95" t="s">
        <v>437</v>
      </c>
      <c r="D65" s="95" t="s">
        <v>125</v>
      </c>
      <c r="E65" s="217" t="s">
        <v>1208</v>
      </c>
      <c r="F65" s="217" t="s">
        <v>1208</v>
      </c>
      <c r="G65" s="217" t="s">
        <v>1208</v>
      </c>
      <c r="H65" s="217" t="s">
        <v>1208</v>
      </c>
      <c r="I65" s="217" t="s">
        <v>1208</v>
      </c>
      <c r="J65" s="217" t="s">
        <v>1208</v>
      </c>
      <c r="K65" s="217" t="s">
        <v>1208</v>
      </c>
      <c r="L65" s="217" t="s">
        <v>1208</v>
      </c>
      <c r="M65" s="217" t="s">
        <v>1208</v>
      </c>
      <c r="N65" s="217" t="s">
        <v>1208</v>
      </c>
      <c r="O65" s="217" t="s">
        <v>1208</v>
      </c>
      <c r="P65" s="217" t="s">
        <v>1208</v>
      </c>
      <c r="Q65" s="217" t="s">
        <v>1208</v>
      </c>
      <c r="R65" s="217" t="s">
        <v>1208</v>
      </c>
      <c r="S65" s="217" t="s">
        <v>1208</v>
      </c>
      <c r="T65" s="217" t="s">
        <v>1208</v>
      </c>
      <c r="U65" s="217" t="s">
        <v>1208</v>
      </c>
      <c r="V65" s="217" t="s">
        <v>1208</v>
      </c>
      <c r="W65" s="217" t="s">
        <v>1208</v>
      </c>
      <c r="X65" s="217" t="s">
        <v>1208</v>
      </c>
      <c r="Y65" s="217" t="s">
        <v>1208</v>
      </c>
      <c r="Z65" s="217" t="s">
        <v>1208</v>
      </c>
      <c r="AA65" s="217" t="s">
        <v>1208</v>
      </c>
      <c r="AB65" s="217" t="s">
        <v>1208</v>
      </c>
      <c r="AC65" s="217" t="s">
        <v>1208</v>
      </c>
      <c r="AD65" s="217" t="s">
        <v>1208</v>
      </c>
      <c r="AE65" s="217" t="s">
        <v>1208</v>
      </c>
      <c r="AF65" s="217" t="s">
        <v>1208</v>
      </c>
      <c r="AG65" s="217" t="s">
        <v>1208</v>
      </c>
      <c r="AH65" s="217" t="s">
        <v>1208</v>
      </c>
      <c r="AI65" s="217" t="s">
        <v>1208</v>
      </c>
      <c r="AJ65" s="217" t="s">
        <v>1208</v>
      </c>
      <c r="AK65" s="217" t="s">
        <v>1208</v>
      </c>
      <c r="AL65" s="217" t="s">
        <v>1208</v>
      </c>
      <c r="AM65" s="217" t="s">
        <v>1208</v>
      </c>
      <c r="AN65" s="217" t="s">
        <v>1208</v>
      </c>
      <c r="AO65" s="217" t="s">
        <v>1208</v>
      </c>
      <c r="AP65" s="217" t="s">
        <v>1208</v>
      </c>
      <c r="AQ65" s="217" t="s">
        <v>1208</v>
      </c>
      <c r="AR65" s="217">
        <v>4.3764421699999998</v>
      </c>
      <c r="AS65" s="217">
        <v>0.31315443999999998</v>
      </c>
      <c r="AT65" s="217">
        <v>0.63191215000000001</v>
      </c>
      <c r="AU65" s="217">
        <v>0.38213140000000001</v>
      </c>
      <c r="AV65" s="217" t="s">
        <v>1208</v>
      </c>
      <c r="AW65" s="217">
        <v>0.77920739000000006</v>
      </c>
      <c r="AX65" s="217">
        <v>9.0000000000000006E-5</v>
      </c>
      <c r="AY65" s="217">
        <v>0.81826135999999994</v>
      </c>
      <c r="AZ65" s="217" t="s">
        <v>1208</v>
      </c>
      <c r="BA65" s="217">
        <v>0.38514430999999999</v>
      </c>
      <c r="BB65" s="217">
        <v>0.71330568999999999</v>
      </c>
      <c r="BC65" s="217" t="s">
        <v>1208</v>
      </c>
      <c r="BD65" s="217">
        <v>0.35323543000000002</v>
      </c>
      <c r="BE65" s="217" t="s">
        <v>1208</v>
      </c>
      <c r="BF65" s="63" t="s">
        <v>1208</v>
      </c>
      <c r="BG65" s="63" t="s">
        <v>1208</v>
      </c>
      <c r="BH65" s="63" t="s">
        <v>1208</v>
      </c>
      <c r="BI65" s="63" t="s">
        <v>1208</v>
      </c>
      <c r="BJ65" s="63" t="s">
        <v>1208</v>
      </c>
      <c r="BK65" s="63" t="s">
        <v>1208</v>
      </c>
      <c r="BL65" s="63" t="s">
        <v>1208</v>
      </c>
      <c r="BM65" s="63" t="s">
        <v>1208</v>
      </c>
      <c r="BN65" s="63" t="s">
        <v>1208</v>
      </c>
      <c r="BO65" s="63" t="s">
        <v>1208</v>
      </c>
      <c r="BP65" s="63" t="s">
        <v>1208</v>
      </c>
      <c r="BQ65" s="63" t="s">
        <v>1208</v>
      </c>
    </row>
    <row r="66" spans="2:69">
      <c r="B66" s="41" t="s">
        <v>438</v>
      </c>
      <c r="C66" s="95" t="s">
        <v>439</v>
      </c>
      <c r="D66" s="95" t="s">
        <v>125</v>
      </c>
      <c r="E66" s="217">
        <v>10226.498889869999</v>
      </c>
      <c r="F66" s="217">
        <v>790.70778612000004</v>
      </c>
      <c r="G66" s="217">
        <v>786.38880363999999</v>
      </c>
      <c r="H66" s="217">
        <v>782.66701561000002</v>
      </c>
      <c r="I66" s="217">
        <v>913.12811638000005</v>
      </c>
      <c r="J66" s="217">
        <v>906.07492435999995</v>
      </c>
      <c r="K66" s="217">
        <v>909.84166332999996</v>
      </c>
      <c r="L66" s="217">
        <v>954.19300062666662</v>
      </c>
      <c r="M66" s="217">
        <v>943.8541198966667</v>
      </c>
      <c r="N66" s="217">
        <v>938.06647150666663</v>
      </c>
      <c r="O66" s="217">
        <v>751.53863971666669</v>
      </c>
      <c r="P66" s="217">
        <v>765.78346085666669</v>
      </c>
      <c r="Q66" s="217">
        <v>784.25488782666673</v>
      </c>
      <c r="R66" s="217">
        <v>7832.0214048300004</v>
      </c>
      <c r="S66" s="217">
        <v>2129.3595357533336</v>
      </c>
      <c r="T66" s="217">
        <v>1559.4824939133339</v>
      </c>
      <c r="U66" s="217">
        <v>606.65863505333323</v>
      </c>
      <c r="V66" s="217">
        <v>591.63321990333327</v>
      </c>
      <c r="W66" s="217">
        <v>404.21834781333337</v>
      </c>
      <c r="X66" s="217">
        <v>347.71662006333338</v>
      </c>
      <c r="Y66" s="217">
        <v>425.06084098999997</v>
      </c>
      <c r="Z66" s="217">
        <v>385.82621571999999</v>
      </c>
      <c r="AA66" s="217">
        <v>421.96911024000002</v>
      </c>
      <c r="AB66" s="217">
        <v>207.37770872999999</v>
      </c>
      <c r="AC66" s="217">
        <v>119.91717776</v>
      </c>
      <c r="AD66" s="217">
        <v>632.80149888999995</v>
      </c>
      <c r="AE66" s="217">
        <v>4732.116834819999</v>
      </c>
      <c r="AF66" s="217">
        <v>232.6255104615</v>
      </c>
      <c r="AG66" s="217">
        <v>156.33090693150001</v>
      </c>
      <c r="AH66" s="217">
        <v>596.70840549149978</v>
      </c>
      <c r="AI66" s="217">
        <v>487.13575374483321</v>
      </c>
      <c r="AJ66" s="217">
        <v>366.81500702483339</v>
      </c>
      <c r="AK66" s="217">
        <v>231.66897240483337</v>
      </c>
      <c r="AL66" s="217">
        <v>173.09918127649999</v>
      </c>
      <c r="AM66" s="217">
        <v>214.25832208650002</v>
      </c>
      <c r="AN66" s="217">
        <v>1397.5531328165</v>
      </c>
      <c r="AO66" s="217">
        <v>162.50262031649999</v>
      </c>
      <c r="AP66" s="217">
        <v>512.87568350250001</v>
      </c>
      <c r="AQ66" s="217">
        <v>200.54333876250001</v>
      </c>
      <c r="AR66" s="217">
        <v>4233.9613755400014</v>
      </c>
      <c r="AS66" s="217">
        <v>182.29507922537874</v>
      </c>
      <c r="AT66" s="217">
        <v>218.74495896537874</v>
      </c>
      <c r="AU66" s="217">
        <v>189.11490036537873</v>
      </c>
      <c r="AV66" s="217">
        <v>159.97331804871212</v>
      </c>
      <c r="AW66" s="217">
        <v>183.83806106871208</v>
      </c>
      <c r="AX66" s="217">
        <v>216.97848172871215</v>
      </c>
      <c r="AY66" s="217">
        <v>278.57113033371218</v>
      </c>
      <c r="AZ66" s="217">
        <v>448.52958874371211</v>
      </c>
      <c r="BA66" s="217">
        <v>537.17424764371208</v>
      </c>
      <c r="BB66" s="217">
        <v>549.19893097371209</v>
      </c>
      <c r="BC66" s="217">
        <v>515.04260511371217</v>
      </c>
      <c r="BD66" s="217">
        <v>754.50007353916658</v>
      </c>
      <c r="BE66" s="217">
        <v>14356.716751890001</v>
      </c>
      <c r="BF66" s="63">
        <v>755.11112746333333</v>
      </c>
      <c r="BG66" s="63">
        <v>766.36057404333326</v>
      </c>
      <c r="BH66" s="63">
        <v>882.05483232333336</v>
      </c>
      <c r="BI66" s="63">
        <v>819.66684633333352</v>
      </c>
      <c r="BJ66" s="63">
        <v>1011.8388372433334</v>
      </c>
      <c r="BK66" s="63">
        <v>2008.1976319133332</v>
      </c>
      <c r="BL66" s="63">
        <v>1207.0403684566668</v>
      </c>
      <c r="BM66" s="63">
        <v>1492.5873965966664</v>
      </c>
      <c r="BN66" s="63">
        <v>1080.0264616866668</v>
      </c>
      <c r="BO66" s="63">
        <v>1398.7690045766669</v>
      </c>
      <c r="BP66" s="63">
        <v>1115.3019536566667</v>
      </c>
      <c r="BQ66" s="63">
        <v>1819.7617175966664</v>
      </c>
    </row>
    <row r="67" spans="2:69">
      <c r="B67" s="41" t="s">
        <v>440</v>
      </c>
      <c r="C67" s="95" t="s">
        <v>427</v>
      </c>
      <c r="D67" s="95" t="s">
        <v>125</v>
      </c>
      <c r="E67" s="217" t="s">
        <v>1208</v>
      </c>
      <c r="F67" s="217" t="s">
        <v>1208</v>
      </c>
      <c r="G67" s="217" t="s">
        <v>1208</v>
      </c>
      <c r="H67" s="217" t="s">
        <v>1208</v>
      </c>
      <c r="I67" s="217" t="s">
        <v>1208</v>
      </c>
      <c r="J67" s="217" t="s">
        <v>1208</v>
      </c>
      <c r="K67" s="217" t="s">
        <v>1208</v>
      </c>
      <c r="L67" s="217" t="s">
        <v>1208</v>
      </c>
      <c r="M67" s="217" t="s">
        <v>1208</v>
      </c>
      <c r="N67" s="217" t="s">
        <v>1208</v>
      </c>
      <c r="O67" s="217" t="s">
        <v>1208</v>
      </c>
      <c r="P67" s="217" t="s">
        <v>1208</v>
      </c>
      <c r="Q67" s="217" t="s">
        <v>1208</v>
      </c>
      <c r="R67" s="217" t="s">
        <v>1208</v>
      </c>
      <c r="S67" s="217" t="s">
        <v>1208</v>
      </c>
      <c r="T67" s="217" t="s">
        <v>1208</v>
      </c>
      <c r="U67" s="217" t="s">
        <v>1208</v>
      </c>
      <c r="V67" s="217" t="s">
        <v>1208</v>
      </c>
      <c r="W67" s="217" t="s">
        <v>1208</v>
      </c>
      <c r="X67" s="217" t="s">
        <v>1208</v>
      </c>
      <c r="Y67" s="217" t="s">
        <v>1208</v>
      </c>
      <c r="Z67" s="217" t="s">
        <v>1208</v>
      </c>
      <c r="AA67" s="217" t="s">
        <v>1208</v>
      </c>
      <c r="AB67" s="217" t="s">
        <v>1208</v>
      </c>
      <c r="AC67" s="217" t="s">
        <v>1208</v>
      </c>
      <c r="AD67" s="217" t="s">
        <v>1208</v>
      </c>
      <c r="AE67" s="217">
        <v>3008.6785513099999</v>
      </c>
      <c r="AF67" s="217">
        <v>141.27554630999998</v>
      </c>
      <c r="AG67" s="217">
        <v>295.43876949000003</v>
      </c>
      <c r="AH67" s="217">
        <v>146.14759097999999</v>
      </c>
      <c r="AI67" s="217">
        <v>66.090007283333335</v>
      </c>
      <c r="AJ67" s="217">
        <v>674.78279369333336</v>
      </c>
      <c r="AK67" s="217">
        <v>251.19167725333335</v>
      </c>
      <c r="AL67" s="217">
        <v>84.696806516666669</v>
      </c>
      <c r="AM67" s="217">
        <v>516.42489651666665</v>
      </c>
      <c r="AN67" s="217">
        <v>114.90406451666665</v>
      </c>
      <c r="AO67" s="217">
        <v>164.37221627666668</v>
      </c>
      <c r="AP67" s="217">
        <v>363.37631851666669</v>
      </c>
      <c r="AQ67" s="217">
        <v>189.97786395666668</v>
      </c>
      <c r="AR67" s="217">
        <v>3846.2398891600001</v>
      </c>
      <c r="AS67" s="217">
        <v>100.78342077666666</v>
      </c>
      <c r="AT67" s="217">
        <v>364.01060990666667</v>
      </c>
      <c r="AU67" s="217">
        <v>313.49329656666669</v>
      </c>
      <c r="AV67" s="217">
        <v>59.011345666666664</v>
      </c>
      <c r="AW67" s="217">
        <v>346.30066203666667</v>
      </c>
      <c r="AX67" s="217">
        <v>256.34616255666668</v>
      </c>
      <c r="AY67" s="217">
        <v>181.51034946499999</v>
      </c>
      <c r="AZ67" s="217">
        <v>481.98575706499997</v>
      </c>
      <c r="BA67" s="217">
        <v>424.28647420499999</v>
      </c>
      <c r="BB67" s="217">
        <v>247.01151331833333</v>
      </c>
      <c r="BC67" s="217">
        <v>599.54449803833336</v>
      </c>
      <c r="BD67" s="217">
        <v>471.95579955833335</v>
      </c>
      <c r="BE67" s="217">
        <v>2276.3719910000004</v>
      </c>
      <c r="BF67" s="63">
        <v>49.145971076666669</v>
      </c>
      <c r="BG67" s="63">
        <v>371.88563406666668</v>
      </c>
      <c r="BH67" s="63">
        <v>125.25762101666666</v>
      </c>
      <c r="BI67" s="63">
        <v>30.295642090000001</v>
      </c>
      <c r="BJ67" s="63">
        <v>380.08568948999999</v>
      </c>
      <c r="BK67" s="63">
        <v>137.91908422</v>
      </c>
      <c r="BL67" s="63">
        <v>67.425351063333324</v>
      </c>
      <c r="BM67" s="63">
        <v>381.21780209333332</v>
      </c>
      <c r="BN67" s="63">
        <v>157.28509944333337</v>
      </c>
      <c r="BO67" s="63">
        <v>88.274268500000005</v>
      </c>
      <c r="BP67" s="63">
        <v>317.42372084000004</v>
      </c>
      <c r="BQ67" s="63">
        <v>170.15610710000001</v>
      </c>
    </row>
    <row r="68" spans="2:69">
      <c r="B68" s="41" t="s">
        <v>441</v>
      </c>
      <c r="C68" s="94" t="s">
        <v>442</v>
      </c>
      <c r="D68" s="94" t="s">
        <v>125</v>
      </c>
      <c r="E68" s="217" t="s">
        <v>1208</v>
      </c>
      <c r="F68" s="217" t="s">
        <v>1208</v>
      </c>
      <c r="G68" s="217" t="s">
        <v>1208</v>
      </c>
      <c r="H68" s="217" t="s">
        <v>1208</v>
      </c>
      <c r="I68" s="217" t="s">
        <v>1208</v>
      </c>
      <c r="J68" s="217" t="s">
        <v>1208</v>
      </c>
      <c r="K68" s="217" t="s">
        <v>1208</v>
      </c>
      <c r="L68" s="217" t="s">
        <v>1208</v>
      </c>
      <c r="M68" s="217" t="s">
        <v>1208</v>
      </c>
      <c r="N68" s="217" t="s">
        <v>1208</v>
      </c>
      <c r="O68" s="217" t="s">
        <v>1208</v>
      </c>
      <c r="P68" s="217" t="s">
        <v>1208</v>
      </c>
      <c r="Q68" s="217" t="s">
        <v>1208</v>
      </c>
      <c r="R68" s="217" t="s">
        <v>1208</v>
      </c>
      <c r="S68" s="217" t="s">
        <v>1208</v>
      </c>
      <c r="T68" s="217" t="s">
        <v>1208</v>
      </c>
      <c r="U68" s="217" t="s">
        <v>1208</v>
      </c>
      <c r="V68" s="217" t="s">
        <v>1208</v>
      </c>
      <c r="W68" s="217" t="s">
        <v>1208</v>
      </c>
      <c r="X68" s="217" t="s">
        <v>1208</v>
      </c>
      <c r="Y68" s="217" t="s">
        <v>1208</v>
      </c>
      <c r="Z68" s="217" t="s">
        <v>1208</v>
      </c>
      <c r="AA68" s="217" t="s">
        <v>1208</v>
      </c>
      <c r="AB68" s="217" t="s">
        <v>1208</v>
      </c>
      <c r="AC68" s="217" t="s">
        <v>1208</v>
      </c>
      <c r="AD68" s="217" t="s">
        <v>1208</v>
      </c>
      <c r="AE68" s="217" t="s">
        <v>1208</v>
      </c>
      <c r="AF68" s="217" t="s">
        <v>1208</v>
      </c>
      <c r="AG68" s="217" t="s">
        <v>1208</v>
      </c>
      <c r="AH68" s="217" t="s">
        <v>1208</v>
      </c>
      <c r="AI68" s="217" t="s">
        <v>1208</v>
      </c>
      <c r="AJ68" s="217" t="s">
        <v>1208</v>
      </c>
      <c r="AK68" s="217" t="s">
        <v>1208</v>
      </c>
      <c r="AL68" s="217" t="s">
        <v>1208</v>
      </c>
      <c r="AM68" s="217" t="s">
        <v>1208</v>
      </c>
      <c r="AN68" s="217" t="s">
        <v>1208</v>
      </c>
      <c r="AO68" s="217" t="s">
        <v>1208</v>
      </c>
      <c r="AP68" s="217" t="s">
        <v>1208</v>
      </c>
      <c r="AQ68" s="217" t="s">
        <v>1208</v>
      </c>
      <c r="AR68" s="217" t="s">
        <v>1208</v>
      </c>
      <c r="AS68" s="217" t="s">
        <v>1208</v>
      </c>
      <c r="AT68" s="217" t="s">
        <v>1208</v>
      </c>
      <c r="AU68" s="217" t="s">
        <v>1208</v>
      </c>
      <c r="AV68" s="217" t="s">
        <v>1208</v>
      </c>
      <c r="AW68" s="217" t="s">
        <v>1208</v>
      </c>
      <c r="AX68" s="217" t="s">
        <v>1208</v>
      </c>
      <c r="AY68" s="217" t="s">
        <v>1208</v>
      </c>
      <c r="AZ68" s="217" t="s">
        <v>1208</v>
      </c>
      <c r="BA68" s="217" t="s">
        <v>1208</v>
      </c>
      <c r="BB68" s="217" t="s">
        <v>1208</v>
      </c>
      <c r="BC68" s="217" t="s">
        <v>1208</v>
      </c>
      <c r="BD68" s="217" t="s">
        <v>1208</v>
      </c>
      <c r="BE68" s="217" t="s">
        <v>1208</v>
      </c>
      <c r="BF68" s="63" t="s">
        <v>1208</v>
      </c>
      <c r="BG68" s="63" t="s">
        <v>1208</v>
      </c>
      <c r="BH68" s="63" t="s">
        <v>1208</v>
      </c>
      <c r="BI68" s="63" t="s">
        <v>1208</v>
      </c>
      <c r="BJ68" s="63" t="s">
        <v>1208</v>
      </c>
      <c r="BK68" s="63" t="s">
        <v>1208</v>
      </c>
      <c r="BL68" s="63" t="s">
        <v>1208</v>
      </c>
      <c r="BM68" s="63" t="s">
        <v>1208</v>
      </c>
      <c r="BN68" s="63" t="s">
        <v>1208</v>
      </c>
      <c r="BO68" s="63" t="s">
        <v>1208</v>
      </c>
      <c r="BP68" s="63" t="s">
        <v>1208</v>
      </c>
      <c r="BQ68" s="63" t="s">
        <v>1208</v>
      </c>
    </row>
    <row r="69" spans="2:69">
      <c r="B69" s="41" t="s">
        <v>443</v>
      </c>
      <c r="C69" s="94" t="s">
        <v>444</v>
      </c>
      <c r="D69" s="94" t="s">
        <v>125</v>
      </c>
      <c r="E69" s="217" t="s">
        <v>1208</v>
      </c>
      <c r="F69" s="217" t="s">
        <v>1208</v>
      </c>
      <c r="G69" s="217" t="s">
        <v>1208</v>
      </c>
      <c r="H69" s="217" t="s">
        <v>1208</v>
      </c>
      <c r="I69" s="217" t="s">
        <v>1208</v>
      </c>
      <c r="J69" s="217" t="s">
        <v>1208</v>
      </c>
      <c r="K69" s="217" t="s">
        <v>1208</v>
      </c>
      <c r="L69" s="217" t="s">
        <v>1208</v>
      </c>
      <c r="M69" s="217" t="s">
        <v>1208</v>
      </c>
      <c r="N69" s="217" t="s">
        <v>1208</v>
      </c>
      <c r="O69" s="217" t="s">
        <v>1208</v>
      </c>
      <c r="P69" s="217" t="s">
        <v>1208</v>
      </c>
      <c r="Q69" s="217" t="s">
        <v>1208</v>
      </c>
      <c r="R69" s="217" t="s">
        <v>1208</v>
      </c>
      <c r="S69" s="217" t="s">
        <v>1208</v>
      </c>
      <c r="T69" s="217" t="s">
        <v>1208</v>
      </c>
      <c r="U69" s="217" t="s">
        <v>1208</v>
      </c>
      <c r="V69" s="217" t="s">
        <v>1208</v>
      </c>
      <c r="W69" s="217" t="s">
        <v>1208</v>
      </c>
      <c r="X69" s="217" t="s">
        <v>1208</v>
      </c>
      <c r="Y69" s="217" t="s">
        <v>1208</v>
      </c>
      <c r="Z69" s="217" t="s">
        <v>1208</v>
      </c>
      <c r="AA69" s="217" t="s">
        <v>1208</v>
      </c>
      <c r="AB69" s="217" t="s">
        <v>1208</v>
      </c>
      <c r="AC69" s="217" t="s">
        <v>1208</v>
      </c>
      <c r="AD69" s="217" t="s">
        <v>1208</v>
      </c>
      <c r="AE69" s="217" t="s">
        <v>1208</v>
      </c>
      <c r="AF69" s="217" t="s">
        <v>1208</v>
      </c>
      <c r="AG69" s="217" t="s">
        <v>1208</v>
      </c>
      <c r="AH69" s="217" t="s">
        <v>1208</v>
      </c>
      <c r="AI69" s="217" t="s">
        <v>1208</v>
      </c>
      <c r="AJ69" s="217" t="s">
        <v>1208</v>
      </c>
      <c r="AK69" s="217" t="s">
        <v>1208</v>
      </c>
      <c r="AL69" s="217" t="s">
        <v>1208</v>
      </c>
      <c r="AM69" s="217" t="s">
        <v>1208</v>
      </c>
      <c r="AN69" s="217" t="s">
        <v>1208</v>
      </c>
      <c r="AO69" s="217" t="s">
        <v>1208</v>
      </c>
      <c r="AP69" s="217" t="s">
        <v>1208</v>
      </c>
      <c r="AQ69" s="217" t="s">
        <v>1208</v>
      </c>
      <c r="AR69" s="217" t="s">
        <v>1208</v>
      </c>
      <c r="AS69" s="217" t="s">
        <v>1208</v>
      </c>
      <c r="AT69" s="217" t="s">
        <v>1208</v>
      </c>
      <c r="AU69" s="217" t="s">
        <v>1208</v>
      </c>
      <c r="AV69" s="217" t="s">
        <v>1208</v>
      </c>
      <c r="AW69" s="217" t="s">
        <v>1208</v>
      </c>
      <c r="AX69" s="217" t="s">
        <v>1208</v>
      </c>
      <c r="AY69" s="217" t="s">
        <v>1208</v>
      </c>
      <c r="AZ69" s="217" t="s">
        <v>1208</v>
      </c>
      <c r="BA69" s="217" t="s">
        <v>1208</v>
      </c>
      <c r="BB69" s="217" t="s">
        <v>1208</v>
      </c>
      <c r="BC69" s="217" t="s">
        <v>1208</v>
      </c>
      <c r="BD69" s="217" t="s">
        <v>1208</v>
      </c>
      <c r="BE69" s="217" t="s">
        <v>1208</v>
      </c>
      <c r="BF69" s="63" t="s">
        <v>1208</v>
      </c>
      <c r="BG69" s="63" t="s">
        <v>1208</v>
      </c>
      <c r="BH69" s="63" t="s">
        <v>1208</v>
      </c>
      <c r="BI69" s="63" t="s">
        <v>1208</v>
      </c>
      <c r="BJ69" s="63" t="s">
        <v>1208</v>
      </c>
      <c r="BK69" s="63" t="s">
        <v>1208</v>
      </c>
      <c r="BL69" s="63" t="s">
        <v>1208</v>
      </c>
      <c r="BM69" s="63" t="s">
        <v>1208</v>
      </c>
      <c r="BN69" s="63" t="s">
        <v>1208</v>
      </c>
      <c r="BO69" s="63" t="s">
        <v>1208</v>
      </c>
      <c r="BP69" s="63" t="s">
        <v>1208</v>
      </c>
      <c r="BQ69" s="63" t="s">
        <v>1208</v>
      </c>
    </row>
    <row r="70" spans="2:69">
      <c r="B70" s="41" t="s">
        <v>445</v>
      </c>
      <c r="C70" s="94" t="s">
        <v>446</v>
      </c>
      <c r="D70" s="94" t="s">
        <v>125</v>
      </c>
      <c r="E70" s="217" t="s">
        <v>1208</v>
      </c>
      <c r="F70" s="217" t="s">
        <v>1208</v>
      </c>
      <c r="G70" s="217" t="s">
        <v>1208</v>
      </c>
      <c r="H70" s="217" t="s">
        <v>1208</v>
      </c>
      <c r="I70" s="217" t="s">
        <v>1208</v>
      </c>
      <c r="J70" s="217" t="s">
        <v>1208</v>
      </c>
      <c r="K70" s="217" t="s">
        <v>1208</v>
      </c>
      <c r="L70" s="217" t="s">
        <v>1208</v>
      </c>
      <c r="M70" s="217" t="s">
        <v>1208</v>
      </c>
      <c r="N70" s="217" t="s">
        <v>1208</v>
      </c>
      <c r="O70" s="217" t="s">
        <v>1208</v>
      </c>
      <c r="P70" s="217" t="s">
        <v>1208</v>
      </c>
      <c r="Q70" s="217" t="s">
        <v>1208</v>
      </c>
      <c r="R70" s="217" t="s">
        <v>1208</v>
      </c>
      <c r="S70" s="217" t="s">
        <v>1208</v>
      </c>
      <c r="T70" s="217" t="s">
        <v>1208</v>
      </c>
      <c r="U70" s="217" t="s">
        <v>1208</v>
      </c>
      <c r="V70" s="217" t="s">
        <v>1208</v>
      </c>
      <c r="W70" s="217" t="s">
        <v>1208</v>
      </c>
      <c r="X70" s="217" t="s">
        <v>1208</v>
      </c>
      <c r="Y70" s="217" t="s">
        <v>1208</v>
      </c>
      <c r="Z70" s="217" t="s">
        <v>1208</v>
      </c>
      <c r="AA70" s="217" t="s">
        <v>1208</v>
      </c>
      <c r="AB70" s="217" t="s">
        <v>1208</v>
      </c>
      <c r="AC70" s="217" t="s">
        <v>1208</v>
      </c>
      <c r="AD70" s="217" t="s">
        <v>1208</v>
      </c>
      <c r="AE70" s="217" t="s">
        <v>1208</v>
      </c>
      <c r="AF70" s="217" t="s">
        <v>1208</v>
      </c>
      <c r="AG70" s="217" t="s">
        <v>1208</v>
      </c>
      <c r="AH70" s="217" t="s">
        <v>1208</v>
      </c>
      <c r="AI70" s="217" t="s">
        <v>1208</v>
      </c>
      <c r="AJ70" s="217" t="s">
        <v>1208</v>
      </c>
      <c r="AK70" s="217" t="s">
        <v>1208</v>
      </c>
      <c r="AL70" s="217" t="s">
        <v>1208</v>
      </c>
      <c r="AM70" s="217" t="s">
        <v>1208</v>
      </c>
      <c r="AN70" s="217" t="s">
        <v>1208</v>
      </c>
      <c r="AO70" s="217" t="s">
        <v>1208</v>
      </c>
      <c r="AP70" s="217" t="s">
        <v>1208</v>
      </c>
      <c r="AQ70" s="217" t="s">
        <v>1208</v>
      </c>
      <c r="AR70" s="217" t="s">
        <v>1208</v>
      </c>
      <c r="AS70" s="217" t="s">
        <v>1208</v>
      </c>
      <c r="AT70" s="217" t="s">
        <v>1208</v>
      </c>
      <c r="AU70" s="217" t="s">
        <v>1208</v>
      </c>
      <c r="AV70" s="217" t="s">
        <v>1208</v>
      </c>
      <c r="AW70" s="217" t="s">
        <v>1208</v>
      </c>
      <c r="AX70" s="217" t="s">
        <v>1208</v>
      </c>
      <c r="AY70" s="217" t="s">
        <v>1208</v>
      </c>
      <c r="AZ70" s="217" t="s">
        <v>1208</v>
      </c>
      <c r="BA70" s="217" t="s">
        <v>1208</v>
      </c>
      <c r="BB70" s="217" t="s">
        <v>1208</v>
      </c>
      <c r="BC70" s="217" t="s">
        <v>1208</v>
      </c>
      <c r="BD70" s="217" t="s">
        <v>1208</v>
      </c>
      <c r="BE70" s="217" t="s">
        <v>1208</v>
      </c>
      <c r="BF70" s="63" t="s">
        <v>1208</v>
      </c>
      <c r="BG70" s="63" t="s">
        <v>1208</v>
      </c>
      <c r="BH70" s="63" t="s">
        <v>1208</v>
      </c>
      <c r="BI70" s="63" t="s">
        <v>1208</v>
      </c>
      <c r="BJ70" s="63" t="s">
        <v>1208</v>
      </c>
      <c r="BK70" s="63" t="s">
        <v>1208</v>
      </c>
      <c r="BL70" s="63" t="s">
        <v>1208</v>
      </c>
      <c r="BM70" s="63" t="s">
        <v>1208</v>
      </c>
      <c r="BN70" s="63" t="s">
        <v>1208</v>
      </c>
      <c r="BO70" s="63" t="s">
        <v>1208</v>
      </c>
      <c r="BP70" s="63" t="s">
        <v>1208</v>
      </c>
      <c r="BQ70" s="63" t="s">
        <v>1208</v>
      </c>
    </row>
    <row r="71" spans="2:69">
      <c r="B71" s="41" t="s">
        <v>447</v>
      </c>
      <c r="C71" s="94" t="s">
        <v>448</v>
      </c>
      <c r="D71" s="94" t="s">
        <v>125</v>
      </c>
      <c r="E71" s="217">
        <v>76.939914999999999</v>
      </c>
      <c r="F71" s="217" t="s">
        <v>1208</v>
      </c>
      <c r="G71" s="217" t="s">
        <v>1208</v>
      </c>
      <c r="H71" s="217" t="s">
        <v>1208</v>
      </c>
      <c r="I71" s="217" t="s">
        <v>1208</v>
      </c>
      <c r="J71" s="217" t="s">
        <v>1208</v>
      </c>
      <c r="K71" s="217" t="s">
        <v>1208</v>
      </c>
      <c r="L71" s="217" t="s">
        <v>1208</v>
      </c>
      <c r="M71" s="217" t="s">
        <v>1208</v>
      </c>
      <c r="N71" s="217" t="s">
        <v>1208</v>
      </c>
      <c r="O71" s="217">
        <v>25.646638333333335</v>
      </c>
      <c r="P71" s="217">
        <v>25.646638333333335</v>
      </c>
      <c r="Q71" s="217">
        <v>25.646638333333335</v>
      </c>
      <c r="R71" s="217" t="s">
        <v>1208</v>
      </c>
      <c r="S71" s="217" t="s">
        <v>1208</v>
      </c>
      <c r="T71" s="217" t="s">
        <v>1208</v>
      </c>
      <c r="U71" s="217" t="s">
        <v>1208</v>
      </c>
      <c r="V71" s="217" t="s">
        <v>1208</v>
      </c>
      <c r="W71" s="217" t="s">
        <v>1208</v>
      </c>
      <c r="X71" s="217" t="s">
        <v>1208</v>
      </c>
      <c r="Y71" s="217" t="s">
        <v>1208</v>
      </c>
      <c r="Z71" s="217" t="s">
        <v>1208</v>
      </c>
      <c r="AA71" s="217" t="s">
        <v>1208</v>
      </c>
      <c r="AB71" s="217" t="s">
        <v>1208</v>
      </c>
      <c r="AC71" s="217" t="s">
        <v>1208</v>
      </c>
      <c r="AD71" s="217" t="s">
        <v>1208</v>
      </c>
      <c r="AE71" s="217">
        <v>3525.3825362800007</v>
      </c>
      <c r="AF71" s="217">
        <v>498.55741336333335</v>
      </c>
      <c r="AG71" s="217">
        <v>503.47836682333337</v>
      </c>
      <c r="AH71" s="217">
        <v>374.30657811333339</v>
      </c>
      <c r="AI71" s="217">
        <v>307.66800689333331</v>
      </c>
      <c r="AJ71" s="217">
        <v>321.4186023933334</v>
      </c>
      <c r="AK71" s="217">
        <v>175.33737766333334</v>
      </c>
      <c r="AL71" s="217">
        <v>197.02496753000003</v>
      </c>
      <c r="AM71" s="217">
        <v>234.96295254999998</v>
      </c>
      <c r="AN71" s="217">
        <v>217.46975500999997</v>
      </c>
      <c r="AO71" s="217">
        <v>176.59426184</v>
      </c>
      <c r="AP71" s="217">
        <v>162.02504593000003</v>
      </c>
      <c r="AQ71" s="217">
        <v>356.53920817000005</v>
      </c>
      <c r="AR71" s="217">
        <v>3343.5334332300004</v>
      </c>
      <c r="AS71" s="217">
        <v>695.75046898000016</v>
      </c>
      <c r="AT71" s="217">
        <v>537.80490073999999</v>
      </c>
      <c r="AU71" s="217">
        <v>410.47611037999997</v>
      </c>
      <c r="AV71" s="217">
        <v>227.81435950999995</v>
      </c>
      <c r="AW71" s="217">
        <v>182.75199904999999</v>
      </c>
      <c r="AX71" s="217">
        <v>233.79092182000002</v>
      </c>
      <c r="AY71" s="217">
        <v>188.79693677</v>
      </c>
      <c r="AZ71" s="217">
        <v>214.04989681999999</v>
      </c>
      <c r="BA71" s="217">
        <v>203.74161921999999</v>
      </c>
      <c r="BB71" s="217">
        <v>139.07496863</v>
      </c>
      <c r="BC71" s="217">
        <v>130.67360791000002</v>
      </c>
      <c r="BD71" s="217">
        <v>178.80764339999999</v>
      </c>
      <c r="BE71" s="217">
        <v>3651.9815223000001</v>
      </c>
      <c r="BF71" s="63">
        <v>701.83105605999992</v>
      </c>
      <c r="BG71" s="63">
        <v>758.70741750000002</v>
      </c>
      <c r="BH71" s="63">
        <v>434.84751428000004</v>
      </c>
      <c r="BI71" s="63">
        <v>202.80861995999999</v>
      </c>
      <c r="BJ71" s="63">
        <v>224.9305052</v>
      </c>
      <c r="BK71" s="63">
        <v>319.26483651999996</v>
      </c>
      <c r="BL71" s="63">
        <v>168.91544588000002</v>
      </c>
      <c r="BM71" s="63">
        <v>127.95591874999998</v>
      </c>
      <c r="BN71" s="63">
        <v>168.70710429000002</v>
      </c>
      <c r="BO71" s="63">
        <v>216.04287588</v>
      </c>
      <c r="BP71" s="63">
        <v>126.1205915</v>
      </c>
      <c r="BQ71" s="63">
        <v>201.84963648000002</v>
      </c>
    </row>
    <row r="72" spans="2:69">
      <c r="B72" s="41" t="s">
        <v>449</v>
      </c>
      <c r="C72" s="94" t="s">
        <v>450</v>
      </c>
      <c r="D72" s="94" t="s">
        <v>125</v>
      </c>
      <c r="E72" s="217" t="s">
        <v>1208</v>
      </c>
      <c r="F72" s="217" t="s">
        <v>1208</v>
      </c>
      <c r="G72" s="217" t="s">
        <v>1208</v>
      </c>
      <c r="H72" s="217" t="s">
        <v>1208</v>
      </c>
      <c r="I72" s="217" t="s">
        <v>1208</v>
      </c>
      <c r="J72" s="217" t="s">
        <v>1208</v>
      </c>
      <c r="K72" s="217" t="s">
        <v>1208</v>
      </c>
      <c r="L72" s="217" t="s">
        <v>1208</v>
      </c>
      <c r="M72" s="217" t="s">
        <v>1208</v>
      </c>
      <c r="N72" s="217" t="s">
        <v>1208</v>
      </c>
      <c r="O72" s="217" t="s">
        <v>1208</v>
      </c>
      <c r="P72" s="217" t="s">
        <v>1208</v>
      </c>
      <c r="Q72" s="217" t="s">
        <v>1208</v>
      </c>
      <c r="R72" s="217" t="s">
        <v>1208</v>
      </c>
      <c r="S72" s="217" t="s">
        <v>1208</v>
      </c>
      <c r="T72" s="217" t="s">
        <v>1208</v>
      </c>
      <c r="U72" s="217" t="s">
        <v>1208</v>
      </c>
      <c r="V72" s="217" t="s">
        <v>1208</v>
      </c>
      <c r="W72" s="217" t="s">
        <v>1208</v>
      </c>
      <c r="X72" s="217" t="s">
        <v>1208</v>
      </c>
      <c r="Y72" s="217" t="s">
        <v>1208</v>
      </c>
      <c r="Z72" s="217" t="s">
        <v>1208</v>
      </c>
      <c r="AA72" s="217" t="s">
        <v>1208</v>
      </c>
      <c r="AB72" s="217" t="s">
        <v>1208</v>
      </c>
      <c r="AC72" s="217" t="s">
        <v>1208</v>
      </c>
      <c r="AD72" s="217" t="s">
        <v>1208</v>
      </c>
      <c r="AE72" s="217" t="s">
        <v>1208</v>
      </c>
      <c r="AF72" s="217" t="s">
        <v>1208</v>
      </c>
      <c r="AG72" s="217" t="s">
        <v>1208</v>
      </c>
      <c r="AH72" s="217" t="s">
        <v>1208</v>
      </c>
      <c r="AI72" s="217" t="s">
        <v>1208</v>
      </c>
      <c r="AJ72" s="217" t="s">
        <v>1208</v>
      </c>
      <c r="AK72" s="217" t="s">
        <v>1208</v>
      </c>
      <c r="AL72" s="217" t="s">
        <v>1208</v>
      </c>
      <c r="AM72" s="217" t="s">
        <v>1208</v>
      </c>
      <c r="AN72" s="217" t="s">
        <v>1208</v>
      </c>
      <c r="AO72" s="217" t="s">
        <v>1208</v>
      </c>
      <c r="AP72" s="217" t="s">
        <v>1208</v>
      </c>
      <c r="AQ72" s="217" t="s">
        <v>1208</v>
      </c>
      <c r="AR72" s="217" t="s">
        <v>1208</v>
      </c>
      <c r="AS72" s="217" t="s">
        <v>1208</v>
      </c>
      <c r="AT72" s="217" t="s">
        <v>1208</v>
      </c>
      <c r="AU72" s="217" t="s">
        <v>1208</v>
      </c>
      <c r="AV72" s="217" t="s">
        <v>1208</v>
      </c>
      <c r="AW72" s="217" t="s">
        <v>1208</v>
      </c>
      <c r="AX72" s="217" t="s">
        <v>1208</v>
      </c>
      <c r="AY72" s="217" t="s">
        <v>1208</v>
      </c>
      <c r="AZ72" s="217" t="s">
        <v>1208</v>
      </c>
      <c r="BA72" s="217" t="s">
        <v>1208</v>
      </c>
      <c r="BB72" s="217" t="s">
        <v>1208</v>
      </c>
      <c r="BC72" s="217" t="s">
        <v>1208</v>
      </c>
      <c r="BD72" s="217" t="s">
        <v>1208</v>
      </c>
      <c r="BE72" s="217" t="s">
        <v>1208</v>
      </c>
      <c r="BF72" s="63" t="s">
        <v>1208</v>
      </c>
      <c r="BG72" s="63" t="s">
        <v>1208</v>
      </c>
      <c r="BH72" s="63" t="s">
        <v>1208</v>
      </c>
      <c r="BI72" s="63" t="s">
        <v>1208</v>
      </c>
      <c r="BJ72" s="63" t="s">
        <v>1208</v>
      </c>
      <c r="BK72" s="63" t="s">
        <v>1208</v>
      </c>
      <c r="BL72" s="63" t="s">
        <v>1208</v>
      </c>
      <c r="BM72" s="63" t="s">
        <v>1208</v>
      </c>
      <c r="BN72" s="63" t="s">
        <v>1208</v>
      </c>
      <c r="BO72" s="63" t="s">
        <v>1208</v>
      </c>
      <c r="BP72" s="63" t="s">
        <v>1208</v>
      </c>
      <c r="BQ72" s="63" t="s">
        <v>1208</v>
      </c>
    </row>
    <row r="73" spans="2:69">
      <c r="B73" s="39" t="s">
        <v>451</v>
      </c>
      <c r="C73" s="93" t="s">
        <v>452</v>
      </c>
      <c r="D73" s="93" t="s">
        <v>125</v>
      </c>
      <c r="E73" s="226">
        <v>38285.430229309997</v>
      </c>
      <c r="F73" s="226">
        <v>3512.2524355074997</v>
      </c>
      <c r="G73" s="226">
        <v>3491.3219731275003</v>
      </c>
      <c r="H73" s="226">
        <v>3508.1633695274995</v>
      </c>
      <c r="I73" s="226">
        <v>3099.2379292374999</v>
      </c>
      <c r="J73" s="226">
        <v>3087.9251990375001</v>
      </c>
      <c r="K73" s="226">
        <v>3076.6534518975004</v>
      </c>
      <c r="L73" s="226">
        <v>3000.5649364608335</v>
      </c>
      <c r="M73" s="226">
        <v>2975.9551659708336</v>
      </c>
      <c r="N73" s="226">
        <v>2998.5813165508334</v>
      </c>
      <c r="O73" s="226">
        <v>3198.8957151908335</v>
      </c>
      <c r="P73" s="226">
        <v>3146.7215151008336</v>
      </c>
      <c r="Q73" s="226">
        <v>3189.1572217008334</v>
      </c>
      <c r="R73" s="226">
        <v>81594.716876930004</v>
      </c>
      <c r="S73" s="226">
        <v>13340.716032546668</v>
      </c>
      <c r="T73" s="226">
        <v>3166.0979473666666</v>
      </c>
      <c r="U73" s="226">
        <v>3478.7449329666661</v>
      </c>
      <c r="V73" s="226">
        <v>3810.3047438766666</v>
      </c>
      <c r="W73" s="226">
        <v>3551.6221288266665</v>
      </c>
      <c r="X73" s="226">
        <v>6557.9666320066663</v>
      </c>
      <c r="Y73" s="226">
        <v>9029.1358122866659</v>
      </c>
      <c r="Z73" s="226">
        <v>8305.9033706766677</v>
      </c>
      <c r="AA73" s="226">
        <v>9895.1046312866674</v>
      </c>
      <c r="AB73" s="226">
        <v>1901.2828006500001</v>
      </c>
      <c r="AC73" s="226">
        <v>1091.98382769</v>
      </c>
      <c r="AD73" s="226">
        <v>17465.85401675</v>
      </c>
      <c r="AE73" s="226">
        <v>146227.17542728005</v>
      </c>
      <c r="AF73" s="226">
        <v>16291.097953274666</v>
      </c>
      <c r="AG73" s="226">
        <v>11754.095375844667</v>
      </c>
      <c r="AH73" s="226">
        <v>16186.005201214664</v>
      </c>
      <c r="AI73" s="226">
        <v>10707.895642468</v>
      </c>
      <c r="AJ73" s="226">
        <v>8632.733144247999</v>
      </c>
      <c r="AK73" s="226">
        <v>12983.966844348</v>
      </c>
      <c r="AL73" s="226">
        <v>10017.441459004665</v>
      </c>
      <c r="AM73" s="226">
        <v>8652.3474911946687</v>
      </c>
      <c r="AN73" s="226">
        <v>12833.629201934664</v>
      </c>
      <c r="AO73" s="226">
        <v>9898.8421510846692</v>
      </c>
      <c r="AP73" s="226">
        <v>9800.3004328466668</v>
      </c>
      <c r="AQ73" s="226">
        <v>18468.820529816669</v>
      </c>
      <c r="AR73" s="226">
        <v>155049.70971558095</v>
      </c>
      <c r="AS73" s="226">
        <v>18336.655721929652</v>
      </c>
      <c r="AT73" s="226">
        <v>12299.510582139654</v>
      </c>
      <c r="AU73" s="226">
        <v>18604.23798589965</v>
      </c>
      <c r="AV73" s="226">
        <v>9970.3432649063234</v>
      </c>
      <c r="AW73" s="226">
        <v>9823.7417326706964</v>
      </c>
      <c r="AX73" s="226">
        <v>14275.210384437505</v>
      </c>
      <c r="AY73" s="226">
        <v>10253.289425567504</v>
      </c>
      <c r="AZ73" s="226">
        <v>9296.1085999075003</v>
      </c>
      <c r="BA73" s="226">
        <v>13791.557827087501</v>
      </c>
      <c r="BB73" s="226">
        <v>10830.403415627499</v>
      </c>
      <c r="BC73" s="226">
        <v>9338.8110517975019</v>
      </c>
      <c r="BD73" s="226">
        <v>18229.839726300004</v>
      </c>
      <c r="BE73" s="226">
        <v>162796.57353332004</v>
      </c>
      <c r="BF73" s="202">
        <v>19174.371010991665</v>
      </c>
      <c r="BG73" s="202">
        <v>13135.977406871671</v>
      </c>
      <c r="BH73" s="202">
        <v>19079.368005161668</v>
      </c>
      <c r="BI73" s="202">
        <v>10189.905948251664</v>
      </c>
      <c r="BJ73" s="202">
        <v>10524.852334391664</v>
      </c>
      <c r="BK73" s="202">
        <v>14854.707602161669</v>
      </c>
      <c r="BL73" s="202">
        <v>10978.450508568334</v>
      </c>
      <c r="BM73" s="202">
        <v>9671.6565667783343</v>
      </c>
      <c r="BN73" s="202">
        <v>14161.598102288333</v>
      </c>
      <c r="BO73" s="202">
        <v>11965.066894731666</v>
      </c>
      <c r="BP73" s="202">
        <v>10255.736898521667</v>
      </c>
      <c r="BQ73" s="202">
        <v>18804.882254601667</v>
      </c>
    </row>
    <row r="74" spans="2:69">
      <c r="B74" s="41" t="s">
        <v>453</v>
      </c>
      <c r="C74" s="94" t="s">
        <v>454</v>
      </c>
      <c r="D74" s="94" t="s">
        <v>125</v>
      </c>
      <c r="E74" s="217">
        <v>35818.383174219998</v>
      </c>
      <c r="F74" s="217">
        <v>3306.7468747974999</v>
      </c>
      <c r="G74" s="217">
        <v>3285.8378951075001</v>
      </c>
      <c r="H74" s="217">
        <v>3302.6806379874997</v>
      </c>
      <c r="I74" s="217">
        <v>2902.2890543574999</v>
      </c>
      <c r="J74" s="217">
        <v>2890.9731455975002</v>
      </c>
      <c r="K74" s="217">
        <v>2879.7026999775003</v>
      </c>
      <c r="L74" s="217">
        <v>2808.3883966241669</v>
      </c>
      <c r="M74" s="217">
        <v>2783.6993883541668</v>
      </c>
      <c r="N74" s="217">
        <v>2806.4042399141667</v>
      </c>
      <c r="O74" s="217">
        <v>2971.191475214167</v>
      </c>
      <c r="P74" s="217">
        <v>2919.0163634441669</v>
      </c>
      <c r="Q74" s="217">
        <v>2961.4530028441668</v>
      </c>
      <c r="R74" s="217">
        <v>80494.304806290005</v>
      </c>
      <c r="S74" s="217">
        <v>13248.779748596668</v>
      </c>
      <c r="T74" s="217">
        <v>3153.5773670066665</v>
      </c>
      <c r="U74" s="217">
        <v>3462.6075605966662</v>
      </c>
      <c r="V74" s="217">
        <v>3795.4294164866665</v>
      </c>
      <c r="W74" s="217">
        <v>3537.8320711866663</v>
      </c>
      <c r="X74" s="217">
        <v>6468.2402476966663</v>
      </c>
      <c r="Y74" s="217">
        <v>8938.7140779066667</v>
      </c>
      <c r="Z74" s="217">
        <v>8125.3088463766671</v>
      </c>
      <c r="AA74" s="217">
        <v>9719.4801226066666</v>
      </c>
      <c r="AB74" s="217">
        <v>1810.6696266600002</v>
      </c>
      <c r="AC74" s="217">
        <v>1013.23585098</v>
      </c>
      <c r="AD74" s="217">
        <v>17220.429870190001</v>
      </c>
      <c r="AE74" s="217">
        <v>141077.83602737004</v>
      </c>
      <c r="AF74" s="217">
        <v>15843.015611954666</v>
      </c>
      <c r="AG74" s="217">
        <v>11344.623188624666</v>
      </c>
      <c r="AH74" s="217">
        <v>15699.653763024664</v>
      </c>
      <c r="AI74" s="217">
        <v>10296.667051558001</v>
      </c>
      <c r="AJ74" s="217">
        <v>8262.5522255679989</v>
      </c>
      <c r="AK74" s="217">
        <v>12570.902722258001</v>
      </c>
      <c r="AL74" s="217">
        <v>9612.5074595846654</v>
      </c>
      <c r="AM74" s="217">
        <v>8228.692637144668</v>
      </c>
      <c r="AN74" s="217">
        <v>12448.793087494663</v>
      </c>
      <c r="AO74" s="217">
        <v>9475.9920957146696</v>
      </c>
      <c r="AP74" s="217">
        <v>9324.6022944366669</v>
      </c>
      <c r="AQ74" s="217">
        <v>17969.83389000667</v>
      </c>
      <c r="AR74" s="217">
        <v>148817.12982645095</v>
      </c>
      <c r="AS74" s="217">
        <v>17792.607332989654</v>
      </c>
      <c r="AT74" s="217">
        <v>11825.354158199654</v>
      </c>
      <c r="AU74" s="217">
        <v>18071.88791857965</v>
      </c>
      <c r="AV74" s="217">
        <v>9503.5282241963232</v>
      </c>
      <c r="AW74" s="217">
        <v>9295.4425389106964</v>
      </c>
      <c r="AX74" s="217">
        <v>13759.722446997504</v>
      </c>
      <c r="AY74" s="217">
        <v>9787.5926762475028</v>
      </c>
      <c r="AZ74" s="217">
        <v>8804.0770159274998</v>
      </c>
      <c r="BA74" s="217">
        <v>13289.968558157501</v>
      </c>
      <c r="BB74" s="217">
        <v>10311.321746547499</v>
      </c>
      <c r="BC74" s="217">
        <v>8777.0255473875022</v>
      </c>
      <c r="BD74" s="217">
        <v>17598.601664500005</v>
      </c>
      <c r="BE74" s="217">
        <v>155698.69454789005</v>
      </c>
      <c r="BF74" s="63">
        <v>18504.090434311664</v>
      </c>
      <c r="BG74" s="63">
        <v>12562.84307791167</v>
      </c>
      <c r="BH74" s="63">
        <v>18543.641179591668</v>
      </c>
      <c r="BI74" s="63">
        <v>9630.2233052116644</v>
      </c>
      <c r="BJ74" s="63">
        <v>9952.5230927816647</v>
      </c>
      <c r="BK74" s="63">
        <v>14315.736569801669</v>
      </c>
      <c r="BL74" s="63">
        <v>10462.353176098333</v>
      </c>
      <c r="BM74" s="63">
        <v>9076.3304355283344</v>
      </c>
      <c r="BN74" s="63">
        <v>13588.961426938333</v>
      </c>
      <c r="BO74" s="63">
        <v>11356.161724831667</v>
      </c>
      <c r="BP74" s="63">
        <v>9609.9391397816671</v>
      </c>
      <c r="BQ74" s="63">
        <v>18095.890985101669</v>
      </c>
    </row>
    <row r="75" spans="2:69">
      <c r="B75" s="41" t="s">
        <v>455</v>
      </c>
      <c r="C75" s="94" t="s">
        <v>456</v>
      </c>
      <c r="D75" s="94" t="s">
        <v>125</v>
      </c>
      <c r="E75" s="217">
        <v>2467.04705509</v>
      </c>
      <c r="F75" s="217">
        <v>205.50556070999997</v>
      </c>
      <c r="G75" s="217">
        <v>205.48407802</v>
      </c>
      <c r="H75" s="217">
        <v>205.48273154</v>
      </c>
      <c r="I75" s="217">
        <v>196.94887488000001</v>
      </c>
      <c r="J75" s="217">
        <v>196.95205343999999</v>
      </c>
      <c r="K75" s="217">
        <v>196.95075191999999</v>
      </c>
      <c r="L75" s="217">
        <v>192.17653983666665</v>
      </c>
      <c r="M75" s="217">
        <v>192.25577761666665</v>
      </c>
      <c r="N75" s="217">
        <v>192.17707663666664</v>
      </c>
      <c r="O75" s="217">
        <v>227.70423997666666</v>
      </c>
      <c r="P75" s="217">
        <v>227.70515165666666</v>
      </c>
      <c r="Q75" s="217">
        <v>227.70421885666667</v>
      </c>
      <c r="R75" s="217">
        <v>1100.4120706400001</v>
      </c>
      <c r="S75" s="217">
        <v>91.936283949999989</v>
      </c>
      <c r="T75" s="217">
        <v>12.52058036</v>
      </c>
      <c r="U75" s="217">
        <v>16.137372370000001</v>
      </c>
      <c r="V75" s="217">
        <v>14.875327390000001</v>
      </c>
      <c r="W75" s="217">
        <v>13.790057640000001</v>
      </c>
      <c r="X75" s="217">
        <v>89.726384310000014</v>
      </c>
      <c r="Y75" s="217">
        <v>90.42173437999999</v>
      </c>
      <c r="Z75" s="217">
        <v>180.59452430000002</v>
      </c>
      <c r="AA75" s="217">
        <v>175.62450868000002</v>
      </c>
      <c r="AB75" s="217">
        <v>90.613173989999993</v>
      </c>
      <c r="AC75" s="217">
        <v>78.747976710000003</v>
      </c>
      <c r="AD75" s="217">
        <v>245.42414656</v>
      </c>
      <c r="AE75" s="217">
        <v>5149.3393999100017</v>
      </c>
      <c r="AF75" s="217">
        <v>448.08234132000007</v>
      </c>
      <c r="AG75" s="217">
        <v>409.47218722000002</v>
      </c>
      <c r="AH75" s="217">
        <v>486.35143818999995</v>
      </c>
      <c r="AI75" s="217">
        <v>411.22859090999998</v>
      </c>
      <c r="AJ75" s="217">
        <v>370.18091867999999</v>
      </c>
      <c r="AK75" s="217">
        <v>413.0641220899999</v>
      </c>
      <c r="AL75" s="217">
        <v>404.93399942000002</v>
      </c>
      <c r="AM75" s="217">
        <v>423.65485405000004</v>
      </c>
      <c r="AN75" s="217">
        <v>384.8361144399999</v>
      </c>
      <c r="AO75" s="217">
        <v>422.85005537000012</v>
      </c>
      <c r="AP75" s="217">
        <v>475.69813841000001</v>
      </c>
      <c r="AQ75" s="217">
        <v>498.98663980999999</v>
      </c>
      <c r="AR75" s="217">
        <v>6232.5798891300001</v>
      </c>
      <c r="AS75" s="217">
        <v>544.04838894000011</v>
      </c>
      <c r="AT75" s="217">
        <v>474.15642394000002</v>
      </c>
      <c r="AU75" s="217">
        <v>532.35006731999999</v>
      </c>
      <c r="AV75" s="217">
        <v>466.81504071000001</v>
      </c>
      <c r="AW75" s="217">
        <v>528.29919375999998</v>
      </c>
      <c r="AX75" s="217">
        <v>515.48793744</v>
      </c>
      <c r="AY75" s="217">
        <v>465.69674932000004</v>
      </c>
      <c r="AZ75" s="217">
        <v>492.03158397999988</v>
      </c>
      <c r="BA75" s="217">
        <v>501.58926893000006</v>
      </c>
      <c r="BB75" s="217">
        <v>519.08166907999998</v>
      </c>
      <c r="BC75" s="217">
        <v>561.78550441000004</v>
      </c>
      <c r="BD75" s="217">
        <v>631.23806179999997</v>
      </c>
      <c r="BE75" s="217">
        <v>7097.8789854300003</v>
      </c>
      <c r="BF75" s="63">
        <v>670.28057668000008</v>
      </c>
      <c r="BG75" s="63">
        <v>573.13432896000006</v>
      </c>
      <c r="BH75" s="63">
        <v>535.72682556999996</v>
      </c>
      <c r="BI75" s="63">
        <v>559.6826430399999</v>
      </c>
      <c r="BJ75" s="63">
        <v>572.32924161000005</v>
      </c>
      <c r="BK75" s="63">
        <v>538.97103235999998</v>
      </c>
      <c r="BL75" s="63">
        <v>516.09733246999997</v>
      </c>
      <c r="BM75" s="63">
        <v>595.32613125</v>
      </c>
      <c r="BN75" s="63">
        <v>572.63667535000002</v>
      </c>
      <c r="BO75" s="63">
        <v>608.90516990000003</v>
      </c>
      <c r="BP75" s="63">
        <v>645.79775874000006</v>
      </c>
      <c r="BQ75" s="63">
        <v>708.99126950000004</v>
      </c>
    </row>
    <row r="76" spans="2:69">
      <c r="B76" s="41" t="s">
        <v>457</v>
      </c>
      <c r="C76" s="94" t="s">
        <v>458</v>
      </c>
      <c r="D76" s="94" t="s">
        <v>125</v>
      </c>
      <c r="E76" s="217" t="s">
        <v>1208</v>
      </c>
      <c r="F76" s="217" t="s">
        <v>1208</v>
      </c>
      <c r="G76" s="217" t="s">
        <v>1208</v>
      </c>
      <c r="H76" s="217" t="s">
        <v>1208</v>
      </c>
      <c r="I76" s="217" t="s">
        <v>1208</v>
      </c>
      <c r="J76" s="217" t="s">
        <v>1208</v>
      </c>
      <c r="K76" s="217" t="s">
        <v>1208</v>
      </c>
      <c r="L76" s="217" t="s">
        <v>1208</v>
      </c>
      <c r="M76" s="217" t="s">
        <v>1208</v>
      </c>
      <c r="N76" s="217" t="s">
        <v>1208</v>
      </c>
      <c r="O76" s="217" t="s">
        <v>1208</v>
      </c>
      <c r="P76" s="217" t="s">
        <v>1208</v>
      </c>
      <c r="Q76" s="217" t="s">
        <v>1208</v>
      </c>
      <c r="R76" s="217" t="s">
        <v>1208</v>
      </c>
      <c r="S76" s="217" t="s">
        <v>1208</v>
      </c>
      <c r="T76" s="217" t="s">
        <v>1208</v>
      </c>
      <c r="U76" s="217" t="s">
        <v>1208</v>
      </c>
      <c r="V76" s="217" t="s">
        <v>1208</v>
      </c>
      <c r="W76" s="217" t="s">
        <v>1208</v>
      </c>
      <c r="X76" s="217" t="s">
        <v>1208</v>
      </c>
      <c r="Y76" s="217" t="s">
        <v>1208</v>
      </c>
      <c r="Z76" s="217" t="s">
        <v>1208</v>
      </c>
      <c r="AA76" s="217" t="s">
        <v>1208</v>
      </c>
      <c r="AB76" s="217" t="s">
        <v>1208</v>
      </c>
      <c r="AC76" s="217" t="s">
        <v>1208</v>
      </c>
      <c r="AD76" s="217" t="s">
        <v>1208</v>
      </c>
      <c r="AE76" s="217" t="s">
        <v>1208</v>
      </c>
      <c r="AF76" s="217" t="s">
        <v>1208</v>
      </c>
      <c r="AG76" s="217" t="s">
        <v>1208</v>
      </c>
      <c r="AH76" s="217" t="s">
        <v>1208</v>
      </c>
      <c r="AI76" s="217" t="s">
        <v>1208</v>
      </c>
      <c r="AJ76" s="217" t="s">
        <v>1208</v>
      </c>
      <c r="AK76" s="217" t="s">
        <v>1208</v>
      </c>
      <c r="AL76" s="217" t="s">
        <v>1208</v>
      </c>
      <c r="AM76" s="217" t="s">
        <v>1208</v>
      </c>
      <c r="AN76" s="217" t="s">
        <v>1208</v>
      </c>
      <c r="AO76" s="217" t="s">
        <v>1208</v>
      </c>
      <c r="AP76" s="217" t="s">
        <v>1208</v>
      </c>
      <c r="AQ76" s="217" t="s">
        <v>1208</v>
      </c>
      <c r="AR76" s="217" t="s">
        <v>1208</v>
      </c>
      <c r="AS76" s="217" t="s">
        <v>1208</v>
      </c>
      <c r="AT76" s="217" t="s">
        <v>1208</v>
      </c>
      <c r="AU76" s="217" t="s">
        <v>1208</v>
      </c>
      <c r="AV76" s="217" t="s">
        <v>1208</v>
      </c>
      <c r="AW76" s="217" t="s">
        <v>1208</v>
      </c>
      <c r="AX76" s="217" t="s">
        <v>1208</v>
      </c>
      <c r="AY76" s="217" t="s">
        <v>1208</v>
      </c>
      <c r="AZ76" s="217" t="s">
        <v>1208</v>
      </c>
      <c r="BA76" s="217" t="s">
        <v>1208</v>
      </c>
      <c r="BB76" s="217" t="s">
        <v>1208</v>
      </c>
      <c r="BC76" s="217" t="s">
        <v>1208</v>
      </c>
      <c r="BD76" s="217" t="s">
        <v>1208</v>
      </c>
      <c r="BE76" s="217" t="s">
        <v>1208</v>
      </c>
      <c r="BF76" s="63" t="s">
        <v>1208</v>
      </c>
      <c r="BG76" s="63" t="s">
        <v>1208</v>
      </c>
      <c r="BH76" s="63" t="s">
        <v>1208</v>
      </c>
      <c r="BI76" s="63" t="s">
        <v>1208</v>
      </c>
      <c r="BJ76" s="63" t="s">
        <v>1208</v>
      </c>
      <c r="BK76" s="63" t="s">
        <v>1208</v>
      </c>
      <c r="BL76" s="63" t="s">
        <v>1208</v>
      </c>
      <c r="BM76" s="63" t="s">
        <v>1208</v>
      </c>
      <c r="BN76" s="63" t="s">
        <v>1208</v>
      </c>
      <c r="BO76" s="63" t="s">
        <v>1208</v>
      </c>
      <c r="BP76" s="63" t="s">
        <v>1208</v>
      </c>
      <c r="BQ76" s="63" t="s">
        <v>1208</v>
      </c>
    </row>
    <row r="77" spans="2:69">
      <c r="B77" s="41" t="s">
        <v>459</v>
      </c>
      <c r="C77" s="94" t="s">
        <v>460</v>
      </c>
      <c r="D77" s="94" t="s">
        <v>125</v>
      </c>
      <c r="E77" s="217" t="s">
        <v>1208</v>
      </c>
      <c r="F77" s="217" t="s">
        <v>1208</v>
      </c>
      <c r="G77" s="217" t="s">
        <v>1208</v>
      </c>
      <c r="H77" s="217" t="s">
        <v>1208</v>
      </c>
      <c r="I77" s="217" t="s">
        <v>1208</v>
      </c>
      <c r="J77" s="217" t="s">
        <v>1208</v>
      </c>
      <c r="K77" s="217" t="s">
        <v>1208</v>
      </c>
      <c r="L77" s="217" t="s">
        <v>1208</v>
      </c>
      <c r="M77" s="217" t="s">
        <v>1208</v>
      </c>
      <c r="N77" s="217" t="s">
        <v>1208</v>
      </c>
      <c r="O77" s="217" t="s">
        <v>1208</v>
      </c>
      <c r="P77" s="217" t="s">
        <v>1208</v>
      </c>
      <c r="Q77" s="217" t="s">
        <v>1208</v>
      </c>
      <c r="R77" s="217" t="s">
        <v>1208</v>
      </c>
      <c r="S77" s="217" t="s">
        <v>1208</v>
      </c>
      <c r="T77" s="217" t="s">
        <v>1208</v>
      </c>
      <c r="U77" s="217" t="s">
        <v>1208</v>
      </c>
      <c r="V77" s="217" t="s">
        <v>1208</v>
      </c>
      <c r="W77" s="217" t="s">
        <v>1208</v>
      </c>
      <c r="X77" s="217" t="s">
        <v>1208</v>
      </c>
      <c r="Y77" s="217" t="s">
        <v>1208</v>
      </c>
      <c r="Z77" s="217" t="s">
        <v>1208</v>
      </c>
      <c r="AA77" s="217" t="s">
        <v>1208</v>
      </c>
      <c r="AB77" s="217" t="s">
        <v>1208</v>
      </c>
      <c r="AC77" s="217" t="s">
        <v>1208</v>
      </c>
      <c r="AD77" s="217" t="s">
        <v>1208</v>
      </c>
      <c r="AE77" s="217" t="s">
        <v>1208</v>
      </c>
      <c r="AF77" s="217" t="s">
        <v>1208</v>
      </c>
      <c r="AG77" s="217" t="s">
        <v>1208</v>
      </c>
      <c r="AH77" s="217" t="s">
        <v>1208</v>
      </c>
      <c r="AI77" s="217" t="s">
        <v>1208</v>
      </c>
      <c r="AJ77" s="217" t="s">
        <v>1208</v>
      </c>
      <c r="AK77" s="217" t="s">
        <v>1208</v>
      </c>
      <c r="AL77" s="217" t="s">
        <v>1208</v>
      </c>
      <c r="AM77" s="217" t="s">
        <v>1208</v>
      </c>
      <c r="AN77" s="217" t="s">
        <v>1208</v>
      </c>
      <c r="AO77" s="217" t="s">
        <v>1208</v>
      </c>
      <c r="AP77" s="217" t="s">
        <v>1208</v>
      </c>
      <c r="AQ77" s="217" t="s">
        <v>1208</v>
      </c>
      <c r="AR77" s="217" t="s">
        <v>1208</v>
      </c>
      <c r="AS77" s="217" t="s">
        <v>1208</v>
      </c>
      <c r="AT77" s="217" t="s">
        <v>1208</v>
      </c>
      <c r="AU77" s="217" t="s">
        <v>1208</v>
      </c>
      <c r="AV77" s="217" t="s">
        <v>1208</v>
      </c>
      <c r="AW77" s="217" t="s">
        <v>1208</v>
      </c>
      <c r="AX77" s="217" t="s">
        <v>1208</v>
      </c>
      <c r="AY77" s="217" t="s">
        <v>1208</v>
      </c>
      <c r="AZ77" s="217" t="s">
        <v>1208</v>
      </c>
      <c r="BA77" s="217" t="s">
        <v>1208</v>
      </c>
      <c r="BB77" s="217" t="s">
        <v>1208</v>
      </c>
      <c r="BC77" s="217" t="s">
        <v>1208</v>
      </c>
      <c r="BD77" s="217" t="s">
        <v>1208</v>
      </c>
      <c r="BE77" s="217" t="s">
        <v>1208</v>
      </c>
      <c r="BF77" s="63" t="s">
        <v>1208</v>
      </c>
      <c r="BG77" s="63" t="s">
        <v>1208</v>
      </c>
      <c r="BH77" s="63" t="s">
        <v>1208</v>
      </c>
      <c r="BI77" s="63" t="s">
        <v>1208</v>
      </c>
      <c r="BJ77" s="63" t="s">
        <v>1208</v>
      </c>
      <c r="BK77" s="63" t="s">
        <v>1208</v>
      </c>
      <c r="BL77" s="63" t="s">
        <v>1208</v>
      </c>
      <c r="BM77" s="63" t="s">
        <v>1208</v>
      </c>
      <c r="BN77" s="63" t="s">
        <v>1208</v>
      </c>
      <c r="BO77" s="63" t="s">
        <v>1208</v>
      </c>
      <c r="BP77" s="63" t="s">
        <v>1208</v>
      </c>
      <c r="BQ77" s="63" t="s">
        <v>1208</v>
      </c>
    </row>
    <row r="78" spans="2:69">
      <c r="B78" s="39" t="s">
        <v>461</v>
      </c>
      <c r="C78" s="93" t="s">
        <v>462</v>
      </c>
      <c r="D78" s="93" t="s">
        <v>125</v>
      </c>
      <c r="E78" s="226">
        <v>12035.913772199998</v>
      </c>
      <c r="F78" s="226">
        <v>1029.4358643374999</v>
      </c>
      <c r="G78" s="226">
        <v>1027.6995909175</v>
      </c>
      <c r="H78" s="226">
        <v>1027.6630953775</v>
      </c>
      <c r="I78" s="226">
        <v>834.30200542750003</v>
      </c>
      <c r="J78" s="226">
        <v>837.67190944749996</v>
      </c>
      <c r="K78" s="226">
        <v>833.56149572749996</v>
      </c>
      <c r="L78" s="226">
        <v>839.20076266083333</v>
      </c>
      <c r="M78" s="226">
        <v>840.64776912083335</v>
      </c>
      <c r="N78" s="226">
        <v>839.20822698083339</v>
      </c>
      <c r="O78" s="226">
        <v>1303.9732438508333</v>
      </c>
      <c r="P78" s="226">
        <v>1316.8962922508335</v>
      </c>
      <c r="Q78" s="226">
        <v>1305.6535161008335</v>
      </c>
      <c r="R78" s="226">
        <v>14863.62269819</v>
      </c>
      <c r="S78" s="226">
        <v>4213.4513532966666</v>
      </c>
      <c r="T78" s="226">
        <v>618.8261111966666</v>
      </c>
      <c r="U78" s="226">
        <v>786.01880326666674</v>
      </c>
      <c r="V78" s="226">
        <v>1291.9996649033335</v>
      </c>
      <c r="W78" s="226">
        <v>710.25564855333323</v>
      </c>
      <c r="X78" s="226">
        <v>808.25257497333337</v>
      </c>
      <c r="Y78" s="226">
        <v>1081.34002323</v>
      </c>
      <c r="Z78" s="226">
        <v>1069.6315423000001</v>
      </c>
      <c r="AA78" s="226">
        <v>1068.1103133499998</v>
      </c>
      <c r="AB78" s="226">
        <v>219.04035162000002</v>
      </c>
      <c r="AC78" s="226">
        <v>258.81429489999994</v>
      </c>
      <c r="AD78" s="226">
        <v>2737.8820165999996</v>
      </c>
      <c r="AE78" s="226">
        <v>19994.181250589998</v>
      </c>
      <c r="AF78" s="226">
        <v>2484.0163593480906</v>
      </c>
      <c r="AG78" s="226">
        <v>1370.5556750580911</v>
      </c>
      <c r="AH78" s="226">
        <v>1663.115173059</v>
      </c>
      <c r="AI78" s="226">
        <v>1593.0415283480913</v>
      </c>
      <c r="AJ78" s="226">
        <v>1389.3175868180908</v>
      </c>
      <c r="AK78" s="226">
        <v>2007.7226876580912</v>
      </c>
      <c r="AL78" s="226">
        <v>1376.5329056780909</v>
      </c>
      <c r="AM78" s="226">
        <v>1345.8680076880908</v>
      </c>
      <c r="AN78" s="226">
        <v>1303.072609168091</v>
      </c>
      <c r="AO78" s="226">
        <v>1311.4165926514243</v>
      </c>
      <c r="AP78" s="226">
        <v>1292.6195663124242</v>
      </c>
      <c r="AQ78" s="226">
        <v>2856.9025588024233</v>
      </c>
      <c r="AR78" s="226">
        <v>17532.591261719997</v>
      </c>
      <c r="AS78" s="226">
        <v>2151.4501775200001</v>
      </c>
      <c r="AT78" s="226">
        <v>1450.2941227600002</v>
      </c>
      <c r="AU78" s="226">
        <v>1400.4508542999997</v>
      </c>
      <c r="AV78" s="226">
        <v>1114.64461944</v>
      </c>
      <c r="AW78" s="226">
        <v>1285.6908173799998</v>
      </c>
      <c r="AX78" s="226">
        <v>1669.6550359499997</v>
      </c>
      <c r="AY78" s="226">
        <v>1039.1668666166665</v>
      </c>
      <c r="AZ78" s="226">
        <v>1076.7222393366667</v>
      </c>
      <c r="BA78" s="226">
        <v>1154.0405412666667</v>
      </c>
      <c r="BB78" s="226">
        <v>1125.9326680000001</v>
      </c>
      <c r="BC78" s="226">
        <v>1295.5757001099998</v>
      </c>
      <c r="BD78" s="226">
        <v>2768.9676647299998</v>
      </c>
      <c r="BE78" s="226">
        <v>19903.603320189999</v>
      </c>
      <c r="BF78" s="202">
        <v>2440.2168314800006</v>
      </c>
      <c r="BG78" s="202">
        <v>1469.8055072900002</v>
      </c>
      <c r="BH78" s="202">
        <v>1524.4163946299998</v>
      </c>
      <c r="BI78" s="202">
        <v>1095.1323965899999</v>
      </c>
      <c r="BJ78" s="202">
        <v>2037.3858197399998</v>
      </c>
      <c r="BK78" s="202">
        <v>1788.3595713</v>
      </c>
      <c r="BL78" s="202">
        <v>1174.1315986966665</v>
      </c>
      <c r="BM78" s="202">
        <v>1138.5516050266667</v>
      </c>
      <c r="BN78" s="202">
        <v>1183.7177047666667</v>
      </c>
      <c r="BO78" s="202">
        <v>1200.6279345766668</v>
      </c>
      <c r="BP78" s="202">
        <v>1651.8822831766668</v>
      </c>
      <c r="BQ78" s="202">
        <v>3199.3756729166662</v>
      </c>
    </row>
    <row r="79" spans="2:69">
      <c r="B79" s="39" t="s">
        <v>463</v>
      </c>
      <c r="C79" s="93" t="s">
        <v>464</v>
      </c>
      <c r="D79" s="93" t="s">
        <v>125</v>
      </c>
      <c r="E79" s="226">
        <v>1.217619999893671E-3</v>
      </c>
      <c r="F79" s="226">
        <v>0</v>
      </c>
      <c r="G79" s="226">
        <v>0</v>
      </c>
      <c r="H79" s="226">
        <v>0</v>
      </c>
      <c r="I79" s="226">
        <v>0</v>
      </c>
      <c r="J79" s="226">
        <v>0</v>
      </c>
      <c r="K79" s="226">
        <v>0</v>
      </c>
      <c r="L79" s="226">
        <v>0</v>
      </c>
      <c r="M79" s="226">
        <v>0</v>
      </c>
      <c r="N79" s="226">
        <v>0</v>
      </c>
      <c r="O79" s="226">
        <v>0</v>
      </c>
      <c r="P79" s="226">
        <v>0</v>
      </c>
      <c r="Q79" s="226">
        <v>0</v>
      </c>
      <c r="R79" s="226">
        <v>1366.134665000001</v>
      </c>
      <c r="S79" s="226">
        <v>469.98556071666667</v>
      </c>
      <c r="T79" s="226">
        <v>13.457282216666666</v>
      </c>
      <c r="U79" s="226">
        <v>45.327656826666676</v>
      </c>
      <c r="V79" s="226">
        <v>50.119814853333338</v>
      </c>
      <c r="W79" s="226">
        <v>76.177282743333322</v>
      </c>
      <c r="X79" s="226">
        <v>108.63951732333331</v>
      </c>
      <c r="Y79" s="226">
        <v>127.42726353333333</v>
      </c>
      <c r="Z79" s="226">
        <v>274.21026016333343</v>
      </c>
      <c r="AA79" s="226">
        <v>79.285822283333331</v>
      </c>
      <c r="AB79" s="226">
        <v>36.103665409999991</v>
      </c>
      <c r="AC79" s="226">
        <v>54.092653689999999</v>
      </c>
      <c r="AD79" s="226">
        <v>31.305153430001049</v>
      </c>
      <c r="AE79" s="226">
        <v>2725.1938000699552</v>
      </c>
      <c r="AF79" s="226">
        <v>140.68530170800005</v>
      </c>
      <c r="AG79" s="226">
        <v>71.735589988000086</v>
      </c>
      <c r="AH79" s="226">
        <v>244.35463633133347</v>
      </c>
      <c r="AI79" s="226">
        <v>167.81384023577829</v>
      </c>
      <c r="AJ79" s="226">
        <v>210.03426600912039</v>
      </c>
      <c r="AK79" s="226">
        <v>121.1842896257762</v>
      </c>
      <c r="AL79" s="226">
        <v>258.62793344077602</v>
      </c>
      <c r="AM79" s="226">
        <v>157.08512423300027</v>
      </c>
      <c r="AN79" s="226">
        <v>337.94917559522315</v>
      </c>
      <c r="AO79" s="226">
        <v>262.72943810077777</v>
      </c>
      <c r="AP79" s="226">
        <v>4.9865225177777779</v>
      </c>
      <c r="AQ79" s="226">
        <v>748.00768228445384</v>
      </c>
      <c r="AR79" s="226">
        <v>4313.5411976399846</v>
      </c>
      <c r="AS79" s="226">
        <v>334.89243851719073</v>
      </c>
      <c r="AT79" s="226">
        <v>194.20947299766871</v>
      </c>
      <c r="AU79" s="226">
        <v>281.13842477459173</v>
      </c>
      <c r="AV79" s="226">
        <v>182.81891375793828</v>
      </c>
      <c r="AW79" s="226">
        <v>205.49959257572817</v>
      </c>
      <c r="AX79" s="226">
        <v>252.05768170267129</v>
      </c>
      <c r="AY79" s="226">
        <v>264.5309996023928</v>
      </c>
      <c r="AZ79" s="226">
        <v>487.21027721618015</v>
      </c>
      <c r="BA79" s="226">
        <v>271.96603196656372</v>
      </c>
      <c r="BB79" s="226">
        <v>492.88580037238745</v>
      </c>
      <c r="BC79" s="226">
        <v>233.82564912976389</v>
      </c>
      <c r="BD79" s="226">
        <v>1112.5058405963882</v>
      </c>
      <c r="BE79" s="226">
        <v>2206.9595041800476</v>
      </c>
      <c r="BF79" s="202">
        <v>163.45114114934307</v>
      </c>
      <c r="BG79" s="202">
        <v>60.715242857204132</v>
      </c>
      <c r="BH79" s="202">
        <v>2.821675632345237</v>
      </c>
      <c r="BI79" s="202">
        <v>184.77474701539063</v>
      </c>
      <c r="BJ79" s="202">
        <v>91.454948613239821</v>
      </c>
      <c r="BK79" s="202">
        <v>105.16060232869125</v>
      </c>
      <c r="BL79" s="202">
        <v>4.8496241323252391</v>
      </c>
      <c r="BM79" s="202">
        <v>312.47185695571739</v>
      </c>
      <c r="BN79" s="202">
        <v>142.34030185384293</v>
      </c>
      <c r="BO79" s="202">
        <v>85.275827146604769</v>
      </c>
      <c r="BP79" s="202">
        <v>131.85578607904054</v>
      </c>
      <c r="BQ79" s="202">
        <v>921.7877504163024</v>
      </c>
    </row>
    <row r="80" spans="2:69">
      <c r="B80" s="41" t="s">
        <v>465</v>
      </c>
      <c r="C80" s="94" t="s">
        <v>423</v>
      </c>
      <c r="D80" s="94" t="s">
        <v>125</v>
      </c>
      <c r="E80" s="217">
        <v>1.2176199998918946E-3</v>
      </c>
      <c r="F80" s="217" t="s">
        <v>1208</v>
      </c>
      <c r="G80" s="217" t="s">
        <v>1208</v>
      </c>
      <c r="H80" s="217" t="s">
        <v>1208</v>
      </c>
      <c r="I80" s="217" t="s">
        <v>1208</v>
      </c>
      <c r="J80" s="217" t="s">
        <v>1208</v>
      </c>
      <c r="K80" s="217" t="s">
        <v>1208</v>
      </c>
      <c r="L80" s="217" t="s">
        <v>1208</v>
      </c>
      <c r="M80" s="217" t="s">
        <v>1208</v>
      </c>
      <c r="N80" s="217" t="s">
        <v>1208</v>
      </c>
      <c r="O80" s="217" t="s">
        <v>1208</v>
      </c>
      <c r="P80" s="217" t="s">
        <v>1208</v>
      </c>
      <c r="Q80" s="217" t="s">
        <v>1208</v>
      </c>
      <c r="R80" s="217">
        <v>1326.1038421100009</v>
      </c>
      <c r="S80" s="217">
        <v>465.57997682666667</v>
      </c>
      <c r="T80" s="217">
        <v>12.786353546666666</v>
      </c>
      <c r="U80" s="217">
        <v>44.675156826666672</v>
      </c>
      <c r="V80" s="217">
        <v>50.05958595333334</v>
      </c>
      <c r="W80" s="217">
        <v>76.177282743333322</v>
      </c>
      <c r="X80" s="217">
        <v>108.63951732333331</v>
      </c>
      <c r="Y80" s="217">
        <v>125.13651357333333</v>
      </c>
      <c r="Z80" s="217">
        <v>271.92026016333341</v>
      </c>
      <c r="AA80" s="217">
        <v>76.960405083333328</v>
      </c>
      <c r="AB80" s="217">
        <v>36.03325113999999</v>
      </c>
      <c r="AC80" s="217">
        <v>26.867653689999997</v>
      </c>
      <c r="AD80" s="217">
        <v>31.26515343000105</v>
      </c>
      <c r="AE80" s="217">
        <v>2636.4939285099554</v>
      </c>
      <c r="AF80" s="217">
        <v>140.43930170800004</v>
      </c>
      <c r="AG80" s="217">
        <v>71.589589988000085</v>
      </c>
      <c r="AH80" s="217">
        <v>244.19635055133347</v>
      </c>
      <c r="AI80" s="217">
        <v>166.82463511800051</v>
      </c>
      <c r="AJ80" s="217">
        <v>209.0811982313426</v>
      </c>
      <c r="AK80" s="217">
        <v>120.23122184799843</v>
      </c>
      <c r="AL80" s="217">
        <v>257.76269899633155</v>
      </c>
      <c r="AM80" s="217">
        <v>97.053702963000234</v>
      </c>
      <c r="AN80" s="217">
        <v>333.08500167633429</v>
      </c>
      <c r="AO80" s="217">
        <v>257.67402460300002</v>
      </c>
      <c r="AP80" s="217" t="s">
        <v>1208</v>
      </c>
      <c r="AQ80" s="217">
        <v>738.5562028266761</v>
      </c>
      <c r="AR80" s="217">
        <v>3545.011342619996</v>
      </c>
      <c r="AS80" s="217">
        <v>208.25793056944966</v>
      </c>
      <c r="AT80" s="217">
        <v>134.80460205242088</v>
      </c>
      <c r="AU80" s="217">
        <v>219.63873547742256</v>
      </c>
      <c r="AV80" s="217">
        <v>122.65416351124942</v>
      </c>
      <c r="AW80" s="217">
        <v>145.3348423290393</v>
      </c>
      <c r="AX80" s="217">
        <v>191.78783814299237</v>
      </c>
      <c r="AY80" s="217">
        <v>205.17295730325054</v>
      </c>
      <c r="AZ80" s="217">
        <v>426.42996402408488</v>
      </c>
      <c r="BA80" s="217">
        <v>212.20263319895432</v>
      </c>
      <c r="BB80" s="217">
        <v>488.22719865499795</v>
      </c>
      <c r="BC80" s="217">
        <v>228.50202848803764</v>
      </c>
      <c r="BD80" s="217">
        <v>961.99837443757724</v>
      </c>
      <c r="BE80" s="217">
        <v>1204.4357022600475</v>
      </c>
      <c r="BF80" s="63">
        <v>163.43415247934308</v>
      </c>
      <c r="BG80" s="63">
        <v>60.702957077204132</v>
      </c>
      <c r="BH80" s="63">
        <v>2.8046869623452371</v>
      </c>
      <c r="BI80" s="63">
        <v>181.00456483539062</v>
      </c>
      <c r="BJ80" s="63">
        <v>82.668185023239829</v>
      </c>
      <c r="BK80" s="63">
        <v>105.07196342869125</v>
      </c>
      <c r="BL80" s="63">
        <v>4.5383472423252389</v>
      </c>
      <c r="BM80" s="63">
        <v>133.9474808157174</v>
      </c>
      <c r="BN80" s="63">
        <v>141.99010084384292</v>
      </c>
      <c r="BO80" s="63">
        <v>84.923020126604769</v>
      </c>
      <c r="BP80" s="63">
        <v>76.194166879040537</v>
      </c>
      <c r="BQ80" s="63">
        <v>167.15607654630244</v>
      </c>
    </row>
    <row r="81" spans="2:69">
      <c r="B81" s="41" t="s">
        <v>466</v>
      </c>
      <c r="C81" s="95" t="s">
        <v>467</v>
      </c>
      <c r="D81" s="95" t="s">
        <v>125</v>
      </c>
      <c r="E81" s="217">
        <v>0</v>
      </c>
      <c r="F81" s="217">
        <v>0</v>
      </c>
      <c r="G81" s="217">
        <v>0</v>
      </c>
      <c r="H81" s="217">
        <v>0</v>
      </c>
      <c r="I81" s="217">
        <v>0</v>
      </c>
      <c r="J81" s="217">
        <v>0</v>
      </c>
      <c r="K81" s="217">
        <v>0</v>
      </c>
      <c r="L81" s="217">
        <v>0</v>
      </c>
      <c r="M81" s="217">
        <v>0</v>
      </c>
      <c r="N81" s="217">
        <v>0</v>
      </c>
      <c r="O81" s="217">
        <v>0</v>
      </c>
      <c r="P81" s="217">
        <v>0</v>
      </c>
      <c r="Q81" s="217">
        <v>0</v>
      </c>
      <c r="R81" s="217">
        <v>0</v>
      </c>
      <c r="S81" s="217">
        <v>0</v>
      </c>
      <c r="T81" s="217">
        <v>0</v>
      </c>
      <c r="U81" s="217">
        <v>0</v>
      </c>
      <c r="V81" s="217">
        <v>0</v>
      </c>
      <c r="W81" s="217">
        <v>0</v>
      </c>
      <c r="X81" s="217">
        <v>0</v>
      </c>
      <c r="Y81" s="217">
        <v>0</v>
      </c>
      <c r="Z81" s="217">
        <v>0</v>
      </c>
      <c r="AA81" s="217">
        <v>0</v>
      </c>
      <c r="AB81" s="217">
        <v>0</v>
      </c>
      <c r="AC81" s="217">
        <v>0</v>
      </c>
      <c r="AD81" s="217">
        <v>0</v>
      </c>
      <c r="AE81" s="217">
        <v>0</v>
      </c>
      <c r="AF81" s="217">
        <v>0</v>
      </c>
      <c r="AG81" s="217">
        <v>0</v>
      </c>
      <c r="AH81" s="217">
        <v>0</v>
      </c>
      <c r="AI81" s="217">
        <v>0</v>
      </c>
      <c r="AJ81" s="217">
        <v>0</v>
      </c>
      <c r="AK81" s="217">
        <v>0</v>
      </c>
      <c r="AL81" s="217">
        <v>0</v>
      </c>
      <c r="AM81" s="217">
        <v>0</v>
      </c>
      <c r="AN81" s="217">
        <v>0</v>
      </c>
      <c r="AO81" s="217">
        <v>0</v>
      </c>
      <c r="AP81" s="217">
        <v>0</v>
      </c>
      <c r="AQ81" s="217">
        <v>0</v>
      </c>
      <c r="AR81" s="217">
        <v>0</v>
      </c>
      <c r="AS81" s="217">
        <v>0</v>
      </c>
      <c r="AT81" s="217">
        <v>0</v>
      </c>
      <c r="AU81" s="217">
        <v>0</v>
      </c>
      <c r="AV81" s="217">
        <v>0</v>
      </c>
      <c r="AW81" s="217">
        <v>0</v>
      </c>
      <c r="AX81" s="217">
        <v>0</v>
      </c>
      <c r="AY81" s="217">
        <v>0</v>
      </c>
      <c r="AZ81" s="217">
        <v>0</v>
      </c>
      <c r="BA81" s="217">
        <v>0</v>
      </c>
      <c r="BB81" s="217">
        <v>0</v>
      </c>
      <c r="BC81" s="217">
        <v>0</v>
      </c>
      <c r="BD81" s="217">
        <v>0</v>
      </c>
      <c r="BE81" s="217">
        <v>0</v>
      </c>
      <c r="BF81" s="63">
        <v>0</v>
      </c>
      <c r="BG81" s="63">
        <v>0</v>
      </c>
      <c r="BH81" s="63">
        <v>0</v>
      </c>
      <c r="BI81" s="63">
        <v>0</v>
      </c>
      <c r="BJ81" s="63">
        <v>0</v>
      </c>
      <c r="BK81" s="63">
        <v>0</v>
      </c>
      <c r="BL81" s="63">
        <v>0</v>
      </c>
      <c r="BM81" s="63">
        <v>0</v>
      </c>
      <c r="BN81" s="63">
        <v>0</v>
      </c>
      <c r="BO81" s="63">
        <v>0</v>
      </c>
      <c r="BP81" s="63">
        <v>0</v>
      </c>
      <c r="BQ81" s="63">
        <v>0</v>
      </c>
    </row>
    <row r="82" spans="2:69">
      <c r="B82" s="41" t="s">
        <v>468</v>
      </c>
      <c r="C82" s="95" t="s">
        <v>469</v>
      </c>
      <c r="D82" s="95" t="s">
        <v>125</v>
      </c>
      <c r="E82" s="217">
        <v>0</v>
      </c>
      <c r="F82" s="217">
        <v>0</v>
      </c>
      <c r="G82" s="217">
        <v>0</v>
      </c>
      <c r="H82" s="217">
        <v>0</v>
      </c>
      <c r="I82" s="217">
        <v>0</v>
      </c>
      <c r="J82" s="217">
        <v>0</v>
      </c>
      <c r="K82" s="217">
        <v>0</v>
      </c>
      <c r="L82" s="217">
        <v>0</v>
      </c>
      <c r="M82" s="217">
        <v>0</v>
      </c>
      <c r="N82" s="217">
        <v>0</v>
      </c>
      <c r="O82" s="217">
        <v>0</v>
      </c>
      <c r="P82" s="217">
        <v>0</v>
      </c>
      <c r="Q82" s="217">
        <v>0</v>
      </c>
      <c r="R82" s="217">
        <v>0</v>
      </c>
      <c r="S82" s="217">
        <v>0</v>
      </c>
      <c r="T82" s="217">
        <v>0</v>
      </c>
      <c r="U82" s="217">
        <v>0</v>
      </c>
      <c r="V82" s="217">
        <v>0</v>
      </c>
      <c r="W82" s="217">
        <v>0</v>
      </c>
      <c r="X82" s="217">
        <v>0</v>
      </c>
      <c r="Y82" s="217">
        <v>0</v>
      </c>
      <c r="Z82" s="217">
        <v>0</v>
      </c>
      <c r="AA82" s="217">
        <v>0</v>
      </c>
      <c r="AB82" s="217">
        <v>0</v>
      </c>
      <c r="AC82" s="217">
        <v>0</v>
      </c>
      <c r="AD82" s="217">
        <v>0</v>
      </c>
      <c r="AE82" s="217">
        <v>0</v>
      </c>
      <c r="AF82" s="217">
        <v>0</v>
      </c>
      <c r="AG82" s="217">
        <v>0</v>
      </c>
      <c r="AH82" s="217">
        <v>0</v>
      </c>
      <c r="AI82" s="217">
        <v>0</v>
      </c>
      <c r="AJ82" s="217">
        <v>0</v>
      </c>
      <c r="AK82" s="217">
        <v>0</v>
      </c>
      <c r="AL82" s="217">
        <v>0</v>
      </c>
      <c r="AM82" s="217">
        <v>0</v>
      </c>
      <c r="AN82" s="217">
        <v>0</v>
      </c>
      <c r="AO82" s="217">
        <v>0</v>
      </c>
      <c r="AP82" s="217">
        <v>0</v>
      </c>
      <c r="AQ82" s="217">
        <v>0</v>
      </c>
      <c r="AR82" s="217">
        <v>0</v>
      </c>
      <c r="AS82" s="217">
        <v>0</v>
      </c>
      <c r="AT82" s="217">
        <v>0</v>
      </c>
      <c r="AU82" s="217">
        <v>0</v>
      </c>
      <c r="AV82" s="217">
        <v>0</v>
      </c>
      <c r="AW82" s="217">
        <v>0</v>
      </c>
      <c r="AX82" s="217">
        <v>0</v>
      </c>
      <c r="AY82" s="217">
        <v>0</v>
      </c>
      <c r="AZ82" s="217">
        <v>0</v>
      </c>
      <c r="BA82" s="217">
        <v>0</v>
      </c>
      <c r="BB82" s="217">
        <v>0</v>
      </c>
      <c r="BC82" s="217">
        <v>0</v>
      </c>
      <c r="BD82" s="217">
        <v>0</v>
      </c>
      <c r="BE82" s="217">
        <v>0</v>
      </c>
      <c r="BF82" s="63">
        <v>0</v>
      </c>
      <c r="BG82" s="63">
        <v>0</v>
      </c>
      <c r="BH82" s="63">
        <v>0</v>
      </c>
      <c r="BI82" s="63">
        <v>0</v>
      </c>
      <c r="BJ82" s="63">
        <v>0</v>
      </c>
      <c r="BK82" s="63">
        <v>0</v>
      </c>
      <c r="BL82" s="63">
        <v>0</v>
      </c>
      <c r="BM82" s="63">
        <v>0</v>
      </c>
      <c r="BN82" s="63">
        <v>0</v>
      </c>
      <c r="BO82" s="63">
        <v>0</v>
      </c>
      <c r="BP82" s="63">
        <v>0</v>
      </c>
      <c r="BQ82" s="63">
        <v>0</v>
      </c>
    </row>
    <row r="83" spans="2:69">
      <c r="B83" s="41" t="s">
        <v>470</v>
      </c>
      <c r="C83" s="94" t="s">
        <v>471</v>
      </c>
      <c r="D83" s="94" t="s">
        <v>125</v>
      </c>
      <c r="E83" s="217">
        <v>1.7763568394002505E-15</v>
      </c>
      <c r="F83" s="217" t="s">
        <v>1208</v>
      </c>
      <c r="G83" s="217" t="s">
        <v>1208</v>
      </c>
      <c r="H83" s="217" t="s">
        <v>1208</v>
      </c>
      <c r="I83" s="217" t="s">
        <v>1208</v>
      </c>
      <c r="J83" s="217" t="s">
        <v>1208</v>
      </c>
      <c r="K83" s="217" t="s">
        <v>1208</v>
      </c>
      <c r="L83" s="217" t="s">
        <v>1208</v>
      </c>
      <c r="M83" s="217" t="s">
        <v>1208</v>
      </c>
      <c r="N83" s="217" t="s">
        <v>1208</v>
      </c>
      <c r="O83" s="217" t="s">
        <v>1208</v>
      </c>
      <c r="P83" s="217" t="s">
        <v>1208</v>
      </c>
      <c r="Q83" s="217" t="s">
        <v>1208</v>
      </c>
      <c r="R83" s="217">
        <v>40.030822889999996</v>
      </c>
      <c r="S83" s="217">
        <v>4.4055838899999999</v>
      </c>
      <c r="T83" s="217">
        <v>0.67092867</v>
      </c>
      <c r="U83" s="217">
        <v>0.65249999999999997</v>
      </c>
      <c r="V83" s="217">
        <v>6.0228900000000002E-2</v>
      </c>
      <c r="W83" s="217" t="s">
        <v>1208</v>
      </c>
      <c r="X83" s="217" t="s">
        <v>1208</v>
      </c>
      <c r="Y83" s="217">
        <v>2.2907499599999999</v>
      </c>
      <c r="Z83" s="217">
        <v>2.29</v>
      </c>
      <c r="AA83" s="217">
        <v>2.3254172</v>
      </c>
      <c r="AB83" s="217">
        <v>7.0414270000000001E-2</v>
      </c>
      <c r="AC83" s="217">
        <v>27.225000000000001</v>
      </c>
      <c r="AD83" s="217">
        <v>0.04</v>
      </c>
      <c r="AE83" s="217">
        <v>88.699871559999991</v>
      </c>
      <c r="AF83" s="217">
        <v>0.24600000000000002</v>
      </c>
      <c r="AG83" s="217">
        <v>0.14600000000000002</v>
      </c>
      <c r="AH83" s="217">
        <v>0.15828578000000001</v>
      </c>
      <c r="AI83" s="217">
        <v>0.98920511777777775</v>
      </c>
      <c r="AJ83" s="217">
        <v>0.95306777777777774</v>
      </c>
      <c r="AK83" s="217">
        <v>0.95306777777777774</v>
      </c>
      <c r="AL83" s="217">
        <v>0.86523444444444431</v>
      </c>
      <c r="AM83" s="217">
        <v>60.031421270000045</v>
      </c>
      <c r="AN83" s="217">
        <v>4.864173918888846</v>
      </c>
      <c r="AO83" s="217">
        <v>5.0554134977777778</v>
      </c>
      <c r="AP83" s="217">
        <v>4.9865225177777779</v>
      </c>
      <c r="AQ83" s="217">
        <v>9.4514794577777774</v>
      </c>
      <c r="AR83" s="217">
        <v>768.52985501998842</v>
      </c>
      <c r="AS83" s="217">
        <v>126.63450794774107</v>
      </c>
      <c r="AT83" s="217">
        <v>59.404870945247843</v>
      </c>
      <c r="AU83" s="217">
        <v>61.499689297169184</v>
      </c>
      <c r="AV83" s="217">
        <v>60.164750246688854</v>
      </c>
      <c r="AW83" s="217">
        <v>60.164750246688854</v>
      </c>
      <c r="AX83" s="217">
        <v>60.269843559678925</v>
      </c>
      <c r="AY83" s="217">
        <v>59.358042299142269</v>
      </c>
      <c r="AZ83" s="217">
        <v>60.780313192095257</v>
      </c>
      <c r="BA83" s="217">
        <v>59.763398767609402</v>
      </c>
      <c r="BB83" s="217">
        <v>4.6586017173894874</v>
      </c>
      <c r="BC83" s="217">
        <v>5.323620641726249</v>
      </c>
      <c r="BD83" s="217">
        <v>150.50746615881093</v>
      </c>
      <c r="BE83" s="217">
        <v>1002.52380192</v>
      </c>
      <c r="BF83" s="63">
        <v>1.6988669999999997E-2</v>
      </c>
      <c r="BG83" s="63">
        <v>1.2285780000000001E-2</v>
      </c>
      <c r="BH83" s="63">
        <v>1.6988669999999997E-2</v>
      </c>
      <c r="BI83" s="63">
        <v>3.7701821799999999</v>
      </c>
      <c r="BJ83" s="63">
        <v>8.7867635899999996</v>
      </c>
      <c r="BK83" s="63">
        <v>8.8638899999999993E-2</v>
      </c>
      <c r="BL83" s="63">
        <v>0.31127688999999997</v>
      </c>
      <c r="BM83" s="63">
        <v>178.52437614000002</v>
      </c>
      <c r="BN83" s="63">
        <v>0.35020100999999998</v>
      </c>
      <c r="BO83" s="63">
        <v>0.35280701999999997</v>
      </c>
      <c r="BP83" s="63">
        <v>55.661619200000004</v>
      </c>
      <c r="BQ83" s="63">
        <v>754.63167386999999</v>
      </c>
    </row>
    <row r="84" spans="2:69" ht="33.75" customHeight="1">
      <c r="B84" s="39" t="s">
        <v>472</v>
      </c>
      <c r="C84" s="99" t="s">
        <v>473</v>
      </c>
      <c r="D84" s="99" t="s">
        <v>125</v>
      </c>
      <c r="E84" s="226">
        <v>0</v>
      </c>
      <c r="F84" s="226">
        <v>0</v>
      </c>
      <c r="G84" s="226">
        <v>0</v>
      </c>
      <c r="H84" s="226">
        <v>0</v>
      </c>
      <c r="I84" s="226">
        <v>0</v>
      </c>
      <c r="J84" s="226">
        <v>0</v>
      </c>
      <c r="K84" s="226">
        <v>0</v>
      </c>
      <c r="L84" s="226">
        <v>0</v>
      </c>
      <c r="M84" s="226">
        <v>0</v>
      </c>
      <c r="N84" s="226">
        <v>0</v>
      </c>
      <c r="O84" s="226">
        <v>0</v>
      </c>
      <c r="P84" s="226">
        <v>0</v>
      </c>
      <c r="Q84" s="226">
        <v>0</v>
      </c>
      <c r="R84" s="226">
        <v>0</v>
      </c>
      <c r="S84" s="226">
        <v>0</v>
      </c>
      <c r="T84" s="226">
        <v>0</v>
      </c>
      <c r="U84" s="226">
        <v>0</v>
      </c>
      <c r="V84" s="226">
        <v>0</v>
      </c>
      <c r="W84" s="226">
        <v>0</v>
      </c>
      <c r="X84" s="226">
        <v>0</v>
      </c>
      <c r="Y84" s="226">
        <v>0</v>
      </c>
      <c r="Z84" s="226">
        <v>0</v>
      </c>
      <c r="AA84" s="226">
        <v>0</v>
      </c>
      <c r="AB84" s="226">
        <v>0</v>
      </c>
      <c r="AC84" s="226">
        <v>0</v>
      </c>
      <c r="AD84" s="226">
        <v>0</v>
      </c>
      <c r="AE84" s="226">
        <v>0</v>
      </c>
      <c r="AF84" s="226">
        <v>0</v>
      </c>
      <c r="AG84" s="226">
        <v>0</v>
      </c>
      <c r="AH84" s="226">
        <v>0</v>
      </c>
      <c r="AI84" s="226">
        <v>0</v>
      </c>
      <c r="AJ84" s="226">
        <v>0</v>
      </c>
      <c r="AK84" s="226">
        <v>0</v>
      </c>
      <c r="AL84" s="226">
        <v>0</v>
      </c>
      <c r="AM84" s="226">
        <v>0</v>
      </c>
      <c r="AN84" s="226">
        <v>0</v>
      </c>
      <c r="AO84" s="226">
        <v>0</v>
      </c>
      <c r="AP84" s="226">
        <v>0</v>
      </c>
      <c r="AQ84" s="226">
        <v>0</v>
      </c>
      <c r="AR84" s="226">
        <v>0</v>
      </c>
      <c r="AS84" s="226">
        <v>0</v>
      </c>
      <c r="AT84" s="226">
        <v>0</v>
      </c>
      <c r="AU84" s="226">
        <v>0</v>
      </c>
      <c r="AV84" s="226">
        <v>0</v>
      </c>
      <c r="AW84" s="226">
        <v>0</v>
      </c>
      <c r="AX84" s="226">
        <v>0</v>
      </c>
      <c r="AY84" s="226">
        <v>0</v>
      </c>
      <c r="AZ84" s="226">
        <v>0</v>
      </c>
      <c r="BA84" s="226">
        <v>0</v>
      </c>
      <c r="BB84" s="226">
        <v>0</v>
      </c>
      <c r="BC84" s="226">
        <v>0</v>
      </c>
      <c r="BD84" s="226">
        <v>0</v>
      </c>
      <c r="BE84" s="226">
        <v>0</v>
      </c>
      <c r="BF84" s="202">
        <v>0</v>
      </c>
      <c r="BG84" s="202">
        <v>0</v>
      </c>
      <c r="BH84" s="202">
        <v>0</v>
      </c>
      <c r="BI84" s="202">
        <v>0</v>
      </c>
      <c r="BJ84" s="202">
        <v>0</v>
      </c>
      <c r="BK84" s="202">
        <v>0</v>
      </c>
      <c r="BL84" s="202">
        <v>0</v>
      </c>
      <c r="BM84" s="202">
        <v>0</v>
      </c>
      <c r="BN84" s="202">
        <v>0</v>
      </c>
      <c r="BO84" s="202">
        <v>0</v>
      </c>
      <c r="BP84" s="202">
        <v>0</v>
      </c>
      <c r="BQ84" s="202">
        <v>0</v>
      </c>
    </row>
    <row r="85" spans="2:69">
      <c r="B85" s="41" t="s">
        <v>474</v>
      </c>
      <c r="C85" s="94" t="s">
        <v>475</v>
      </c>
      <c r="D85" s="94" t="s">
        <v>125</v>
      </c>
      <c r="E85" s="217" t="s">
        <v>1208</v>
      </c>
      <c r="F85" s="217" t="s">
        <v>1208</v>
      </c>
      <c r="G85" s="217" t="s">
        <v>1208</v>
      </c>
      <c r="H85" s="217" t="s">
        <v>1208</v>
      </c>
      <c r="I85" s="217" t="s">
        <v>1208</v>
      </c>
      <c r="J85" s="217" t="s">
        <v>1208</v>
      </c>
      <c r="K85" s="217" t="s">
        <v>1208</v>
      </c>
      <c r="L85" s="217" t="s">
        <v>1208</v>
      </c>
      <c r="M85" s="217" t="s">
        <v>1208</v>
      </c>
      <c r="N85" s="217" t="s">
        <v>1208</v>
      </c>
      <c r="O85" s="217" t="s">
        <v>1208</v>
      </c>
      <c r="P85" s="217" t="s">
        <v>1208</v>
      </c>
      <c r="Q85" s="217" t="s">
        <v>1208</v>
      </c>
      <c r="R85" s="217" t="s">
        <v>1208</v>
      </c>
      <c r="S85" s="217" t="s">
        <v>1208</v>
      </c>
      <c r="T85" s="217" t="s">
        <v>1208</v>
      </c>
      <c r="U85" s="217" t="s">
        <v>1208</v>
      </c>
      <c r="V85" s="217" t="s">
        <v>1208</v>
      </c>
      <c r="W85" s="217" t="s">
        <v>1208</v>
      </c>
      <c r="X85" s="217" t="s">
        <v>1208</v>
      </c>
      <c r="Y85" s="217" t="s">
        <v>1208</v>
      </c>
      <c r="Z85" s="217" t="s">
        <v>1208</v>
      </c>
      <c r="AA85" s="217" t="s">
        <v>1208</v>
      </c>
      <c r="AB85" s="217" t="s">
        <v>1208</v>
      </c>
      <c r="AC85" s="217" t="s">
        <v>1208</v>
      </c>
      <c r="AD85" s="217" t="s">
        <v>1208</v>
      </c>
      <c r="AE85" s="217" t="s">
        <v>1208</v>
      </c>
      <c r="AF85" s="217" t="s">
        <v>1208</v>
      </c>
      <c r="AG85" s="217" t="s">
        <v>1208</v>
      </c>
      <c r="AH85" s="217" t="s">
        <v>1208</v>
      </c>
      <c r="AI85" s="217" t="s">
        <v>1208</v>
      </c>
      <c r="AJ85" s="217" t="s">
        <v>1208</v>
      </c>
      <c r="AK85" s="217" t="s">
        <v>1208</v>
      </c>
      <c r="AL85" s="217" t="s">
        <v>1208</v>
      </c>
      <c r="AM85" s="217" t="s">
        <v>1208</v>
      </c>
      <c r="AN85" s="217" t="s">
        <v>1208</v>
      </c>
      <c r="AO85" s="217" t="s">
        <v>1208</v>
      </c>
      <c r="AP85" s="217" t="s">
        <v>1208</v>
      </c>
      <c r="AQ85" s="217" t="s">
        <v>1208</v>
      </c>
      <c r="AR85" s="217" t="s">
        <v>1208</v>
      </c>
      <c r="AS85" s="217" t="s">
        <v>1208</v>
      </c>
      <c r="AT85" s="217" t="s">
        <v>1208</v>
      </c>
      <c r="AU85" s="217" t="s">
        <v>1208</v>
      </c>
      <c r="AV85" s="217" t="s">
        <v>1208</v>
      </c>
      <c r="AW85" s="217" t="s">
        <v>1208</v>
      </c>
      <c r="AX85" s="217" t="s">
        <v>1208</v>
      </c>
      <c r="AY85" s="217" t="s">
        <v>1208</v>
      </c>
      <c r="AZ85" s="217" t="s">
        <v>1208</v>
      </c>
      <c r="BA85" s="217" t="s">
        <v>1208</v>
      </c>
      <c r="BB85" s="217" t="s">
        <v>1208</v>
      </c>
      <c r="BC85" s="217" t="s">
        <v>1208</v>
      </c>
      <c r="BD85" s="217" t="s">
        <v>1208</v>
      </c>
      <c r="BE85" s="217" t="s">
        <v>1208</v>
      </c>
      <c r="BF85" s="63" t="s">
        <v>1208</v>
      </c>
      <c r="BG85" s="63" t="s">
        <v>1208</v>
      </c>
      <c r="BH85" s="63" t="s">
        <v>1208</v>
      </c>
      <c r="BI85" s="63" t="s">
        <v>1208</v>
      </c>
      <c r="BJ85" s="63" t="s">
        <v>1208</v>
      </c>
      <c r="BK85" s="63" t="s">
        <v>1208</v>
      </c>
      <c r="BL85" s="63" t="s">
        <v>1208</v>
      </c>
      <c r="BM85" s="63" t="s">
        <v>1208</v>
      </c>
      <c r="BN85" s="63" t="s">
        <v>1208</v>
      </c>
      <c r="BO85" s="63" t="s">
        <v>1208</v>
      </c>
      <c r="BP85" s="63" t="s">
        <v>1208</v>
      </c>
      <c r="BQ85" s="63" t="s">
        <v>1208</v>
      </c>
    </row>
    <row r="86" spans="2:69">
      <c r="B86" s="41" t="s">
        <v>476</v>
      </c>
      <c r="C86" s="95" t="s">
        <v>477</v>
      </c>
      <c r="D86" s="95" t="s">
        <v>125</v>
      </c>
      <c r="E86" s="217" t="s">
        <v>1208</v>
      </c>
      <c r="F86" s="217" t="s">
        <v>1208</v>
      </c>
      <c r="G86" s="217" t="s">
        <v>1208</v>
      </c>
      <c r="H86" s="217" t="s">
        <v>1208</v>
      </c>
      <c r="I86" s="217" t="s">
        <v>1208</v>
      </c>
      <c r="J86" s="217" t="s">
        <v>1208</v>
      </c>
      <c r="K86" s="217" t="s">
        <v>1208</v>
      </c>
      <c r="L86" s="217" t="s">
        <v>1208</v>
      </c>
      <c r="M86" s="217" t="s">
        <v>1208</v>
      </c>
      <c r="N86" s="217" t="s">
        <v>1208</v>
      </c>
      <c r="O86" s="217" t="s">
        <v>1208</v>
      </c>
      <c r="P86" s="217" t="s">
        <v>1208</v>
      </c>
      <c r="Q86" s="217" t="s">
        <v>1208</v>
      </c>
      <c r="R86" s="217" t="s">
        <v>1208</v>
      </c>
      <c r="S86" s="217" t="s">
        <v>1208</v>
      </c>
      <c r="T86" s="217" t="s">
        <v>1208</v>
      </c>
      <c r="U86" s="217" t="s">
        <v>1208</v>
      </c>
      <c r="V86" s="217" t="s">
        <v>1208</v>
      </c>
      <c r="W86" s="217" t="s">
        <v>1208</v>
      </c>
      <c r="X86" s="217" t="s">
        <v>1208</v>
      </c>
      <c r="Y86" s="217" t="s">
        <v>1208</v>
      </c>
      <c r="Z86" s="217" t="s">
        <v>1208</v>
      </c>
      <c r="AA86" s="217" t="s">
        <v>1208</v>
      </c>
      <c r="AB86" s="217" t="s">
        <v>1208</v>
      </c>
      <c r="AC86" s="217" t="s">
        <v>1208</v>
      </c>
      <c r="AD86" s="217" t="s">
        <v>1208</v>
      </c>
      <c r="AE86" s="217" t="s">
        <v>1208</v>
      </c>
      <c r="AF86" s="217" t="s">
        <v>1208</v>
      </c>
      <c r="AG86" s="217" t="s">
        <v>1208</v>
      </c>
      <c r="AH86" s="217" t="s">
        <v>1208</v>
      </c>
      <c r="AI86" s="217" t="s">
        <v>1208</v>
      </c>
      <c r="AJ86" s="217" t="s">
        <v>1208</v>
      </c>
      <c r="AK86" s="217" t="s">
        <v>1208</v>
      </c>
      <c r="AL86" s="217" t="s">
        <v>1208</v>
      </c>
      <c r="AM86" s="217" t="s">
        <v>1208</v>
      </c>
      <c r="AN86" s="217" t="s">
        <v>1208</v>
      </c>
      <c r="AO86" s="217" t="s">
        <v>1208</v>
      </c>
      <c r="AP86" s="217" t="s">
        <v>1208</v>
      </c>
      <c r="AQ86" s="217" t="s">
        <v>1208</v>
      </c>
      <c r="AR86" s="217" t="s">
        <v>1208</v>
      </c>
      <c r="AS86" s="217" t="s">
        <v>1208</v>
      </c>
      <c r="AT86" s="217" t="s">
        <v>1208</v>
      </c>
      <c r="AU86" s="217" t="s">
        <v>1208</v>
      </c>
      <c r="AV86" s="217" t="s">
        <v>1208</v>
      </c>
      <c r="AW86" s="217" t="s">
        <v>1208</v>
      </c>
      <c r="AX86" s="217" t="s">
        <v>1208</v>
      </c>
      <c r="AY86" s="217" t="s">
        <v>1208</v>
      </c>
      <c r="AZ86" s="217" t="s">
        <v>1208</v>
      </c>
      <c r="BA86" s="217" t="s">
        <v>1208</v>
      </c>
      <c r="BB86" s="217" t="s">
        <v>1208</v>
      </c>
      <c r="BC86" s="217" t="s">
        <v>1208</v>
      </c>
      <c r="BD86" s="217" t="s">
        <v>1208</v>
      </c>
      <c r="BE86" s="217" t="s">
        <v>1208</v>
      </c>
      <c r="BF86" s="63" t="s">
        <v>1208</v>
      </c>
      <c r="BG86" s="63" t="s">
        <v>1208</v>
      </c>
      <c r="BH86" s="63" t="s">
        <v>1208</v>
      </c>
      <c r="BI86" s="63" t="s">
        <v>1208</v>
      </c>
      <c r="BJ86" s="63" t="s">
        <v>1208</v>
      </c>
      <c r="BK86" s="63" t="s">
        <v>1208</v>
      </c>
      <c r="BL86" s="63" t="s">
        <v>1208</v>
      </c>
      <c r="BM86" s="63" t="s">
        <v>1208</v>
      </c>
      <c r="BN86" s="63" t="s">
        <v>1208</v>
      </c>
      <c r="BO86" s="63" t="s">
        <v>1208</v>
      </c>
      <c r="BP86" s="63" t="s">
        <v>1208</v>
      </c>
      <c r="BQ86" s="63" t="s">
        <v>1208</v>
      </c>
    </row>
    <row r="87" spans="2:69">
      <c r="B87" s="41" t="s">
        <v>478</v>
      </c>
      <c r="C87" s="95" t="s">
        <v>479</v>
      </c>
      <c r="D87" s="95" t="s">
        <v>125</v>
      </c>
      <c r="E87" s="217" t="s">
        <v>1208</v>
      </c>
      <c r="F87" s="217" t="s">
        <v>1208</v>
      </c>
      <c r="G87" s="217" t="s">
        <v>1208</v>
      </c>
      <c r="H87" s="217" t="s">
        <v>1208</v>
      </c>
      <c r="I87" s="217" t="s">
        <v>1208</v>
      </c>
      <c r="J87" s="217" t="s">
        <v>1208</v>
      </c>
      <c r="K87" s="217" t="s">
        <v>1208</v>
      </c>
      <c r="L87" s="217" t="s">
        <v>1208</v>
      </c>
      <c r="M87" s="217" t="s">
        <v>1208</v>
      </c>
      <c r="N87" s="217" t="s">
        <v>1208</v>
      </c>
      <c r="O87" s="217" t="s">
        <v>1208</v>
      </c>
      <c r="P87" s="217" t="s">
        <v>1208</v>
      </c>
      <c r="Q87" s="217" t="s">
        <v>1208</v>
      </c>
      <c r="R87" s="217" t="s">
        <v>1208</v>
      </c>
      <c r="S87" s="217" t="s">
        <v>1208</v>
      </c>
      <c r="T87" s="217" t="s">
        <v>1208</v>
      </c>
      <c r="U87" s="217" t="s">
        <v>1208</v>
      </c>
      <c r="V87" s="217" t="s">
        <v>1208</v>
      </c>
      <c r="W87" s="217" t="s">
        <v>1208</v>
      </c>
      <c r="X87" s="217" t="s">
        <v>1208</v>
      </c>
      <c r="Y87" s="217" t="s">
        <v>1208</v>
      </c>
      <c r="Z87" s="217" t="s">
        <v>1208</v>
      </c>
      <c r="AA87" s="217" t="s">
        <v>1208</v>
      </c>
      <c r="AB87" s="217" t="s">
        <v>1208</v>
      </c>
      <c r="AC87" s="217" t="s">
        <v>1208</v>
      </c>
      <c r="AD87" s="217" t="s">
        <v>1208</v>
      </c>
      <c r="AE87" s="217" t="s">
        <v>1208</v>
      </c>
      <c r="AF87" s="217" t="s">
        <v>1208</v>
      </c>
      <c r="AG87" s="217" t="s">
        <v>1208</v>
      </c>
      <c r="AH87" s="217" t="s">
        <v>1208</v>
      </c>
      <c r="AI87" s="217" t="s">
        <v>1208</v>
      </c>
      <c r="AJ87" s="217" t="s">
        <v>1208</v>
      </c>
      <c r="AK87" s="217" t="s">
        <v>1208</v>
      </c>
      <c r="AL87" s="217" t="s">
        <v>1208</v>
      </c>
      <c r="AM87" s="217" t="s">
        <v>1208</v>
      </c>
      <c r="AN87" s="217" t="s">
        <v>1208</v>
      </c>
      <c r="AO87" s="217" t="s">
        <v>1208</v>
      </c>
      <c r="AP87" s="217" t="s">
        <v>1208</v>
      </c>
      <c r="AQ87" s="217" t="s">
        <v>1208</v>
      </c>
      <c r="AR87" s="217" t="s">
        <v>1208</v>
      </c>
      <c r="AS87" s="217" t="s">
        <v>1208</v>
      </c>
      <c r="AT87" s="217" t="s">
        <v>1208</v>
      </c>
      <c r="AU87" s="217" t="s">
        <v>1208</v>
      </c>
      <c r="AV87" s="217" t="s">
        <v>1208</v>
      </c>
      <c r="AW87" s="217" t="s">
        <v>1208</v>
      </c>
      <c r="AX87" s="217" t="s">
        <v>1208</v>
      </c>
      <c r="AY87" s="217" t="s">
        <v>1208</v>
      </c>
      <c r="AZ87" s="217" t="s">
        <v>1208</v>
      </c>
      <c r="BA87" s="217" t="s">
        <v>1208</v>
      </c>
      <c r="BB87" s="217" t="s">
        <v>1208</v>
      </c>
      <c r="BC87" s="217" t="s">
        <v>1208</v>
      </c>
      <c r="BD87" s="217" t="s">
        <v>1208</v>
      </c>
      <c r="BE87" s="217" t="s">
        <v>1208</v>
      </c>
      <c r="BF87" s="63" t="s">
        <v>1208</v>
      </c>
      <c r="BG87" s="63" t="s">
        <v>1208</v>
      </c>
      <c r="BH87" s="63" t="s">
        <v>1208</v>
      </c>
      <c r="BI87" s="63" t="s">
        <v>1208</v>
      </c>
      <c r="BJ87" s="63" t="s">
        <v>1208</v>
      </c>
      <c r="BK87" s="63" t="s">
        <v>1208</v>
      </c>
      <c r="BL87" s="63" t="s">
        <v>1208</v>
      </c>
      <c r="BM87" s="63" t="s">
        <v>1208</v>
      </c>
      <c r="BN87" s="63" t="s">
        <v>1208</v>
      </c>
      <c r="BO87" s="63" t="s">
        <v>1208</v>
      </c>
      <c r="BP87" s="63" t="s">
        <v>1208</v>
      </c>
      <c r="BQ87" s="63" t="s">
        <v>1208</v>
      </c>
    </row>
    <row r="88" spans="2:69">
      <c r="B88" s="41" t="s">
        <v>480</v>
      </c>
      <c r="C88" s="95" t="s">
        <v>481</v>
      </c>
      <c r="D88" s="95" t="s">
        <v>125</v>
      </c>
      <c r="E88" s="217" t="s">
        <v>1208</v>
      </c>
      <c r="F88" s="217" t="s">
        <v>1208</v>
      </c>
      <c r="G88" s="217" t="s">
        <v>1208</v>
      </c>
      <c r="H88" s="217" t="s">
        <v>1208</v>
      </c>
      <c r="I88" s="217" t="s">
        <v>1208</v>
      </c>
      <c r="J88" s="217" t="s">
        <v>1208</v>
      </c>
      <c r="K88" s="217" t="s">
        <v>1208</v>
      </c>
      <c r="L88" s="217" t="s">
        <v>1208</v>
      </c>
      <c r="M88" s="217" t="s">
        <v>1208</v>
      </c>
      <c r="N88" s="217" t="s">
        <v>1208</v>
      </c>
      <c r="O88" s="217" t="s">
        <v>1208</v>
      </c>
      <c r="P88" s="217" t="s">
        <v>1208</v>
      </c>
      <c r="Q88" s="217" t="s">
        <v>1208</v>
      </c>
      <c r="R88" s="217" t="s">
        <v>1208</v>
      </c>
      <c r="S88" s="217" t="s">
        <v>1208</v>
      </c>
      <c r="T88" s="217" t="s">
        <v>1208</v>
      </c>
      <c r="U88" s="217" t="s">
        <v>1208</v>
      </c>
      <c r="V88" s="217" t="s">
        <v>1208</v>
      </c>
      <c r="W88" s="217" t="s">
        <v>1208</v>
      </c>
      <c r="X88" s="217" t="s">
        <v>1208</v>
      </c>
      <c r="Y88" s="217" t="s">
        <v>1208</v>
      </c>
      <c r="Z88" s="217" t="s">
        <v>1208</v>
      </c>
      <c r="AA88" s="217" t="s">
        <v>1208</v>
      </c>
      <c r="AB88" s="217" t="s">
        <v>1208</v>
      </c>
      <c r="AC88" s="217" t="s">
        <v>1208</v>
      </c>
      <c r="AD88" s="217" t="s">
        <v>1208</v>
      </c>
      <c r="AE88" s="217" t="s">
        <v>1208</v>
      </c>
      <c r="AF88" s="217" t="s">
        <v>1208</v>
      </c>
      <c r="AG88" s="217" t="s">
        <v>1208</v>
      </c>
      <c r="AH88" s="217" t="s">
        <v>1208</v>
      </c>
      <c r="AI88" s="217" t="s">
        <v>1208</v>
      </c>
      <c r="AJ88" s="217" t="s">
        <v>1208</v>
      </c>
      <c r="AK88" s="217" t="s">
        <v>1208</v>
      </c>
      <c r="AL88" s="217" t="s">
        <v>1208</v>
      </c>
      <c r="AM88" s="217" t="s">
        <v>1208</v>
      </c>
      <c r="AN88" s="217" t="s">
        <v>1208</v>
      </c>
      <c r="AO88" s="217" t="s">
        <v>1208</v>
      </c>
      <c r="AP88" s="217" t="s">
        <v>1208</v>
      </c>
      <c r="AQ88" s="217" t="s">
        <v>1208</v>
      </c>
      <c r="AR88" s="217" t="s">
        <v>1208</v>
      </c>
      <c r="AS88" s="217" t="s">
        <v>1208</v>
      </c>
      <c r="AT88" s="217" t="s">
        <v>1208</v>
      </c>
      <c r="AU88" s="217" t="s">
        <v>1208</v>
      </c>
      <c r="AV88" s="217" t="s">
        <v>1208</v>
      </c>
      <c r="AW88" s="217" t="s">
        <v>1208</v>
      </c>
      <c r="AX88" s="217" t="s">
        <v>1208</v>
      </c>
      <c r="AY88" s="217" t="s">
        <v>1208</v>
      </c>
      <c r="AZ88" s="217" t="s">
        <v>1208</v>
      </c>
      <c r="BA88" s="217" t="s">
        <v>1208</v>
      </c>
      <c r="BB88" s="217" t="s">
        <v>1208</v>
      </c>
      <c r="BC88" s="217" t="s">
        <v>1208</v>
      </c>
      <c r="BD88" s="217" t="s">
        <v>1208</v>
      </c>
      <c r="BE88" s="217" t="s">
        <v>1208</v>
      </c>
      <c r="BF88" s="63" t="s">
        <v>1208</v>
      </c>
      <c r="BG88" s="63" t="s">
        <v>1208</v>
      </c>
      <c r="BH88" s="63" t="s">
        <v>1208</v>
      </c>
      <c r="BI88" s="63" t="s">
        <v>1208</v>
      </c>
      <c r="BJ88" s="63" t="s">
        <v>1208</v>
      </c>
      <c r="BK88" s="63" t="s">
        <v>1208</v>
      </c>
      <c r="BL88" s="63" t="s">
        <v>1208</v>
      </c>
      <c r="BM88" s="63" t="s">
        <v>1208</v>
      </c>
      <c r="BN88" s="63" t="s">
        <v>1208</v>
      </c>
      <c r="BO88" s="63" t="s">
        <v>1208</v>
      </c>
      <c r="BP88" s="63" t="s">
        <v>1208</v>
      </c>
      <c r="BQ88" s="63" t="s">
        <v>1208</v>
      </c>
    </row>
    <row r="89" spans="2:69">
      <c r="B89" s="23" t="s">
        <v>482</v>
      </c>
      <c r="C89" s="100" t="s">
        <v>483</v>
      </c>
      <c r="D89" s="100" t="s">
        <v>125</v>
      </c>
      <c r="E89" s="217" t="s">
        <v>1208</v>
      </c>
      <c r="F89" s="217" t="s">
        <v>1208</v>
      </c>
      <c r="G89" s="217" t="s">
        <v>1208</v>
      </c>
      <c r="H89" s="217" t="s">
        <v>1208</v>
      </c>
      <c r="I89" s="217" t="s">
        <v>1208</v>
      </c>
      <c r="J89" s="217" t="s">
        <v>1208</v>
      </c>
      <c r="K89" s="217" t="s">
        <v>1208</v>
      </c>
      <c r="L89" s="217" t="s">
        <v>1208</v>
      </c>
      <c r="M89" s="217" t="s">
        <v>1208</v>
      </c>
      <c r="N89" s="217" t="s">
        <v>1208</v>
      </c>
      <c r="O89" s="217" t="s">
        <v>1208</v>
      </c>
      <c r="P89" s="217" t="s">
        <v>1208</v>
      </c>
      <c r="Q89" s="217" t="s">
        <v>1208</v>
      </c>
      <c r="R89" s="217" t="s">
        <v>1208</v>
      </c>
      <c r="S89" s="217" t="s">
        <v>1208</v>
      </c>
      <c r="T89" s="217" t="s">
        <v>1208</v>
      </c>
      <c r="U89" s="217" t="s">
        <v>1208</v>
      </c>
      <c r="V89" s="217" t="s">
        <v>1208</v>
      </c>
      <c r="W89" s="217" t="s">
        <v>1208</v>
      </c>
      <c r="X89" s="217" t="s">
        <v>1208</v>
      </c>
      <c r="Y89" s="217" t="s">
        <v>1208</v>
      </c>
      <c r="Z89" s="217" t="s">
        <v>1208</v>
      </c>
      <c r="AA89" s="217" t="s">
        <v>1208</v>
      </c>
      <c r="AB89" s="217" t="s">
        <v>1208</v>
      </c>
      <c r="AC89" s="217" t="s">
        <v>1208</v>
      </c>
      <c r="AD89" s="217" t="s">
        <v>1208</v>
      </c>
      <c r="AE89" s="217" t="s">
        <v>1208</v>
      </c>
      <c r="AF89" s="217" t="s">
        <v>1208</v>
      </c>
      <c r="AG89" s="217" t="s">
        <v>1208</v>
      </c>
      <c r="AH89" s="217" t="s">
        <v>1208</v>
      </c>
      <c r="AI89" s="217" t="s">
        <v>1208</v>
      </c>
      <c r="AJ89" s="217" t="s">
        <v>1208</v>
      </c>
      <c r="AK89" s="217" t="s">
        <v>1208</v>
      </c>
      <c r="AL89" s="217" t="s">
        <v>1208</v>
      </c>
      <c r="AM89" s="217" t="s">
        <v>1208</v>
      </c>
      <c r="AN89" s="217" t="s">
        <v>1208</v>
      </c>
      <c r="AO89" s="217" t="s">
        <v>1208</v>
      </c>
      <c r="AP89" s="217" t="s">
        <v>1208</v>
      </c>
      <c r="AQ89" s="217" t="s">
        <v>1208</v>
      </c>
      <c r="AR89" s="217" t="s">
        <v>1208</v>
      </c>
      <c r="AS89" s="217" t="s">
        <v>1208</v>
      </c>
      <c r="AT89" s="217" t="s">
        <v>1208</v>
      </c>
      <c r="AU89" s="217" t="s">
        <v>1208</v>
      </c>
      <c r="AV89" s="217" t="s">
        <v>1208</v>
      </c>
      <c r="AW89" s="217" t="s">
        <v>1208</v>
      </c>
      <c r="AX89" s="217" t="s">
        <v>1208</v>
      </c>
      <c r="AY89" s="217" t="s">
        <v>1208</v>
      </c>
      <c r="AZ89" s="217" t="s">
        <v>1208</v>
      </c>
      <c r="BA89" s="217" t="s">
        <v>1208</v>
      </c>
      <c r="BB89" s="217" t="s">
        <v>1208</v>
      </c>
      <c r="BC89" s="217" t="s">
        <v>1208</v>
      </c>
      <c r="BD89" s="217" t="s">
        <v>1208</v>
      </c>
      <c r="BE89" s="217" t="s">
        <v>1208</v>
      </c>
      <c r="BF89" s="63" t="s">
        <v>1208</v>
      </c>
      <c r="BG89" s="63" t="s">
        <v>1208</v>
      </c>
      <c r="BH89" s="63" t="s">
        <v>1208</v>
      </c>
      <c r="BI89" s="63" t="s">
        <v>1208</v>
      </c>
      <c r="BJ89" s="63" t="s">
        <v>1208</v>
      </c>
      <c r="BK89" s="63" t="s">
        <v>1208</v>
      </c>
      <c r="BL89" s="63" t="s">
        <v>1208</v>
      </c>
      <c r="BM89" s="63" t="s">
        <v>1208</v>
      </c>
      <c r="BN89" s="63" t="s">
        <v>1208</v>
      </c>
      <c r="BO89" s="63" t="s">
        <v>1208</v>
      </c>
      <c r="BP89" s="63" t="s">
        <v>1208</v>
      </c>
      <c r="BQ89" s="63" t="s">
        <v>1208</v>
      </c>
    </row>
    <row r="91" spans="2:69">
      <c r="C91" s="125"/>
    </row>
    <row r="92" spans="2:69">
      <c r="C92" s="125"/>
    </row>
    <row r="93" spans="2:69">
      <c r="C93" s="125"/>
    </row>
    <row r="94" spans="2:69">
      <c r="C94" s="125"/>
    </row>
    <row r="95" spans="2:69">
      <c r="C95" s="125"/>
    </row>
    <row r="96" spans="2:69">
      <c r="C96" s="125"/>
    </row>
    <row r="97" spans="3:3">
      <c r="C97" s="125"/>
    </row>
    <row r="98" spans="3:3">
      <c r="C98" s="125"/>
    </row>
    <row r="99" spans="3:3">
      <c r="C99" s="125"/>
    </row>
    <row r="100" spans="3:3">
      <c r="C100" s="125"/>
    </row>
    <row r="101" spans="3:3">
      <c r="C101" s="125"/>
    </row>
    <row r="102" spans="3:3">
      <c r="C102" s="125"/>
    </row>
    <row r="103" spans="3:3">
      <c r="C103" s="125"/>
    </row>
    <row r="104" spans="3:3">
      <c r="C104" s="125"/>
    </row>
    <row r="105" spans="3:3">
      <c r="C105" s="125"/>
    </row>
    <row r="106" spans="3:3">
      <c r="C106" s="125">
        <v>0</v>
      </c>
    </row>
  </sheetData>
  <mergeCells count="8">
    <mergeCell ref="E2:BQ2"/>
    <mergeCell ref="E3:BQ3"/>
    <mergeCell ref="E4:BQ5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BQ53"/>
  <sheetViews>
    <sheetView showGridLines="0" zoomScale="88" zoomScaleNormal="88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6" sqref="E6:BQ7"/>
    </sheetView>
  </sheetViews>
  <sheetFormatPr baseColWidth="10" defaultColWidth="11.453125" defaultRowHeight="14.5" outlineLevelCol="1"/>
  <cols>
    <col min="1" max="1" width="1.7265625" customWidth="1"/>
    <col min="3" max="3" width="40.81640625" customWidth="1"/>
    <col min="4" max="4" width="2.54296875" customWidth="1"/>
    <col min="5" max="5" width="13.26953125" style="50" bestFit="1" customWidth="1"/>
    <col min="6" max="16" width="12.81640625" style="50" customWidth="1" outlineLevel="1"/>
    <col min="17" max="17" width="12.54296875" style="50" customWidth="1" outlineLevel="1"/>
    <col min="18" max="18" width="12.81640625" style="50" bestFit="1" customWidth="1"/>
    <col min="19" max="19" width="12.81640625" style="50" customWidth="1" outlineLevel="1"/>
    <col min="20" max="20" width="11.453125" style="50" customWidth="1" outlineLevel="1"/>
    <col min="21" max="30" width="11.453125" customWidth="1" outlineLevel="1"/>
    <col min="31" max="31" width="12.81640625" bestFit="1" customWidth="1"/>
    <col min="32" max="42" width="11.453125" customWidth="1" outlineLevel="1"/>
    <col min="43" max="43" width="12" customWidth="1" outlineLevel="1"/>
    <col min="44" max="44" width="12.81640625" bestFit="1" customWidth="1"/>
    <col min="45" max="55" width="11.453125" customWidth="1" outlineLevel="1"/>
    <col min="56" max="56" width="13" customWidth="1" outlineLevel="1"/>
    <col min="57" max="57" width="15" customWidth="1"/>
    <col min="58" max="67" width="11.453125" customWidth="1" outlineLevel="1"/>
    <col min="68" max="68" width="12" customWidth="1" outlineLevel="1"/>
    <col min="69" max="69" width="12.54296875" customWidth="1" outlineLevel="1"/>
  </cols>
  <sheetData>
    <row r="1" spans="2:69">
      <c r="B1" s="12" t="s">
        <v>117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69" ht="15.5">
      <c r="B2" s="51" t="s">
        <v>118</v>
      </c>
      <c r="C2" s="52"/>
      <c r="D2" s="27"/>
      <c r="E2" s="243" t="s">
        <v>1207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5"/>
    </row>
    <row r="3" spans="2:69" ht="15.5">
      <c r="B3" s="51" t="s">
        <v>484</v>
      </c>
      <c r="C3" s="53"/>
      <c r="D3" s="22"/>
      <c r="E3" s="246" t="s">
        <v>328</v>
      </c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8"/>
    </row>
    <row r="4" spans="2:69" ht="15" customHeight="1">
      <c r="B4" s="19"/>
      <c r="C4" s="20"/>
      <c r="D4" s="21"/>
      <c r="E4" s="249" t="s">
        <v>1206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1"/>
    </row>
    <row r="5" spans="2:69" ht="15" customHeight="1">
      <c r="B5" s="261" t="s">
        <v>485</v>
      </c>
      <c r="C5" s="262"/>
      <c r="D5" s="22"/>
      <c r="E5" s="252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4"/>
    </row>
    <row r="6" spans="2:69">
      <c r="B6" s="261"/>
      <c r="C6" s="262"/>
      <c r="D6" s="22"/>
      <c r="E6" s="268" t="s">
        <v>1209</v>
      </c>
      <c r="F6" s="269">
        <v>2019</v>
      </c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8" t="s">
        <v>1209</v>
      </c>
      <c r="S6" s="269">
        <v>2020</v>
      </c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68" t="s">
        <v>1209</v>
      </c>
      <c r="AF6" s="269">
        <v>2021</v>
      </c>
      <c r="AG6" s="269"/>
      <c r="AH6" s="269"/>
      <c r="AI6" s="269"/>
      <c r="AJ6" s="269"/>
      <c r="AK6" s="269"/>
      <c r="AL6" s="269"/>
      <c r="AM6" s="269"/>
      <c r="AN6" s="269"/>
      <c r="AO6" s="269"/>
      <c r="AP6" s="269"/>
      <c r="AQ6" s="269"/>
      <c r="AR6" s="268" t="s">
        <v>1209</v>
      </c>
      <c r="AS6" s="269">
        <v>2022</v>
      </c>
      <c r="AT6" s="269"/>
      <c r="AU6" s="269"/>
      <c r="AV6" s="269"/>
      <c r="AW6" s="269"/>
      <c r="AX6" s="269"/>
      <c r="AY6" s="269"/>
      <c r="AZ6" s="269"/>
      <c r="BA6" s="269"/>
      <c r="BB6" s="269"/>
      <c r="BC6" s="269"/>
      <c r="BD6" s="269"/>
      <c r="BE6" s="268" t="s">
        <v>1209</v>
      </c>
      <c r="BF6" s="269">
        <v>2023</v>
      </c>
      <c r="BG6" s="269"/>
      <c r="BH6" s="269"/>
      <c r="BI6" s="269"/>
      <c r="BJ6" s="269"/>
      <c r="BK6" s="269"/>
      <c r="BL6" s="269"/>
      <c r="BM6" s="269"/>
      <c r="BN6" s="269"/>
      <c r="BO6" s="269"/>
      <c r="BP6" s="269"/>
      <c r="BQ6" s="269"/>
    </row>
    <row r="7" spans="2:69">
      <c r="B7" s="101"/>
      <c r="C7" s="102"/>
      <c r="D7" s="22"/>
      <c r="E7" s="270" t="s">
        <v>1210</v>
      </c>
      <c r="F7" s="270">
        <v>43466</v>
      </c>
      <c r="G7" s="270">
        <v>43497</v>
      </c>
      <c r="H7" s="270">
        <v>43525</v>
      </c>
      <c r="I7" s="270">
        <v>43556</v>
      </c>
      <c r="J7" s="270">
        <v>43586</v>
      </c>
      <c r="K7" s="270">
        <v>43617</v>
      </c>
      <c r="L7" s="270">
        <v>43647</v>
      </c>
      <c r="M7" s="270">
        <v>43678</v>
      </c>
      <c r="N7" s="270">
        <v>43709</v>
      </c>
      <c r="O7" s="270">
        <v>43739</v>
      </c>
      <c r="P7" s="270">
        <v>43770</v>
      </c>
      <c r="Q7" s="270">
        <v>43800</v>
      </c>
      <c r="R7" s="270" t="s">
        <v>1211</v>
      </c>
      <c r="S7" s="270">
        <v>43831</v>
      </c>
      <c r="T7" s="270">
        <v>43862</v>
      </c>
      <c r="U7" s="270">
        <v>43891</v>
      </c>
      <c r="V7" s="270">
        <v>43922</v>
      </c>
      <c r="W7" s="270">
        <v>43952</v>
      </c>
      <c r="X7" s="270">
        <v>43983</v>
      </c>
      <c r="Y7" s="270">
        <v>44013</v>
      </c>
      <c r="Z7" s="270">
        <v>44044</v>
      </c>
      <c r="AA7" s="270">
        <v>44075</v>
      </c>
      <c r="AB7" s="270">
        <v>44105</v>
      </c>
      <c r="AC7" s="270">
        <v>44136</v>
      </c>
      <c r="AD7" s="270">
        <v>44166</v>
      </c>
      <c r="AE7" s="270" t="s">
        <v>1212</v>
      </c>
      <c r="AF7" s="270">
        <v>44197</v>
      </c>
      <c r="AG7" s="270">
        <v>44228</v>
      </c>
      <c r="AH7" s="270">
        <v>44256</v>
      </c>
      <c r="AI7" s="270">
        <v>44287</v>
      </c>
      <c r="AJ7" s="270">
        <v>44317</v>
      </c>
      <c r="AK7" s="270">
        <v>44348</v>
      </c>
      <c r="AL7" s="270">
        <v>44378</v>
      </c>
      <c r="AM7" s="270">
        <v>44409</v>
      </c>
      <c r="AN7" s="270">
        <v>44440</v>
      </c>
      <c r="AO7" s="270">
        <v>44470</v>
      </c>
      <c r="AP7" s="270">
        <v>44501</v>
      </c>
      <c r="AQ7" s="270">
        <v>44531</v>
      </c>
      <c r="AR7" s="270" t="s">
        <v>1213</v>
      </c>
      <c r="AS7" s="270">
        <v>44562</v>
      </c>
      <c r="AT7" s="270">
        <v>44593</v>
      </c>
      <c r="AU7" s="270">
        <v>44621</v>
      </c>
      <c r="AV7" s="270">
        <v>44652</v>
      </c>
      <c r="AW7" s="270">
        <v>44682</v>
      </c>
      <c r="AX7" s="270">
        <v>44713</v>
      </c>
      <c r="AY7" s="270">
        <v>44743</v>
      </c>
      <c r="AZ7" s="270">
        <v>44774</v>
      </c>
      <c r="BA7" s="270">
        <v>44805</v>
      </c>
      <c r="BB7" s="270">
        <v>44835</v>
      </c>
      <c r="BC7" s="270">
        <v>44866</v>
      </c>
      <c r="BD7" s="270">
        <v>44896</v>
      </c>
      <c r="BE7" s="270" t="s">
        <v>1214</v>
      </c>
      <c r="BF7" s="270">
        <v>44927</v>
      </c>
      <c r="BG7" s="270">
        <v>44958</v>
      </c>
      <c r="BH7" s="270">
        <v>44986</v>
      </c>
      <c r="BI7" s="270">
        <v>45017</v>
      </c>
      <c r="BJ7" s="270">
        <v>45047</v>
      </c>
      <c r="BK7" s="270">
        <v>45078</v>
      </c>
      <c r="BL7" s="270">
        <v>45108</v>
      </c>
      <c r="BM7" s="270">
        <v>45139</v>
      </c>
      <c r="BN7" s="270">
        <v>45170</v>
      </c>
      <c r="BO7" s="270">
        <v>45200</v>
      </c>
      <c r="BP7" s="270">
        <v>45231</v>
      </c>
      <c r="BQ7" s="270">
        <v>45261</v>
      </c>
    </row>
    <row r="8" spans="2:69">
      <c r="B8" s="89" t="s">
        <v>134</v>
      </c>
      <c r="C8" s="90" t="s">
        <v>486</v>
      </c>
      <c r="D8" s="103" t="s">
        <v>125</v>
      </c>
      <c r="E8" s="224">
        <v>429853.7647370401</v>
      </c>
      <c r="F8" s="224">
        <v>28430.628352830005</v>
      </c>
      <c r="G8" s="224">
        <v>28379.881466030005</v>
      </c>
      <c r="H8" s="224">
        <v>28673.586522700003</v>
      </c>
      <c r="I8" s="224">
        <v>31338.291332060009</v>
      </c>
      <c r="J8" s="224">
        <v>31381.539699460005</v>
      </c>
      <c r="K8" s="224">
        <v>31283.408385300005</v>
      </c>
      <c r="L8" s="224">
        <v>31530.700713173337</v>
      </c>
      <c r="M8" s="224">
        <v>31488.055768873335</v>
      </c>
      <c r="N8" s="224">
        <v>31687.141672313337</v>
      </c>
      <c r="O8" s="224">
        <v>51761.757586239997</v>
      </c>
      <c r="P8" s="224">
        <v>51723.458310810005</v>
      </c>
      <c r="Q8" s="224">
        <v>52175.314927250001</v>
      </c>
      <c r="R8" s="224">
        <v>418666.12117529986</v>
      </c>
      <c r="S8" s="224">
        <v>88867.531703616667</v>
      </c>
      <c r="T8" s="224">
        <v>33098.879599196662</v>
      </c>
      <c r="U8" s="224">
        <v>28340.171392356664</v>
      </c>
      <c r="V8" s="224">
        <v>30568.614185413331</v>
      </c>
      <c r="W8" s="224">
        <v>25548.488937593331</v>
      </c>
      <c r="X8" s="224">
        <v>24316.89227218333</v>
      </c>
      <c r="Y8" s="224">
        <v>31047.578782713339</v>
      </c>
      <c r="Z8" s="224">
        <v>29711.420245023335</v>
      </c>
      <c r="AA8" s="224">
        <v>30013.276760173329</v>
      </c>
      <c r="AB8" s="224">
        <v>6075.8103251199973</v>
      </c>
      <c r="AC8" s="224">
        <v>4083.2939567200001</v>
      </c>
      <c r="AD8" s="224">
        <v>86994.162985220013</v>
      </c>
      <c r="AE8" s="224">
        <v>426872.77146760997</v>
      </c>
      <c r="AF8" s="224">
        <v>29547.612511013023</v>
      </c>
      <c r="AG8" s="224">
        <v>24681.650300607398</v>
      </c>
      <c r="AH8" s="224">
        <v>31522.883055138664</v>
      </c>
      <c r="AI8" s="224">
        <v>28739.461951606583</v>
      </c>
      <c r="AJ8" s="224">
        <v>29960.751489164082</v>
      </c>
      <c r="AK8" s="224">
        <v>32683.970574386574</v>
      </c>
      <c r="AL8" s="224">
        <v>30630.304541698413</v>
      </c>
      <c r="AM8" s="224">
        <v>30884.663349463892</v>
      </c>
      <c r="AN8" s="224">
        <v>32742.281943512142</v>
      </c>
      <c r="AO8" s="224">
        <v>32820.925548535888</v>
      </c>
      <c r="AP8" s="224">
        <v>33621.489124239888</v>
      </c>
      <c r="AQ8" s="224">
        <v>89036.777078219864</v>
      </c>
      <c r="AR8" s="224">
        <v>468000.4717310259</v>
      </c>
      <c r="AS8" s="224">
        <v>30825.823450768483</v>
      </c>
      <c r="AT8" s="224">
        <v>26471.151051580378</v>
      </c>
      <c r="AU8" s="224">
        <v>33095.693727605685</v>
      </c>
      <c r="AV8" s="224">
        <v>27102.621986058803</v>
      </c>
      <c r="AW8" s="224">
        <v>32117.090989644334</v>
      </c>
      <c r="AX8" s="224">
        <v>35685.980683428592</v>
      </c>
      <c r="AY8" s="224">
        <v>32142.119464793974</v>
      </c>
      <c r="AZ8" s="224">
        <v>34023.46371661446</v>
      </c>
      <c r="BA8" s="224">
        <v>35774.041896638824</v>
      </c>
      <c r="BB8" s="224">
        <v>36627.655545452188</v>
      </c>
      <c r="BC8" s="224">
        <v>40490.783751528463</v>
      </c>
      <c r="BD8" s="224">
        <v>103644.04546391073</v>
      </c>
      <c r="BE8" s="224">
        <v>501635.69047896011</v>
      </c>
      <c r="BF8" s="187">
        <v>31816.10535001363</v>
      </c>
      <c r="BG8" s="187">
        <v>28221.227788546166</v>
      </c>
      <c r="BH8" s="187">
        <v>37708.902620429304</v>
      </c>
      <c r="BI8" s="187">
        <v>27939.856863792629</v>
      </c>
      <c r="BJ8" s="187">
        <v>35309.647656360496</v>
      </c>
      <c r="BK8" s="187">
        <v>36367.744969558611</v>
      </c>
      <c r="BL8" s="187">
        <v>34792.675193889772</v>
      </c>
      <c r="BM8" s="187">
        <v>39081.090968112658</v>
      </c>
      <c r="BN8" s="187">
        <v>35728.39654918715</v>
      </c>
      <c r="BO8" s="187">
        <v>37529.001546685162</v>
      </c>
      <c r="BP8" s="187">
        <v>45276.741690176896</v>
      </c>
      <c r="BQ8" s="187">
        <v>111868.22422306584</v>
      </c>
    </row>
    <row r="9" spans="2:69">
      <c r="B9" s="39" t="s">
        <v>136</v>
      </c>
      <c r="C9" s="27" t="s">
        <v>487</v>
      </c>
      <c r="D9" s="22" t="s">
        <v>125</v>
      </c>
      <c r="E9" s="225">
        <v>221562.73798310003</v>
      </c>
      <c r="F9" s="225">
        <v>19125.181113163333</v>
      </c>
      <c r="G9" s="225">
        <v>18926.082065063332</v>
      </c>
      <c r="H9" s="225">
        <v>18940.084272773332</v>
      </c>
      <c r="I9" s="225">
        <v>16528.411518653338</v>
      </c>
      <c r="J9" s="225">
        <v>16536.223167013341</v>
      </c>
      <c r="K9" s="225">
        <v>16528.183575503339</v>
      </c>
      <c r="L9" s="225">
        <v>16427.246736530004</v>
      </c>
      <c r="M9" s="225">
        <v>16432.77326763</v>
      </c>
      <c r="N9" s="225">
        <v>16450.273016760002</v>
      </c>
      <c r="O9" s="225">
        <v>21831.903100823329</v>
      </c>
      <c r="P9" s="225">
        <v>21830.328229523329</v>
      </c>
      <c r="Q9" s="225">
        <v>22006.047919663328</v>
      </c>
      <c r="R9" s="225">
        <v>229210.34118346998</v>
      </c>
      <c r="S9" s="225">
        <v>58834.135458960009</v>
      </c>
      <c r="T9" s="225">
        <v>19651.765475330001</v>
      </c>
      <c r="U9" s="225">
        <v>16642.797231329998</v>
      </c>
      <c r="V9" s="225">
        <v>16536.324993430004</v>
      </c>
      <c r="W9" s="225">
        <v>13357.891159619996</v>
      </c>
      <c r="X9" s="225">
        <v>13114.914649939996</v>
      </c>
      <c r="Y9" s="225">
        <v>16688.013643230002</v>
      </c>
      <c r="Z9" s="225">
        <v>16257.756499740002</v>
      </c>
      <c r="AA9" s="225">
        <v>17251.463434359997</v>
      </c>
      <c r="AB9" s="225">
        <v>3770.2851779999992</v>
      </c>
      <c r="AC9" s="225">
        <v>3258.0833699999998</v>
      </c>
      <c r="AD9" s="225">
        <v>33846.91008953</v>
      </c>
      <c r="AE9" s="225">
        <v>224000.3310385301</v>
      </c>
      <c r="AF9" s="225">
        <v>24641.415826531691</v>
      </c>
      <c r="AG9" s="225">
        <v>17012.773456677322</v>
      </c>
      <c r="AH9" s="225">
        <v>17232.77096608733</v>
      </c>
      <c r="AI9" s="225">
        <v>16185.256607580663</v>
      </c>
      <c r="AJ9" s="225">
        <v>16291.212678020664</v>
      </c>
      <c r="AK9" s="225">
        <v>16652.777291270657</v>
      </c>
      <c r="AL9" s="225">
        <v>16480.367192443751</v>
      </c>
      <c r="AM9" s="225">
        <v>16311.669771780471</v>
      </c>
      <c r="AN9" s="225">
        <v>17469.840473617474</v>
      </c>
      <c r="AO9" s="225">
        <v>16800.330745264138</v>
      </c>
      <c r="AP9" s="225">
        <v>17954.123920001137</v>
      </c>
      <c r="AQ9" s="225">
        <v>30967.792109251142</v>
      </c>
      <c r="AR9" s="225">
        <v>232419.41308355</v>
      </c>
      <c r="AS9" s="225">
        <v>24626.22325563091</v>
      </c>
      <c r="AT9" s="225">
        <v>17679.296592346742</v>
      </c>
      <c r="AU9" s="225">
        <v>17379.418419813413</v>
      </c>
      <c r="AV9" s="225">
        <v>16455.821793056741</v>
      </c>
      <c r="AW9" s="225">
        <v>16781.068129775911</v>
      </c>
      <c r="AX9" s="225">
        <v>17335.94572876257</v>
      </c>
      <c r="AY9" s="225">
        <v>16977.457813994242</v>
      </c>
      <c r="AZ9" s="225">
        <v>17298.977302494241</v>
      </c>
      <c r="BA9" s="225">
        <v>17838.095972354247</v>
      </c>
      <c r="BB9" s="225">
        <v>18005.683027360905</v>
      </c>
      <c r="BC9" s="225">
        <v>20049.755304360911</v>
      </c>
      <c r="BD9" s="225">
        <v>31991.669765379997</v>
      </c>
      <c r="BE9" s="225">
        <v>253303.55455078007</v>
      </c>
      <c r="BF9" s="200">
        <v>26324.48477743084</v>
      </c>
      <c r="BG9" s="200">
        <v>19267.359707320837</v>
      </c>
      <c r="BH9" s="200">
        <v>20467.404054230839</v>
      </c>
      <c r="BI9" s="200">
        <v>17189.769321727497</v>
      </c>
      <c r="BJ9" s="200">
        <v>18788.682072027499</v>
      </c>
      <c r="BK9" s="200">
        <v>19552.321077477503</v>
      </c>
      <c r="BL9" s="200">
        <v>18479.812502417495</v>
      </c>
      <c r="BM9" s="200">
        <v>18996.692658837506</v>
      </c>
      <c r="BN9" s="200">
        <v>18654.926505127503</v>
      </c>
      <c r="BO9" s="200">
        <v>19171.550118690833</v>
      </c>
      <c r="BP9" s="200">
        <v>23624.665597300846</v>
      </c>
      <c r="BQ9" s="200">
        <v>32785.886158190835</v>
      </c>
    </row>
    <row r="10" spans="2:69">
      <c r="B10" s="41" t="s">
        <v>488</v>
      </c>
      <c r="C10" s="29" t="s">
        <v>489</v>
      </c>
      <c r="D10" s="22" t="s">
        <v>125</v>
      </c>
      <c r="E10" s="226">
        <v>184103.92743279002</v>
      </c>
      <c r="F10" s="226">
        <v>15698.66635354</v>
      </c>
      <c r="G10" s="226">
        <v>15520.552026130001</v>
      </c>
      <c r="H10" s="226">
        <v>15528.357571480001</v>
      </c>
      <c r="I10" s="226">
        <v>13542.77162539667</v>
      </c>
      <c r="J10" s="226">
        <v>13549.344011016672</v>
      </c>
      <c r="K10" s="226">
        <v>13543.39590159667</v>
      </c>
      <c r="L10" s="226">
        <v>13480.196753350001</v>
      </c>
      <c r="M10" s="226">
        <v>13485.382515290001</v>
      </c>
      <c r="N10" s="226">
        <v>13499.610874360002</v>
      </c>
      <c r="O10" s="226">
        <v>18694.788951053331</v>
      </c>
      <c r="P10" s="226">
        <v>18693.719195163329</v>
      </c>
      <c r="Q10" s="226">
        <v>18867.141654413328</v>
      </c>
      <c r="R10" s="226">
        <v>188132.01554893999</v>
      </c>
      <c r="S10" s="226">
        <v>48501.104288920011</v>
      </c>
      <c r="T10" s="226">
        <v>16219.990704780001</v>
      </c>
      <c r="U10" s="226">
        <v>13600.290025189999</v>
      </c>
      <c r="V10" s="226">
        <v>13455.701976623339</v>
      </c>
      <c r="W10" s="226">
        <v>11018.27243417333</v>
      </c>
      <c r="X10" s="226">
        <v>10792.26057426333</v>
      </c>
      <c r="Y10" s="226">
        <v>13544.83152544</v>
      </c>
      <c r="Z10" s="226">
        <v>13304.211616080001</v>
      </c>
      <c r="AA10" s="226">
        <v>14098.958015529997</v>
      </c>
      <c r="AB10" s="226">
        <v>3061.3837704499997</v>
      </c>
      <c r="AC10" s="226">
        <v>2613.3302915299996</v>
      </c>
      <c r="AD10" s="226">
        <v>27921.680325959998</v>
      </c>
      <c r="AE10" s="226">
        <v>186087.24103086008</v>
      </c>
      <c r="AF10" s="226">
        <v>21344.266511864</v>
      </c>
      <c r="AG10" s="226">
        <v>13171.958011543995</v>
      </c>
      <c r="AH10" s="226">
        <v>14267.967599924004</v>
      </c>
      <c r="AI10" s="226">
        <v>13265.538732044002</v>
      </c>
      <c r="AJ10" s="226">
        <v>13198.093795474006</v>
      </c>
      <c r="AK10" s="226">
        <v>13701.169023303999</v>
      </c>
      <c r="AL10" s="226">
        <v>13450.976480715664</v>
      </c>
      <c r="AM10" s="226">
        <v>13424.789158095668</v>
      </c>
      <c r="AN10" s="226">
        <v>14401.932731915673</v>
      </c>
      <c r="AO10" s="226">
        <v>13883.980936492337</v>
      </c>
      <c r="AP10" s="226">
        <v>15076.702855143334</v>
      </c>
      <c r="AQ10" s="226">
        <v>26899.86519434334</v>
      </c>
      <c r="AR10" s="226">
        <v>192417.19047112999</v>
      </c>
      <c r="AS10" s="226">
        <v>21511.595953265834</v>
      </c>
      <c r="AT10" s="226">
        <v>13468.922727374998</v>
      </c>
      <c r="AU10" s="226">
        <v>14152.938780975004</v>
      </c>
      <c r="AV10" s="226">
        <v>13464.209036754995</v>
      </c>
      <c r="AW10" s="226">
        <v>13718.6859012525</v>
      </c>
      <c r="AX10" s="226">
        <v>14328.041269582496</v>
      </c>
      <c r="AY10" s="226">
        <v>13708.9062022125</v>
      </c>
      <c r="AZ10" s="226">
        <v>14122.780869422499</v>
      </c>
      <c r="BA10" s="226">
        <v>14744.253393482506</v>
      </c>
      <c r="BB10" s="226">
        <v>14808.779618165829</v>
      </c>
      <c r="BC10" s="226">
        <v>16741.119590585837</v>
      </c>
      <c r="BD10" s="226">
        <v>27646.957128295831</v>
      </c>
      <c r="BE10" s="226">
        <v>209616.83317893004</v>
      </c>
      <c r="BF10" s="202">
        <v>22894.330516131671</v>
      </c>
      <c r="BG10" s="202">
        <v>14969.765378421671</v>
      </c>
      <c r="BH10" s="202">
        <v>16772.853666511674</v>
      </c>
      <c r="BI10" s="202">
        <v>14024.168686638332</v>
      </c>
      <c r="BJ10" s="202">
        <v>15377.015411448332</v>
      </c>
      <c r="BK10" s="202">
        <v>16015.269040038334</v>
      </c>
      <c r="BL10" s="202">
        <v>15143.803491468327</v>
      </c>
      <c r="BM10" s="202">
        <v>15621.352645178338</v>
      </c>
      <c r="BN10" s="202">
        <v>15085.881718408335</v>
      </c>
      <c r="BO10" s="202">
        <v>15715.440971698334</v>
      </c>
      <c r="BP10" s="202">
        <v>19954.150207978342</v>
      </c>
      <c r="BQ10" s="202">
        <v>28042.801445008332</v>
      </c>
    </row>
    <row r="11" spans="2:69">
      <c r="B11" s="41" t="s">
        <v>490</v>
      </c>
      <c r="C11" s="29" t="s">
        <v>491</v>
      </c>
      <c r="D11" s="22" t="s">
        <v>125</v>
      </c>
      <c r="E11" s="226">
        <v>37458.810550310001</v>
      </c>
      <c r="F11" s="226">
        <v>3426.5147596233332</v>
      </c>
      <c r="G11" s="226">
        <v>3405.5300389333329</v>
      </c>
      <c r="H11" s="226">
        <v>3411.7267012933326</v>
      </c>
      <c r="I11" s="226">
        <v>2985.6398932566672</v>
      </c>
      <c r="J11" s="226">
        <v>2986.8791559966667</v>
      </c>
      <c r="K11" s="226">
        <v>2984.7876739066674</v>
      </c>
      <c r="L11" s="226">
        <v>2947.0499831800007</v>
      </c>
      <c r="M11" s="226">
        <v>2947.3907523400007</v>
      </c>
      <c r="N11" s="226">
        <v>2950.6621424000004</v>
      </c>
      <c r="O11" s="226">
        <v>3137.1141497699991</v>
      </c>
      <c r="P11" s="226">
        <v>3136.609034359999</v>
      </c>
      <c r="Q11" s="226">
        <v>3138.9062652499993</v>
      </c>
      <c r="R11" s="226">
        <v>41078.325634529981</v>
      </c>
      <c r="S11" s="226">
        <v>10333.03117004</v>
      </c>
      <c r="T11" s="226">
        <v>3431.7747705499987</v>
      </c>
      <c r="U11" s="226">
        <v>3042.5072061399992</v>
      </c>
      <c r="V11" s="226">
        <v>3080.6230168066668</v>
      </c>
      <c r="W11" s="226">
        <v>2339.6187254466658</v>
      </c>
      <c r="X11" s="226">
        <v>2322.6540756766667</v>
      </c>
      <c r="Y11" s="226">
        <v>3143.1821177900006</v>
      </c>
      <c r="Z11" s="226">
        <v>2953.5448836600008</v>
      </c>
      <c r="AA11" s="226">
        <v>3152.505418830001</v>
      </c>
      <c r="AB11" s="226">
        <v>708.9014075499997</v>
      </c>
      <c r="AC11" s="226">
        <v>644.7530784700001</v>
      </c>
      <c r="AD11" s="226">
        <v>5925.2297635699997</v>
      </c>
      <c r="AE11" s="226">
        <v>37913.090007670005</v>
      </c>
      <c r="AF11" s="226">
        <v>3297.1493146676908</v>
      </c>
      <c r="AG11" s="226">
        <v>3840.8154451333271</v>
      </c>
      <c r="AH11" s="226">
        <v>2964.8033661633267</v>
      </c>
      <c r="AI11" s="226">
        <v>2919.7178755366599</v>
      </c>
      <c r="AJ11" s="226">
        <v>3093.1188825466588</v>
      </c>
      <c r="AK11" s="226">
        <v>2951.6082679666597</v>
      </c>
      <c r="AL11" s="226">
        <v>3029.3907117280887</v>
      </c>
      <c r="AM11" s="226">
        <v>2886.8806136848029</v>
      </c>
      <c r="AN11" s="226">
        <v>3067.9077417018029</v>
      </c>
      <c r="AO11" s="226">
        <v>2916.3498087718026</v>
      </c>
      <c r="AP11" s="226">
        <v>2877.4210648578037</v>
      </c>
      <c r="AQ11" s="226">
        <v>4067.9269149078027</v>
      </c>
      <c r="AR11" s="226">
        <v>40002.222612419995</v>
      </c>
      <c r="AS11" s="226">
        <v>3114.627302365076</v>
      </c>
      <c r="AT11" s="226">
        <v>4210.3738649717425</v>
      </c>
      <c r="AU11" s="226">
        <v>3226.4796388384093</v>
      </c>
      <c r="AV11" s="226">
        <v>2991.6127563017435</v>
      </c>
      <c r="AW11" s="226">
        <v>3062.3822285234105</v>
      </c>
      <c r="AX11" s="226">
        <v>3007.9044591800757</v>
      </c>
      <c r="AY11" s="226">
        <v>3268.5516117817428</v>
      </c>
      <c r="AZ11" s="226">
        <v>3176.1964330717424</v>
      </c>
      <c r="BA11" s="226">
        <v>3093.8425788717414</v>
      </c>
      <c r="BB11" s="226">
        <v>3196.9034091950757</v>
      </c>
      <c r="BC11" s="226">
        <v>3308.6357137750761</v>
      </c>
      <c r="BD11" s="226">
        <v>4344.7126370841661</v>
      </c>
      <c r="BE11" s="226">
        <v>43686.721371850021</v>
      </c>
      <c r="BF11" s="202">
        <v>3430.154261299168</v>
      </c>
      <c r="BG11" s="202">
        <v>4297.5943288991675</v>
      </c>
      <c r="BH11" s="202">
        <v>3694.5503877191663</v>
      </c>
      <c r="BI11" s="202">
        <v>3165.6006350891666</v>
      </c>
      <c r="BJ11" s="202">
        <v>3411.6666605791675</v>
      </c>
      <c r="BK11" s="202">
        <v>3537.0520374391676</v>
      </c>
      <c r="BL11" s="202">
        <v>3336.0090109491675</v>
      </c>
      <c r="BM11" s="202">
        <v>3375.3400136591672</v>
      </c>
      <c r="BN11" s="202">
        <v>3569.0447867191679</v>
      </c>
      <c r="BO11" s="202">
        <v>3456.1091469925009</v>
      </c>
      <c r="BP11" s="202">
        <v>3670.5153893225015</v>
      </c>
      <c r="BQ11" s="202">
        <v>4743.0847131825003</v>
      </c>
    </row>
    <row r="12" spans="2:69">
      <c r="B12" s="41" t="s">
        <v>492</v>
      </c>
      <c r="C12" s="94" t="s">
        <v>493</v>
      </c>
      <c r="D12" s="22" t="s">
        <v>125</v>
      </c>
      <c r="E12" s="217">
        <v>33965.682634860001</v>
      </c>
      <c r="F12" s="217">
        <v>3062.6361223366666</v>
      </c>
      <c r="G12" s="217">
        <v>3041.9497813166663</v>
      </c>
      <c r="H12" s="217">
        <v>3045.187276456666</v>
      </c>
      <c r="I12" s="217">
        <v>2741.4023663800008</v>
      </c>
      <c r="J12" s="217">
        <v>2742.6416291200003</v>
      </c>
      <c r="K12" s="217">
        <v>2740.550147030001</v>
      </c>
      <c r="L12" s="217">
        <v>2677.0058969266674</v>
      </c>
      <c r="M12" s="217">
        <v>2677.4938710266674</v>
      </c>
      <c r="N12" s="217">
        <v>2680.7652610866671</v>
      </c>
      <c r="O12" s="217">
        <v>2851.5877610366661</v>
      </c>
      <c r="P12" s="217">
        <v>2851.0826456266659</v>
      </c>
      <c r="Q12" s="217">
        <v>2853.3798765166662</v>
      </c>
      <c r="R12" s="217">
        <v>34544.212314869983</v>
      </c>
      <c r="S12" s="217">
        <v>9407.5149547399997</v>
      </c>
      <c r="T12" s="217">
        <v>3085.9324808499987</v>
      </c>
      <c r="U12" s="217">
        <v>2795.0366627499993</v>
      </c>
      <c r="V12" s="217">
        <v>2715.3956154166667</v>
      </c>
      <c r="W12" s="217">
        <v>2056.3896904266658</v>
      </c>
      <c r="X12" s="217">
        <v>2111.2974711066668</v>
      </c>
      <c r="Y12" s="217">
        <v>2738.0109826400007</v>
      </c>
      <c r="Z12" s="217">
        <v>2535.9680643700008</v>
      </c>
      <c r="AA12" s="217">
        <v>2655.4274522900009</v>
      </c>
      <c r="AB12" s="217">
        <v>631.10016900999972</v>
      </c>
      <c r="AC12" s="217">
        <v>512.8731687400001</v>
      </c>
      <c r="AD12" s="217">
        <v>3299.2656025300003</v>
      </c>
      <c r="AE12" s="217">
        <v>34181.944354300002</v>
      </c>
      <c r="AF12" s="217">
        <v>2975.9930400866911</v>
      </c>
      <c r="AG12" s="217">
        <v>3604.1226223423273</v>
      </c>
      <c r="AH12" s="217">
        <v>2751.3442268123267</v>
      </c>
      <c r="AI12" s="217">
        <v>2732.0377478023265</v>
      </c>
      <c r="AJ12" s="217">
        <v>2717.5839387323254</v>
      </c>
      <c r="AK12" s="217">
        <v>2680.4145480523262</v>
      </c>
      <c r="AL12" s="217">
        <v>2713.5284858020887</v>
      </c>
      <c r="AM12" s="217">
        <v>2639.153449298803</v>
      </c>
      <c r="AN12" s="217">
        <v>2760.9903062858029</v>
      </c>
      <c r="AO12" s="217">
        <v>2643.6333258691361</v>
      </c>
      <c r="AP12" s="217">
        <v>2617.5065185911371</v>
      </c>
      <c r="AQ12" s="217">
        <v>3345.6361446211363</v>
      </c>
      <c r="AR12" s="217">
        <v>35325.072311939999</v>
      </c>
      <c r="AS12" s="217">
        <v>2914.7058345842429</v>
      </c>
      <c r="AT12" s="217">
        <v>3751.902838260909</v>
      </c>
      <c r="AU12" s="217">
        <v>2756.7916671275761</v>
      </c>
      <c r="AV12" s="217">
        <v>2670.4150084309099</v>
      </c>
      <c r="AW12" s="217">
        <v>2789.9729303625772</v>
      </c>
      <c r="AX12" s="217">
        <v>2656.5421242492421</v>
      </c>
      <c r="AY12" s="217">
        <v>2737.6407301309096</v>
      </c>
      <c r="AZ12" s="217">
        <v>2916.9242236109089</v>
      </c>
      <c r="BA12" s="217">
        <v>2782.7334797309081</v>
      </c>
      <c r="BB12" s="217">
        <v>2906.4278002342426</v>
      </c>
      <c r="BC12" s="217">
        <v>2962.3870209642428</v>
      </c>
      <c r="BD12" s="217">
        <v>3478.6286766933331</v>
      </c>
      <c r="BE12" s="217">
        <v>38880.534042830019</v>
      </c>
      <c r="BF12" s="63">
        <v>3144.7960517108345</v>
      </c>
      <c r="BG12" s="63">
        <v>3940.9558350908342</v>
      </c>
      <c r="BH12" s="63">
        <v>3186.1197322108333</v>
      </c>
      <c r="BI12" s="63">
        <v>2961.4879347108335</v>
      </c>
      <c r="BJ12" s="63">
        <v>3096.4744666008341</v>
      </c>
      <c r="BK12" s="63">
        <v>3213.1685172708344</v>
      </c>
      <c r="BL12" s="63">
        <v>3109.822237760834</v>
      </c>
      <c r="BM12" s="63">
        <v>3095.1572029708341</v>
      </c>
      <c r="BN12" s="63">
        <v>3125.0328138208347</v>
      </c>
      <c r="BO12" s="63">
        <v>3116.9875959241676</v>
      </c>
      <c r="BP12" s="63">
        <v>3067.4271784141683</v>
      </c>
      <c r="BQ12" s="63">
        <v>3823.1044763441669</v>
      </c>
    </row>
    <row r="13" spans="2:69">
      <c r="B13" s="42" t="s">
        <v>494</v>
      </c>
      <c r="C13" s="98" t="s">
        <v>495</v>
      </c>
      <c r="D13" s="32" t="s">
        <v>125</v>
      </c>
      <c r="E13" s="217">
        <v>3493.1279154499989</v>
      </c>
      <c r="F13" s="217">
        <v>363.87863728666662</v>
      </c>
      <c r="G13" s="217">
        <v>363.58025761666664</v>
      </c>
      <c r="H13" s="217">
        <v>366.53942483666663</v>
      </c>
      <c r="I13" s="217">
        <v>244.23752687666658</v>
      </c>
      <c r="J13" s="217">
        <v>244.23752687666658</v>
      </c>
      <c r="K13" s="217">
        <v>244.23752687666658</v>
      </c>
      <c r="L13" s="217">
        <v>270.04408625333321</v>
      </c>
      <c r="M13" s="217">
        <v>269.89688131333321</v>
      </c>
      <c r="N13" s="217">
        <v>269.89688131333321</v>
      </c>
      <c r="O13" s="217">
        <v>285.52638873333325</v>
      </c>
      <c r="P13" s="217">
        <v>285.52638873333325</v>
      </c>
      <c r="Q13" s="217">
        <v>285.52638873333325</v>
      </c>
      <c r="R13" s="217">
        <v>6534.1133196599994</v>
      </c>
      <c r="S13" s="217">
        <v>925.51621529999966</v>
      </c>
      <c r="T13" s="217">
        <v>345.84228970000004</v>
      </c>
      <c r="U13" s="217">
        <v>247.47054339000002</v>
      </c>
      <c r="V13" s="217">
        <v>365.22740138999995</v>
      </c>
      <c r="W13" s="217">
        <v>283.22903502000008</v>
      </c>
      <c r="X13" s="217">
        <v>211.35660457</v>
      </c>
      <c r="Y13" s="217">
        <v>405.17113515</v>
      </c>
      <c r="Z13" s="217">
        <v>417.57681929</v>
      </c>
      <c r="AA13" s="217">
        <v>497.07796654000003</v>
      </c>
      <c r="AB13" s="217">
        <v>77.80123854</v>
      </c>
      <c r="AC13" s="217">
        <v>131.87990973000001</v>
      </c>
      <c r="AD13" s="217">
        <v>2625.964161039999</v>
      </c>
      <c r="AE13" s="217">
        <v>3731.1456533700007</v>
      </c>
      <c r="AF13" s="217">
        <v>321.15627458099988</v>
      </c>
      <c r="AG13" s="217">
        <v>236.692822791</v>
      </c>
      <c r="AH13" s="217">
        <v>213.45913935100006</v>
      </c>
      <c r="AI13" s="217">
        <v>187.68012773433335</v>
      </c>
      <c r="AJ13" s="217">
        <v>375.53494381433325</v>
      </c>
      <c r="AK13" s="217">
        <v>271.19371991433337</v>
      </c>
      <c r="AL13" s="217">
        <v>315.86222592599995</v>
      </c>
      <c r="AM13" s="217">
        <v>247.72716438599994</v>
      </c>
      <c r="AN13" s="217">
        <v>306.91743541600005</v>
      </c>
      <c r="AO13" s="217">
        <v>272.71648290266666</v>
      </c>
      <c r="AP13" s="217">
        <v>259.91454626666672</v>
      </c>
      <c r="AQ13" s="217">
        <v>722.29077028666643</v>
      </c>
      <c r="AR13" s="217">
        <v>4677.1503004799997</v>
      </c>
      <c r="AS13" s="217">
        <v>199.9214677808333</v>
      </c>
      <c r="AT13" s="217">
        <v>458.47102671083331</v>
      </c>
      <c r="AU13" s="217">
        <v>469.6879717108331</v>
      </c>
      <c r="AV13" s="217">
        <v>321.19774787083338</v>
      </c>
      <c r="AW13" s="217">
        <v>272.40929816083326</v>
      </c>
      <c r="AX13" s="217">
        <v>351.36233493083341</v>
      </c>
      <c r="AY13" s="217">
        <v>530.91088165083329</v>
      </c>
      <c r="AZ13" s="217">
        <v>259.27220946083338</v>
      </c>
      <c r="BA13" s="217">
        <v>311.10909914083328</v>
      </c>
      <c r="BB13" s="217">
        <v>290.47560896083326</v>
      </c>
      <c r="BC13" s="217">
        <v>346.24869281083329</v>
      </c>
      <c r="BD13" s="217">
        <v>866.08396039083334</v>
      </c>
      <c r="BE13" s="217">
        <v>4806.1873290199992</v>
      </c>
      <c r="BF13" s="63">
        <v>285.35820958833335</v>
      </c>
      <c r="BG13" s="63">
        <v>356.63849380833335</v>
      </c>
      <c r="BH13" s="63">
        <v>508.43065550833325</v>
      </c>
      <c r="BI13" s="63">
        <v>204.1127003783333</v>
      </c>
      <c r="BJ13" s="63">
        <v>315.19219397833331</v>
      </c>
      <c r="BK13" s="63">
        <v>323.8835201683334</v>
      </c>
      <c r="BL13" s="63">
        <v>226.18677318833335</v>
      </c>
      <c r="BM13" s="63">
        <v>280.18281068833329</v>
      </c>
      <c r="BN13" s="63">
        <v>444.01197289833334</v>
      </c>
      <c r="BO13" s="63">
        <v>339.12155106833325</v>
      </c>
      <c r="BP13" s="63">
        <v>603.08821090833328</v>
      </c>
      <c r="BQ13" s="63">
        <v>919.98023683833333</v>
      </c>
    </row>
    <row r="14" spans="2:69">
      <c r="B14" s="104" t="s">
        <v>138</v>
      </c>
      <c r="C14" s="105" t="s">
        <v>496</v>
      </c>
      <c r="D14" s="106" t="s">
        <v>125</v>
      </c>
      <c r="E14" s="225">
        <v>169366.05483143005</v>
      </c>
      <c r="F14" s="225">
        <v>7999.6186874033365</v>
      </c>
      <c r="G14" s="225">
        <v>8126.8677063133355</v>
      </c>
      <c r="H14" s="225">
        <v>8267.4292436333362</v>
      </c>
      <c r="I14" s="225">
        <v>11628.061593763332</v>
      </c>
      <c r="J14" s="225">
        <v>11674.18201687333</v>
      </c>
      <c r="K14" s="225">
        <v>11603.379005133331</v>
      </c>
      <c r="L14" s="225">
        <v>12278.949244780002</v>
      </c>
      <c r="M14" s="225">
        <v>12273.777502610003</v>
      </c>
      <c r="N14" s="225">
        <v>12345.40859121</v>
      </c>
      <c r="O14" s="225">
        <v>24352.553888936673</v>
      </c>
      <c r="P14" s="225">
        <v>24264.004501066673</v>
      </c>
      <c r="Q14" s="225">
        <v>24551.82284970667</v>
      </c>
      <c r="R14" s="225">
        <v>156856.98827594999</v>
      </c>
      <c r="S14" s="225">
        <v>23738.992768993336</v>
      </c>
      <c r="T14" s="225">
        <v>9724.0913297933294</v>
      </c>
      <c r="U14" s="225">
        <v>10701.784653413331</v>
      </c>
      <c r="V14" s="225">
        <v>11178.934249466663</v>
      </c>
      <c r="W14" s="225">
        <v>9377.3716669766654</v>
      </c>
      <c r="X14" s="225">
        <v>9118.0182629666651</v>
      </c>
      <c r="Y14" s="225">
        <v>11554.86779446</v>
      </c>
      <c r="Z14" s="225">
        <v>10517.144305689997</v>
      </c>
      <c r="AA14" s="225">
        <v>10009.004261520002</v>
      </c>
      <c r="AB14" s="225">
        <v>1740.5191656899999</v>
      </c>
      <c r="AC14" s="225">
        <v>580.78816329999995</v>
      </c>
      <c r="AD14" s="225">
        <v>48615.471653680012</v>
      </c>
      <c r="AE14" s="225">
        <v>164279.04885222996</v>
      </c>
      <c r="AF14" s="225">
        <v>3949.9368736630004</v>
      </c>
      <c r="AG14" s="225">
        <v>6228.3873393917456</v>
      </c>
      <c r="AH14" s="225">
        <v>11725.786271623001</v>
      </c>
      <c r="AI14" s="225">
        <v>9407.4128247009176</v>
      </c>
      <c r="AJ14" s="225">
        <v>10821.911532338419</v>
      </c>
      <c r="AK14" s="225">
        <v>12799.754204730916</v>
      </c>
      <c r="AL14" s="225">
        <v>10944.319232921325</v>
      </c>
      <c r="AM14" s="225">
        <v>11444.621949120086</v>
      </c>
      <c r="AN14" s="225">
        <v>12651.729923521334</v>
      </c>
      <c r="AO14" s="225">
        <v>12777.623708468413</v>
      </c>
      <c r="AP14" s="225">
        <v>13162.996150845418</v>
      </c>
      <c r="AQ14" s="225">
        <v>48364.568840885397</v>
      </c>
      <c r="AR14" s="225">
        <v>194298.4291713</v>
      </c>
      <c r="AS14" s="225">
        <v>4387.320094250832</v>
      </c>
      <c r="AT14" s="225">
        <v>7370.1818417124996</v>
      </c>
      <c r="AU14" s="225">
        <v>12871.035320329169</v>
      </c>
      <c r="AV14" s="225">
        <v>9232.3061731325015</v>
      </c>
      <c r="AW14" s="225">
        <v>12567.586548726662</v>
      </c>
      <c r="AX14" s="225">
        <v>15844.661976643336</v>
      </c>
      <c r="AY14" s="225">
        <v>11653.471013678334</v>
      </c>
      <c r="AZ14" s="225">
        <v>12977.236570601672</v>
      </c>
      <c r="BA14" s="225">
        <v>14522.124476468332</v>
      </c>
      <c r="BB14" s="225">
        <v>12727.614268718335</v>
      </c>
      <c r="BC14" s="225">
        <v>15716.014010514995</v>
      </c>
      <c r="BD14" s="225">
        <v>64428.87685499998</v>
      </c>
      <c r="BE14" s="225">
        <v>203481.43198931997</v>
      </c>
      <c r="BF14" s="200">
        <v>4419.6922911391684</v>
      </c>
      <c r="BG14" s="200">
        <v>7498.6307802191686</v>
      </c>
      <c r="BH14" s="200">
        <v>14402.829247059162</v>
      </c>
      <c r="BI14" s="200">
        <v>8039.3170092258342</v>
      </c>
      <c r="BJ14" s="200">
        <v>12779.710507395837</v>
      </c>
      <c r="BK14" s="200">
        <v>12769.227869635833</v>
      </c>
      <c r="BL14" s="200">
        <v>12676.255514992501</v>
      </c>
      <c r="BM14" s="200">
        <v>15587.460286202497</v>
      </c>
      <c r="BN14" s="200">
        <v>13819.047879862503</v>
      </c>
      <c r="BO14" s="200">
        <v>15035.486072502497</v>
      </c>
      <c r="BP14" s="200">
        <v>17999.409482332503</v>
      </c>
      <c r="BQ14" s="200">
        <v>68454.365048752486</v>
      </c>
    </row>
    <row r="15" spans="2:69">
      <c r="B15" s="104" t="s">
        <v>140</v>
      </c>
      <c r="C15" s="105" t="s">
        <v>497</v>
      </c>
      <c r="D15" s="106" t="s">
        <v>125</v>
      </c>
      <c r="E15" s="225">
        <v>0</v>
      </c>
      <c r="F15" s="225">
        <v>0</v>
      </c>
      <c r="G15" s="225">
        <v>0</v>
      </c>
      <c r="H15" s="225">
        <v>0</v>
      </c>
      <c r="I15" s="225">
        <v>0</v>
      </c>
      <c r="J15" s="225">
        <v>0</v>
      </c>
      <c r="K15" s="225">
        <v>0</v>
      </c>
      <c r="L15" s="225">
        <v>0</v>
      </c>
      <c r="M15" s="225">
        <v>0</v>
      </c>
      <c r="N15" s="225">
        <v>0</v>
      </c>
      <c r="O15" s="225">
        <v>0</v>
      </c>
      <c r="P15" s="225">
        <v>0</v>
      </c>
      <c r="Q15" s="225">
        <v>0</v>
      </c>
      <c r="R15" s="225">
        <v>0</v>
      </c>
      <c r="S15" s="225">
        <v>0</v>
      </c>
      <c r="T15" s="225">
        <v>0</v>
      </c>
      <c r="U15" s="225">
        <v>0</v>
      </c>
      <c r="V15" s="225">
        <v>0</v>
      </c>
      <c r="W15" s="225">
        <v>0</v>
      </c>
      <c r="X15" s="225">
        <v>0</v>
      </c>
      <c r="Y15" s="225">
        <v>0</v>
      </c>
      <c r="Z15" s="225">
        <v>0</v>
      </c>
      <c r="AA15" s="225">
        <v>0</v>
      </c>
      <c r="AB15" s="225">
        <v>0</v>
      </c>
      <c r="AC15" s="225">
        <v>0</v>
      </c>
      <c r="AD15" s="225">
        <v>0</v>
      </c>
      <c r="AE15" s="225">
        <v>0</v>
      </c>
      <c r="AF15" s="225">
        <v>0</v>
      </c>
      <c r="AG15" s="225">
        <v>0</v>
      </c>
      <c r="AH15" s="225">
        <v>0</v>
      </c>
      <c r="AI15" s="225">
        <v>0</v>
      </c>
      <c r="AJ15" s="225">
        <v>0</v>
      </c>
      <c r="AK15" s="225">
        <v>0</v>
      </c>
      <c r="AL15" s="225">
        <v>0</v>
      </c>
      <c r="AM15" s="225">
        <v>0</v>
      </c>
      <c r="AN15" s="225">
        <v>0</v>
      </c>
      <c r="AO15" s="225">
        <v>0</v>
      </c>
      <c r="AP15" s="225">
        <v>0</v>
      </c>
      <c r="AQ15" s="225">
        <v>0</v>
      </c>
      <c r="AR15" s="225">
        <v>0</v>
      </c>
      <c r="AS15" s="225">
        <v>0</v>
      </c>
      <c r="AT15" s="225">
        <v>0</v>
      </c>
      <c r="AU15" s="225">
        <v>0</v>
      </c>
      <c r="AV15" s="225">
        <v>0</v>
      </c>
      <c r="AW15" s="225">
        <v>0</v>
      </c>
      <c r="AX15" s="225">
        <v>0</v>
      </c>
      <c r="AY15" s="225">
        <v>0</v>
      </c>
      <c r="AZ15" s="225">
        <v>0</v>
      </c>
      <c r="BA15" s="225">
        <v>0</v>
      </c>
      <c r="BB15" s="225">
        <v>0</v>
      </c>
      <c r="BC15" s="225">
        <v>0</v>
      </c>
      <c r="BD15" s="225">
        <v>0</v>
      </c>
      <c r="BE15" s="225">
        <v>0</v>
      </c>
      <c r="BF15" s="200">
        <v>0</v>
      </c>
      <c r="BG15" s="200">
        <v>0</v>
      </c>
      <c r="BH15" s="200">
        <v>0</v>
      </c>
      <c r="BI15" s="200">
        <v>0</v>
      </c>
      <c r="BJ15" s="200">
        <v>0</v>
      </c>
      <c r="BK15" s="200">
        <v>0</v>
      </c>
      <c r="BL15" s="200">
        <v>0</v>
      </c>
      <c r="BM15" s="200">
        <v>0</v>
      </c>
      <c r="BN15" s="200">
        <v>0</v>
      </c>
      <c r="BO15" s="200">
        <v>0</v>
      </c>
      <c r="BP15" s="200">
        <v>0</v>
      </c>
      <c r="BQ15" s="200">
        <v>0</v>
      </c>
    </row>
    <row r="16" spans="2:69">
      <c r="B16" s="39" t="s">
        <v>142</v>
      </c>
      <c r="C16" s="27" t="s">
        <v>498</v>
      </c>
      <c r="D16" s="22" t="s">
        <v>125</v>
      </c>
      <c r="E16" s="225">
        <v>7089.5018932000003</v>
      </c>
      <c r="F16" s="225">
        <v>530.54505183666652</v>
      </c>
      <c r="G16" s="225">
        <v>536.24115934666656</v>
      </c>
      <c r="H16" s="225">
        <v>530.54505183666652</v>
      </c>
      <c r="I16" s="225">
        <v>571.23200758333337</v>
      </c>
      <c r="J16" s="225">
        <v>572.39128136333341</v>
      </c>
      <c r="K16" s="225">
        <v>575.51377045333334</v>
      </c>
      <c r="L16" s="225">
        <v>609.18689175333338</v>
      </c>
      <c r="M16" s="225">
        <v>610.20380150333335</v>
      </c>
      <c r="N16" s="225">
        <v>613.34829566333337</v>
      </c>
      <c r="O16" s="225">
        <v>645.12895762666676</v>
      </c>
      <c r="P16" s="225">
        <v>645.9992324166667</v>
      </c>
      <c r="Q16" s="225">
        <v>649.16639181666665</v>
      </c>
      <c r="R16" s="225">
        <v>5570.410632690001</v>
      </c>
      <c r="S16" s="225">
        <v>1641.2127707333341</v>
      </c>
      <c r="T16" s="225">
        <v>619.17482743333346</v>
      </c>
      <c r="U16" s="225">
        <v>351.16574279333332</v>
      </c>
      <c r="V16" s="225">
        <v>484.05923875333337</v>
      </c>
      <c r="W16" s="225">
        <v>329.03730593333341</v>
      </c>
      <c r="X16" s="225">
        <v>377.82425475333338</v>
      </c>
      <c r="Y16" s="225">
        <v>328.32874485000002</v>
      </c>
      <c r="Z16" s="225">
        <v>428.69164358000006</v>
      </c>
      <c r="AA16" s="225">
        <v>343.59728816000012</v>
      </c>
      <c r="AB16" s="225">
        <v>21.82931503</v>
      </c>
      <c r="AC16" s="225">
        <v>46.500947330000002</v>
      </c>
      <c r="AD16" s="225">
        <v>598.98855333999995</v>
      </c>
      <c r="AE16" s="225">
        <v>6639.7154682500004</v>
      </c>
      <c r="AF16" s="225">
        <v>549.51088027566675</v>
      </c>
      <c r="AG16" s="225">
        <v>472.31724545566658</v>
      </c>
      <c r="AH16" s="225">
        <v>611.32689650566681</v>
      </c>
      <c r="AI16" s="225">
        <v>493.01655167900003</v>
      </c>
      <c r="AJ16" s="225">
        <v>523.60551064899994</v>
      </c>
      <c r="AK16" s="225">
        <v>715.8194552089999</v>
      </c>
      <c r="AL16" s="225">
        <v>469.9108979990001</v>
      </c>
      <c r="AM16" s="225">
        <v>631.99564848900002</v>
      </c>
      <c r="AN16" s="225">
        <v>667.950340009</v>
      </c>
      <c r="AO16" s="225">
        <v>492.69626660233337</v>
      </c>
      <c r="AP16" s="225">
        <v>526.93808149833342</v>
      </c>
      <c r="AQ16" s="225">
        <v>484.62769387833339</v>
      </c>
      <c r="AR16" s="225">
        <v>6612.7134705799999</v>
      </c>
      <c r="AS16" s="225">
        <v>521.70965468166662</v>
      </c>
      <c r="AT16" s="225">
        <v>524.53105776166672</v>
      </c>
      <c r="AU16" s="225">
        <v>685.33348776166656</v>
      </c>
      <c r="AV16" s="225">
        <v>428.18542530166656</v>
      </c>
      <c r="AW16" s="225">
        <v>488.05745761166668</v>
      </c>
      <c r="AX16" s="225">
        <v>559.8206724016668</v>
      </c>
      <c r="AY16" s="225">
        <v>455.87404435500002</v>
      </c>
      <c r="AZ16" s="225">
        <v>519.82364463499994</v>
      </c>
      <c r="BA16" s="225">
        <v>695.576544205</v>
      </c>
      <c r="BB16" s="225">
        <v>495.28689328500002</v>
      </c>
      <c r="BC16" s="225">
        <v>638.71962916500001</v>
      </c>
      <c r="BD16" s="225">
        <v>599.79495941499999</v>
      </c>
      <c r="BE16" s="225">
        <v>7017.3741336900002</v>
      </c>
      <c r="BF16" s="200">
        <v>527.56832171499991</v>
      </c>
      <c r="BG16" s="200">
        <v>648.58499979499993</v>
      </c>
      <c r="BH16" s="200">
        <v>550.51793833500005</v>
      </c>
      <c r="BI16" s="200">
        <v>583.66210608500012</v>
      </c>
      <c r="BJ16" s="200">
        <v>597.57451048500002</v>
      </c>
      <c r="BK16" s="200">
        <v>562.0150726249999</v>
      </c>
      <c r="BL16" s="200">
        <v>570.28106731833327</v>
      </c>
      <c r="BM16" s="200">
        <v>631.43557114833334</v>
      </c>
      <c r="BN16" s="200">
        <v>534.42457685833335</v>
      </c>
      <c r="BO16" s="200">
        <v>570.76021708833321</v>
      </c>
      <c r="BP16" s="200">
        <v>672.01103832833314</v>
      </c>
      <c r="BQ16" s="200">
        <v>568.53871390833342</v>
      </c>
    </row>
    <row r="17" spans="2:69">
      <c r="B17" s="41" t="s">
        <v>499</v>
      </c>
      <c r="C17" s="29" t="s">
        <v>500</v>
      </c>
      <c r="D17" s="22" t="s">
        <v>125</v>
      </c>
      <c r="E17" s="226">
        <v>17.44897229</v>
      </c>
      <c r="F17" s="226">
        <v>5.8163240966666665</v>
      </c>
      <c r="G17" s="226">
        <v>5.8163240966666665</v>
      </c>
      <c r="H17" s="226">
        <v>5.8163240966666665</v>
      </c>
      <c r="I17" s="226" t="s">
        <v>1208</v>
      </c>
      <c r="J17" s="226" t="s">
        <v>1208</v>
      </c>
      <c r="K17" s="226" t="s">
        <v>1208</v>
      </c>
      <c r="L17" s="226" t="s">
        <v>1208</v>
      </c>
      <c r="M17" s="226" t="s">
        <v>1208</v>
      </c>
      <c r="N17" s="226" t="s">
        <v>1208</v>
      </c>
      <c r="O17" s="226" t="s">
        <v>1208</v>
      </c>
      <c r="P17" s="226" t="s">
        <v>1208</v>
      </c>
      <c r="Q17" s="226" t="s">
        <v>1208</v>
      </c>
      <c r="R17" s="226" t="s">
        <v>1208</v>
      </c>
      <c r="S17" s="226" t="s">
        <v>1208</v>
      </c>
      <c r="T17" s="226" t="s">
        <v>1208</v>
      </c>
      <c r="U17" s="226" t="s">
        <v>1208</v>
      </c>
      <c r="V17" s="226" t="s">
        <v>1208</v>
      </c>
      <c r="W17" s="226" t="s">
        <v>1208</v>
      </c>
      <c r="X17" s="226" t="s">
        <v>1208</v>
      </c>
      <c r="Y17" s="226" t="s">
        <v>1208</v>
      </c>
      <c r="Z17" s="226" t="s">
        <v>1208</v>
      </c>
      <c r="AA17" s="226" t="s">
        <v>1208</v>
      </c>
      <c r="AB17" s="226" t="s">
        <v>1208</v>
      </c>
      <c r="AC17" s="226" t="s">
        <v>1208</v>
      </c>
      <c r="AD17" s="226" t="s">
        <v>1208</v>
      </c>
      <c r="AE17" s="226">
        <v>273.75030557999997</v>
      </c>
      <c r="AF17" s="226" t="s">
        <v>1208</v>
      </c>
      <c r="AG17" s="226" t="s">
        <v>1208</v>
      </c>
      <c r="AH17" s="226">
        <v>117.85770126999999</v>
      </c>
      <c r="AI17" s="226" t="s">
        <v>1208</v>
      </c>
      <c r="AJ17" s="226" t="s">
        <v>1208</v>
      </c>
      <c r="AK17" s="226" t="s">
        <v>1208</v>
      </c>
      <c r="AL17" s="226" t="s">
        <v>1208</v>
      </c>
      <c r="AM17" s="226" t="s">
        <v>1208</v>
      </c>
      <c r="AN17" s="226">
        <v>155.89260431</v>
      </c>
      <c r="AO17" s="226" t="s">
        <v>1208</v>
      </c>
      <c r="AP17" s="226" t="s">
        <v>1208</v>
      </c>
      <c r="AQ17" s="226" t="s">
        <v>1208</v>
      </c>
      <c r="AR17" s="226">
        <v>306.79024349999997</v>
      </c>
      <c r="AS17" s="226" t="s">
        <v>1208</v>
      </c>
      <c r="AT17" s="226" t="s">
        <v>1208</v>
      </c>
      <c r="AU17" s="226">
        <v>153.39183269</v>
      </c>
      <c r="AV17" s="226" t="s">
        <v>1208</v>
      </c>
      <c r="AW17" s="226" t="s">
        <v>1208</v>
      </c>
      <c r="AX17" s="226" t="s">
        <v>1208</v>
      </c>
      <c r="AY17" s="226" t="s">
        <v>1208</v>
      </c>
      <c r="AZ17" s="226" t="s">
        <v>1208</v>
      </c>
      <c r="BA17" s="226">
        <v>153.39841081</v>
      </c>
      <c r="BB17" s="226" t="s">
        <v>1208</v>
      </c>
      <c r="BC17" s="226" t="s">
        <v>1208</v>
      </c>
      <c r="BD17" s="226" t="s">
        <v>1208</v>
      </c>
      <c r="BE17" s="226">
        <v>1.7346980000000001</v>
      </c>
      <c r="BF17" s="202">
        <v>0.28911633333333331</v>
      </c>
      <c r="BG17" s="202">
        <v>0.28911633333333331</v>
      </c>
      <c r="BH17" s="202">
        <v>0.28911633333333331</v>
      </c>
      <c r="BI17" s="202">
        <v>0.28911633333333331</v>
      </c>
      <c r="BJ17" s="202">
        <v>0.28911633333333331</v>
      </c>
      <c r="BK17" s="202">
        <v>0.28911633333333331</v>
      </c>
      <c r="BL17" s="202" t="s">
        <v>1208</v>
      </c>
      <c r="BM17" s="202" t="s">
        <v>1208</v>
      </c>
      <c r="BN17" s="202" t="s">
        <v>1208</v>
      </c>
      <c r="BO17" s="202" t="s">
        <v>1208</v>
      </c>
      <c r="BP17" s="202" t="s">
        <v>1208</v>
      </c>
      <c r="BQ17" s="202" t="s">
        <v>1208</v>
      </c>
    </row>
    <row r="18" spans="2:69">
      <c r="B18" s="41" t="s">
        <v>501</v>
      </c>
      <c r="C18" s="29" t="s">
        <v>502</v>
      </c>
      <c r="D18" s="22" t="s">
        <v>125</v>
      </c>
      <c r="E18" s="226">
        <v>4584.4281284799999</v>
      </c>
      <c r="F18" s="226">
        <v>350.28835076999985</v>
      </c>
      <c r="G18" s="226">
        <v>350.28835076999985</v>
      </c>
      <c r="H18" s="226">
        <v>350.28835076999985</v>
      </c>
      <c r="I18" s="226">
        <v>385.21706505666668</v>
      </c>
      <c r="J18" s="226">
        <v>385.21706505666668</v>
      </c>
      <c r="K18" s="226">
        <v>385.21706505666668</v>
      </c>
      <c r="L18" s="226">
        <v>404.64859557333341</v>
      </c>
      <c r="M18" s="226">
        <v>404.64859557333341</v>
      </c>
      <c r="N18" s="226">
        <v>404.64859557333341</v>
      </c>
      <c r="O18" s="226">
        <v>387.98869809333337</v>
      </c>
      <c r="P18" s="226">
        <v>387.98869809333337</v>
      </c>
      <c r="Q18" s="226">
        <v>387.98869809333337</v>
      </c>
      <c r="R18" s="226">
        <v>102.52351775000001</v>
      </c>
      <c r="S18" s="226">
        <v>24.037303193333337</v>
      </c>
      <c r="T18" s="226">
        <v>24.037303193333337</v>
      </c>
      <c r="U18" s="226">
        <v>24.037303193333337</v>
      </c>
      <c r="V18" s="226">
        <v>0.64415793333333327</v>
      </c>
      <c r="W18" s="226">
        <v>0.64415793333333327</v>
      </c>
      <c r="X18" s="226">
        <v>0.64415793333333327</v>
      </c>
      <c r="Y18" s="226">
        <v>6.5533679999999997E-2</v>
      </c>
      <c r="Z18" s="226">
        <v>1.8419000000000001E-2</v>
      </c>
      <c r="AA18" s="226">
        <v>7.3653072100000001</v>
      </c>
      <c r="AB18" s="226" t="s">
        <v>1208</v>
      </c>
      <c r="AC18" s="226">
        <v>15.85580684</v>
      </c>
      <c r="AD18" s="226">
        <v>5.1740676399999996</v>
      </c>
      <c r="AE18" s="226">
        <v>3585.9713189400004</v>
      </c>
      <c r="AF18" s="226">
        <v>362.57935516266673</v>
      </c>
      <c r="AG18" s="226">
        <v>223.18875037266656</v>
      </c>
      <c r="AH18" s="226">
        <v>343.06981600266681</v>
      </c>
      <c r="AI18" s="226">
        <v>323.77122343599996</v>
      </c>
      <c r="AJ18" s="226">
        <v>243.31924013599996</v>
      </c>
      <c r="AK18" s="226">
        <v>361.97218963599988</v>
      </c>
      <c r="AL18" s="226">
        <v>294.97949984600007</v>
      </c>
      <c r="AM18" s="226">
        <v>239.00632271599997</v>
      </c>
      <c r="AN18" s="226">
        <v>361.04412112599999</v>
      </c>
      <c r="AO18" s="226">
        <v>273.82741419933342</v>
      </c>
      <c r="AP18" s="226">
        <v>240.21367135833339</v>
      </c>
      <c r="AQ18" s="226">
        <v>318.99971494833335</v>
      </c>
      <c r="AR18" s="226">
        <v>3485.6778131000001</v>
      </c>
      <c r="AS18" s="226">
        <v>300.75293714166668</v>
      </c>
      <c r="AT18" s="226">
        <v>200.01133842166666</v>
      </c>
      <c r="AU18" s="226">
        <v>332.24123575166652</v>
      </c>
      <c r="AV18" s="226">
        <v>284.61649286166659</v>
      </c>
      <c r="AW18" s="226">
        <v>205.60375022166664</v>
      </c>
      <c r="AX18" s="226">
        <v>308.38102158166674</v>
      </c>
      <c r="AY18" s="226">
        <v>286.75490418500004</v>
      </c>
      <c r="AZ18" s="226">
        <v>227.296384445</v>
      </c>
      <c r="BA18" s="226">
        <v>309.16445216500006</v>
      </c>
      <c r="BB18" s="226">
        <v>307.22689228500002</v>
      </c>
      <c r="BC18" s="226">
        <v>276.24572605500009</v>
      </c>
      <c r="BD18" s="226">
        <v>447.38267798499999</v>
      </c>
      <c r="BE18" s="226">
        <v>4847.17949443</v>
      </c>
      <c r="BF18" s="202">
        <v>447.29754572499996</v>
      </c>
      <c r="BG18" s="202">
        <v>275.06633405500003</v>
      </c>
      <c r="BH18" s="202">
        <v>449.24309560500012</v>
      </c>
      <c r="BI18" s="202">
        <v>516.75468343500006</v>
      </c>
      <c r="BJ18" s="202">
        <v>276.285450755</v>
      </c>
      <c r="BK18" s="202">
        <v>466.27754604499989</v>
      </c>
      <c r="BL18" s="202">
        <v>468.47200649166655</v>
      </c>
      <c r="BM18" s="202">
        <v>283.4445670516667</v>
      </c>
      <c r="BN18" s="202">
        <v>450.25163493166673</v>
      </c>
      <c r="BO18" s="202">
        <v>468.80789651166657</v>
      </c>
      <c r="BP18" s="202">
        <v>290.56973915166668</v>
      </c>
      <c r="BQ18" s="202">
        <v>454.70899467166669</v>
      </c>
    </row>
    <row r="19" spans="2:69">
      <c r="B19" s="42" t="s">
        <v>503</v>
      </c>
      <c r="C19" s="31" t="s">
        <v>504</v>
      </c>
      <c r="D19" s="32" t="s">
        <v>125</v>
      </c>
      <c r="E19" s="226">
        <v>2487.6247924300001</v>
      </c>
      <c r="F19" s="226">
        <v>174.44037697000002</v>
      </c>
      <c r="G19" s="226">
        <v>180.13648448000001</v>
      </c>
      <c r="H19" s="226">
        <v>174.44037697000002</v>
      </c>
      <c r="I19" s="226">
        <v>186.01494252666669</v>
      </c>
      <c r="J19" s="226">
        <v>187.17421630666669</v>
      </c>
      <c r="K19" s="226">
        <v>190.29670539666668</v>
      </c>
      <c r="L19" s="226">
        <v>204.53829618</v>
      </c>
      <c r="M19" s="226">
        <v>205.55520593</v>
      </c>
      <c r="N19" s="226">
        <v>208.69970008999999</v>
      </c>
      <c r="O19" s="226">
        <v>257.14025953333334</v>
      </c>
      <c r="P19" s="226">
        <v>258.01053432333333</v>
      </c>
      <c r="Q19" s="226">
        <v>261.17769372333333</v>
      </c>
      <c r="R19" s="226">
        <v>5467.8871149400011</v>
      </c>
      <c r="S19" s="226">
        <v>1617.1754675400007</v>
      </c>
      <c r="T19" s="226">
        <v>595.13752424000018</v>
      </c>
      <c r="U19" s="226">
        <v>327.12843959999998</v>
      </c>
      <c r="V19" s="226">
        <v>483.41508082000001</v>
      </c>
      <c r="W19" s="226">
        <v>328.39314800000005</v>
      </c>
      <c r="X19" s="226">
        <v>377.18009682000002</v>
      </c>
      <c r="Y19" s="226">
        <v>328.26321117000003</v>
      </c>
      <c r="Z19" s="226">
        <v>428.67322458000007</v>
      </c>
      <c r="AA19" s="226">
        <v>336.23198095000009</v>
      </c>
      <c r="AB19" s="226">
        <v>21.82931503</v>
      </c>
      <c r="AC19" s="226">
        <v>30.645140490000003</v>
      </c>
      <c r="AD19" s="226">
        <v>593.81448569999998</v>
      </c>
      <c r="AE19" s="226">
        <v>2779.9938437300002</v>
      </c>
      <c r="AF19" s="226">
        <v>186.93152511300002</v>
      </c>
      <c r="AG19" s="226">
        <v>249.12849508300005</v>
      </c>
      <c r="AH19" s="226">
        <v>150.39937923300002</v>
      </c>
      <c r="AI19" s="226">
        <v>169.24532824300005</v>
      </c>
      <c r="AJ19" s="226">
        <v>280.28627051299998</v>
      </c>
      <c r="AK19" s="226">
        <v>353.84726557300002</v>
      </c>
      <c r="AL19" s="226">
        <v>174.93139815300003</v>
      </c>
      <c r="AM19" s="226">
        <v>392.98932577300002</v>
      </c>
      <c r="AN19" s="226">
        <v>151.01361457300001</v>
      </c>
      <c r="AO19" s="226">
        <v>218.86885240299995</v>
      </c>
      <c r="AP19" s="226">
        <v>286.72441014000003</v>
      </c>
      <c r="AQ19" s="226">
        <v>165.62797893000001</v>
      </c>
      <c r="AR19" s="226">
        <v>2820.2454139800002</v>
      </c>
      <c r="AS19" s="226">
        <v>220.95671753999997</v>
      </c>
      <c r="AT19" s="226">
        <v>324.51971934000005</v>
      </c>
      <c r="AU19" s="226">
        <v>199.70041932000004</v>
      </c>
      <c r="AV19" s="226">
        <v>143.56893244</v>
      </c>
      <c r="AW19" s="226">
        <v>282.45370739000003</v>
      </c>
      <c r="AX19" s="226">
        <v>251.43965082000003</v>
      </c>
      <c r="AY19" s="226">
        <v>169.11914017000001</v>
      </c>
      <c r="AZ19" s="226">
        <v>292.52726018999994</v>
      </c>
      <c r="BA19" s="226">
        <v>233.01368123</v>
      </c>
      <c r="BB19" s="226">
        <v>188.06000099999997</v>
      </c>
      <c r="BC19" s="226">
        <v>362.47390310999987</v>
      </c>
      <c r="BD19" s="226">
        <v>152.41228143000001</v>
      </c>
      <c r="BE19" s="226">
        <v>2168.4599412600001</v>
      </c>
      <c r="BF19" s="202">
        <v>79.98165965666665</v>
      </c>
      <c r="BG19" s="202">
        <v>373.22954940666659</v>
      </c>
      <c r="BH19" s="202">
        <v>100.98572639666668</v>
      </c>
      <c r="BI19" s="202">
        <v>66.618306316666676</v>
      </c>
      <c r="BJ19" s="202">
        <v>320.99994339666665</v>
      </c>
      <c r="BK19" s="202">
        <v>95.448410246666668</v>
      </c>
      <c r="BL19" s="202">
        <v>101.80906082666669</v>
      </c>
      <c r="BM19" s="202">
        <v>347.9910040966667</v>
      </c>
      <c r="BN19" s="202">
        <v>84.172941926666667</v>
      </c>
      <c r="BO19" s="202">
        <v>101.95232057666668</v>
      </c>
      <c r="BP19" s="202">
        <v>381.44129917666652</v>
      </c>
      <c r="BQ19" s="202">
        <v>113.82971923666669</v>
      </c>
    </row>
    <row r="20" spans="2:69">
      <c r="B20" s="39" t="s">
        <v>144</v>
      </c>
      <c r="C20" s="27" t="s">
        <v>505</v>
      </c>
      <c r="D20" s="22" t="s">
        <v>125</v>
      </c>
      <c r="E20" s="226">
        <v>0</v>
      </c>
      <c r="F20" s="226">
        <v>0</v>
      </c>
      <c r="G20" s="226">
        <v>0</v>
      </c>
      <c r="H20" s="226">
        <v>0</v>
      </c>
      <c r="I20" s="226">
        <v>0</v>
      </c>
      <c r="J20" s="226">
        <v>0</v>
      </c>
      <c r="K20" s="226">
        <v>0</v>
      </c>
      <c r="L20" s="226">
        <v>0</v>
      </c>
      <c r="M20" s="226">
        <v>0</v>
      </c>
      <c r="N20" s="226">
        <v>0</v>
      </c>
      <c r="O20" s="226">
        <v>0</v>
      </c>
      <c r="P20" s="226">
        <v>0</v>
      </c>
      <c r="Q20" s="226">
        <v>0</v>
      </c>
      <c r="R20" s="226">
        <v>0</v>
      </c>
      <c r="S20" s="226">
        <v>0</v>
      </c>
      <c r="T20" s="226">
        <v>0</v>
      </c>
      <c r="U20" s="226">
        <v>0</v>
      </c>
      <c r="V20" s="226">
        <v>0</v>
      </c>
      <c r="W20" s="226">
        <v>0</v>
      </c>
      <c r="X20" s="226">
        <v>0</v>
      </c>
      <c r="Y20" s="226">
        <v>0</v>
      </c>
      <c r="Z20" s="226">
        <v>0</v>
      </c>
      <c r="AA20" s="226">
        <v>0</v>
      </c>
      <c r="AB20" s="226">
        <v>0</v>
      </c>
      <c r="AC20" s="226">
        <v>0</v>
      </c>
      <c r="AD20" s="226">
        <v>0</v>
      </c>
      <c r="AE20" s="226">
        <v>0</v>
      </c>
      <c r="AF20" s="226">
        <v>0</v>
      </c>
      <c r="AG20" s="226">
        <v>0</v>
      </c>
      <c r="AH20" s="226">
        <v>0</v>
      </c>
      <c r="AI20" s="226">
        <v>0</v>
      </c>
      <c r="AJ20" s="226">
        <v>0</v>
      </c>
      <c r="AK20" s="226">
        <v>0</v>
      </c>
      <c r="AL20" s="226">
        <v>0</v>
      </c>
      <c r="AM20" s="226">
        <v>0</v>
      </c>
      <c r="AN20" s="226">
        <v>0</v>
      </c>
      <c r="AO20" s="226">
        <v>0</v>
      </c>
      <c r="AP20" s="226">
        <v>0</v>
      </c>
      <c r="AQ20" s="226">
        <v>0</v>
      </c>
      <c r="AR20" s="226">
        <v>0</v>
      </c>
      <c r="AS20" s="226">
        <v>0</v>
      </c>
      <c r="AT20" s="226">
        <v>0</v>
      </c>
      <c r="AU20" s="226">
        <v>0</v>
      </c>
      <c r="AV20" s="226">
        <v>0</v>
      </c>
      <c r="AW20" s="226">
        <v>0</v>
      </c>
      <c r="AX20" s="226">
        <v>0</v>
      </c>
      <c r="AY20" s="226">
        <v>0</v>
      </c>
      <c r="AZ20" s="226">
        <v>0</v>
      </c>
      <c r="BA20" s="226">
        <v>0</v>
      </c>
      <c r="BB20" s="226">
        <v>0</v>
      </c>
      <c r="BC20" s="226">
        <v>0</v>
      </c>
      <c r="BD20" s="226">
        <v>0</v>
      </c>
      <c r="BE20" s="226">
        <v>0</v>
      </c>
      <c r="BF20" s="202">
        <v>0</v>
      </c>
      <c r="BG20" s="202">
        <v>0</v>
      </c>
      <c r="BH20" s="202">
        <v>0</v>
      </c>
      <c r="BI20" s="202">
        <v>0</v>
      </c>
      <c r="BJ20" s="202">
        <v>0</v>
      </c>
      <c r="BK20" s="202">
        <v>0</v>
      </c>
      <c r="BL20" s="202">
        <v>0</v>
      </c>
      <c r="BM20" s="202">
        <v>0</v>
      </c>
      <c r="BN20" s="202">
        <v>0</v>
      </c>
      <c r="BO20" s="202">
        <v>0</v>
      </c>
      <c r="BP20" s="202">
        <v>0</v>
      </c>
      <c r="BQ20" s="202">
        <v>0</v>
      </c>
    </row>
    <row r="21" spans="2:69">
      <c r="B21" s="41" t="s">
        <v>506</v>
      </c>
      <c r="C21" s="29" t="s">
        <v>507</v>
      </c>
      <c r="D21" s="22" t="s">
        <v>125</v>
      </c>
      <c r="E21" s="226" t="s">
        <v>1208</v>
      </c>
      <c r="F21" s="226" t="s">
        <v>1208</v>
      </c>
      <c r="G21" s="226" t="s">
        <v>1208</v>
      </c>
      <c r="H21" s="226" t="s">
        <v>1208</v>
      </c>
      <c r="I21" s="226" t="s">
        <v>1208</v>
      </c>
      <c r="J21" s="226" t="s">
        <v>1208</v>
      </c>
      <c r="K21" s="226" t="s">
        <v>1208</v>
      </c>
      <c r="L21" s="226" t="s">
        <v>1208</v>
      </c>
      <c r="M21" s="226" t="s">
        <v>1208</v>
      </c>
      <c r="N21" s="226" t="s">
        <v>1208</v>
      </c>
      <c r="O21" s="226" t="s">
        <v>1208</v>
      </c>
      <c r="P21" s="226" t="s">
        <v>1208</v>
      </c>
      <c r="Q21" s="226" t="s">
        <v>1208</v>
      </c>
      <c r="R21" s="226" t="s">
        <v>1208</v>
      </c>
      <c r="S21" s="226" t="s">
        <v>1208</v>
      </c>
      <c r="T21" s="226" t="s">
        <v>1208</v>
      </c>
      <c r="U21" s="226" t="s">
        <v>1208</v>
      </c>
      <c r="V21" s="226" t="s">
        <v>1208</v>
      </c>
      <c r="W21" s="226" t="s">
        <v>1208</v>
      </c>
      <c r="X21" s="226" t="s">
        <v>1208</v>
      </c>
      <c r="Y21" s="226" t="s">
        <v>1208</v>
      </c>
      <c r="Z21" s="226" t="s">
        <v>1208</v>
      </c>
      <c r="AA21" s="226" t="s">
        <v>1208</v>
      </c>
      <c r="AB21" s="226" t="s">
        <v>1208</v>
      </c>
      <c r="AC21" s="226" t="s">
        <v>1208</v>
      </c>
      <c r="AD21" s="226" t="s">
        <v>1208</v>
      </c>
      <c r="AE21" s="226" t="s">
        <v>1208</v>
      </c>
      <c r="AF21" s="226" t="s">
        <v>1208</v>
      </c>
      <c r="AG21" s="226" t="s">
        <v>1208</v>
      </c>
      <c r="AH21" s="226" t="s">
        <v>1208</v>
      </c>
      <c r="AI21" s="226" t="s">
        <v>1208</v>
      </c>
      <c r="AJ21" s="226" t="s">
        <v>1208</v>
      </c>
      <c r="AK21" s="226" t="s">
        <v>1208</v>
      </c>
      <c r="AL21" s="226" t="s">
        <v>1208</v>
      </c>
      <c r="AM21" s="226" t="s">
        <v>1208</v>
      </c>
      <c r="AN21" s="226" t="s">
        <v>1208</v>
      </c>
      <c r="AO21" s="226" t="s">
        <v>1208</v>
      </c>
      <c r="AP21" s="226" t="s">
        <v>1208</v>
      </c>
      <c r="AQ21" s="226" t="s">
        <v>1208</v>
      </c>
      <c r="AR21" s="226" t="s">
        <v>1208</v>
      </c>
      <c r="AS21" s="226" t="s">
        <v>1208</v>
      </c>
      <c r="AT21" s="226" t="s">
        <v>1208</v>
      </c>
      <c r="AU21" s="226" t="s">
        <v>1208</v>
      </c>
      <c r="AV21" s="226" t="s">
        <v>1208</v>
      </c>
      <c r="AW21" s="226" t="s">
        <v>1208</v>
      </c>
      <c r="AX21" s="226" t="s">
        <v>1208</v>
      </c>
      <c r="AY21" s="226" t="s">
        <v>1208</v>
      </c>
      <c r="AZ21" s="226" t="s">
        <v>1208</v>
      </c>
      <c r="BA21" s="226" t="s">
        <v>1208</v>
      </c>
      <c r="BB21" s="226" t="s">
        <v>1208</v>
      </c>
      <c r="BC21" s="226" t="s">
        <v>1208</v>
      </c>
      <c r="BD21" s="226" t="s">
        <v>1208</v>
      </c>
      <c r="BE21" s="226" t="s">
        <v>1208</v>
      </c>
      <c r="BF21" s="202" t="s">
        <v>1208</v>
      </c>
      <c r="BG21" s="202" t="s">
        <v>1208</v>
      </c>
      <c r="BH21" s="202" t="s">
        <v>1208</v>
      </c>
      <c r="BI21" s="202" t="s">
        <v>1208</v>
      </c>
      <c r="BJ21" s="202" t="s">
        <v>1208</v>
      </c>
      <c r="BK21" s="202" t="s">
        <v>1208</v>
      </c>
      <c r="BL21" s="202" t="s">
        <v>1208</v>
      </c>
      <c r="BM21" s="202" t="s">
        <v>1208</v>
      </c>
      <c r="BN21" s="202" t="s">
        <v>1208</v>
      </c>
      <c r="BO21" s="202" t="s">
        <v>1208</v>
      </c>
      <c r="BP21" s="202" t="s">
        <v>1208</v>
      </c>
      <c r="BQ21" s="202" t="s">
        <v>1208</v>
      </c>
    </row>
    <row r="22" spans="2:69">
      <c r="B22" s="41" t="s">
        <v>508</v>
      </c>
      <c r="C22" s="29" t="s">
        <v>509</v>
      </c>
      <c r="D22" s="22" t="s">
        <v>125</v>
      </c>
      <c r="E22" s="226" t="s">
        <v>1208</v>
      </c>
      <c r="F22" s="226" t="s">
        <v>1208</v>
      </c>
      <c r="G22" s="226" t="s">
        <v>1208</v>
      </c>
      <c r="H22" s="226" t="s">
        <v>1208</v>
      </c>
      <c r="I22" s="226" t="s">
        <v>1208</v>
      </c>
      <c r="J22" s="226" t="s">
        <v>1208</v>
      </c>
      <c r="K22" s="226" t="s">
        <v>1208</v>
      </c>
      <c r="L22" s="226" t="s">
        <v>1208</v>
      </c>
      <c r="M22" s="226" t="s">
        <v>1208</v>
      </c>
      <c r="N22" s="226" t="s">
        <v>1208</v>
      </c>
      <c r="O22" s="226" t="s">
        <v>1208</v>
      </c>
      <c r="P22" s="226" t="s">
        <v>1208</v>
      </c>
      <c r="Q22" s="226" t="s">
        <v>1208</v>
      </c>
      <c r="R22" s="226" t="s">
        <v>1208</v>
      </c>
      <c r="S22" s="226" t="s">
        <v>1208</v>
      </c>
      <c r="T22" s="226" t="s">
        <v>1208</v>
      </c>
      <c r="U22" s="226" t="s">
        <v>1208</v>
      </c>
      <c r="V22" s="226" t="s">
        <v>1208</v>
      </c>
      <c r="W22" s="226" t="s">
        <v>1208</v>
      </c>
      <c r="X22" s="226" t="s">
        <v>1208</v>
      </c>
      <c r="Y22" s="226" t="s">
        <v>1208</v>
      </c>
      <c r="Z22" s="226" t="s">
        <v>1208</v>
      </c>
      <c r="AA22" s="226" t="s">
        <v>1208</v>
      </c>
      <c r="AB22" s="226" t="s">
        <v>1208</v>
      </c>
      <c r="AC22" s="226" t="s">
        <v>1208</v>
      </c>
      <c r="AD22" s="226" t="s">
        <v>1208</v>
      </c>
      <c r="AE22" s="226" t="s">
        <v>1208</v>
      </c>
      <c r="AF22" s="226" t="s">
        <v>1208</v>
      </c>
      <c r="AG22" s="226" t="s">
        <v>1208</v>
      </c>
      <c r="AH22" s="226" t="s">
        <v>1208</v>
      </c>
      <c r="AI22" s="226" t="s">
        <v>1208</v>
      </c>
      <c r="AJ22" s="226" t="s">
        <v>1208</v>
      </c>
      <c r="AK22" s="226" t="s">
        <v>1208</v>
      </c>
      <c r="AL22" s="226" t="s">
        <v>1208</v>
      </c>
      <c r="AM22" s="226" t="s">
        <v>1208</v>
      </c>
      <c r="AN22" s="226" t="s">
        <v>1208</v>
      </c>
      <c r="AO22" s="226" t="s">
        <v>1208</v>
      </c>
      <c r="AP22" s="226" t="s">
        <v>1208</v>
      </c>
      <c r="AQ22" s="226" t="s">
        <v>1208</v>
      </c>
      <c r="AR22" s="226" t="s">
        <v>1208</v>
      </c>
      <c r="AS22" s="226" t="s">
        <v>1208</v>
      </c>
      <c r="AT22" s="226" t="s">
        <v>1208</v>
      </c>
      <c r="AU22" s="226" t="s">
        <v>1208</v>
      </c>
      <c r="AV22" s="226" t="s">
        <v>1208</v>
      </c>
      <c r="AW22" s="226" t="s">
        <v>1208</v>
      </c>
      <c r="AX22" s="226" t="s">
        <v>1208</v>
      </c>
      <c r="AY22" s="226" t="s">
        <v>1208</v>
      </c>
      <c r="AZ22" s="226" t="s">
        <v>1208</v>
      </c>
      <c r="BA22" s="226" t="s">
        <v>1208</v>
      </c>
      <c r="BB22" s="226" t="s">
        <v>1208</v>
      </c>
      <c r="BC22" s="226" t="s">
        <v>1208</v>
      </c>
      <c r="BD22" s="226" t="s">
        <v>1208</v>
      </c>
      <c r="BE22" s="226" t="s">
        <v>1208</v>
      </c>
      <c r="BF22" s="202" t="s">
        <v>1208</v>
      </c>
      <c r="BG22" s="202" t="s">
        <v>1208</v>
      </c>
      <c r="BH22" s="202" t="s">
        <v>1208</v>
      </c>
      <c r="BI22" s="202" t="s">
        <v>1208</v>
      </c>
      <c r="BJ22" s="202" t="s">
        <v>1208</v>
      </c>
      <c r="BK22" s="202" t="s">
        <v>1208</v>
      </c>
      <c r="BL22" s="202" t="s">
        <v>1208</v>
      </c>
      <c r="BM22" s="202" t="s">
        <v>1208</v>
      </c>
      <c r="BN22" s="202" t="s">
        <v>1208</v>
      </c>
      <c r="BO22" s="202" t="s">
        <v>1208</v>
      </c>
      <c r="BP22" s="202" t="s">
        <v>1208</v>
      </c>
      <c r="BQ22" s="202" t="s">
        <v>1208</v>
      </c>
    </row>
    <row r="23" spans="2:69">
      <c r="B23" s="42" t="s">
        <v>510</v>
      </c>
      <c r="C23" s="31" t="s">
        <v>511</v>
      </c>
      <c r="D23" s="32" t="s">
        <v>125</v>
      </c>
      <c r="E23" s="227" t="s">
        <v>1208</v>
      </c>
      <c r="F23" s="227" t="s">
        <v>1208</v>
      </c>
      <c r="G23" s="227" t="s">
        <v>1208</v>
      </c>
      <c r="H23" s="227" t="s">
        <v>1208</v>
      </c>
      <c r="I23" s="227" t="s">
        <v>1208</v>
      </c>
      <c r="J23" s="227" t="s">
        <v>1208</v>
      </c>
      <c r="K23" s="227" t="s">
        <v>1208</v>
      </c>
      <c r="L23" s="227" t="s">
        <v>1208</v>
      </c>
      <c r="M23" s="227" t="s">
        <v>1208</v>
      </c>
      <c r="N23" s="227" t="s">
        <v>1208</v>
      </c>
      <c r="O23" s="227" t="s">
        <v>1208</v>
      </c>
      <c r="P23" s="227" t="s">
        <v>1208</v>
      </c>
      <c r="Q23" s="227" t="s">
        <v>1208</v>
      </c>
      <c r="R23" s="227" t="s">
        <v>1208</v>
      </c>
      <c r="S23" s="227" t="s">
        <v>1208</v>
      </c>
      <c r="T23" s="227" t="s">
        <v>1208</v>
      </c>
      <c r="U23" s="227" t="s">
        <v>1208</v>
      </c>
      <c r="V23" s="227" t="s">
        <v>1208</v>
      </c>
      <c r="W23" s="227" t="s">
        <v>1208</v>
      </c>
      <c r="X23" s="227" t="s">
        <v>1208</v>
      </c>
      <c r="Y23" s="227" t="s">
        <v>1208</v>
      </c>
      <c r="Z23" s="227" t="s">
        <v>1208</v>
      </c>
      <c r="AA23" s="227" t="s">
        <v>1208</v>
      </c>
      <c r="AB23" s="227" t="s">
        <v>1208</v>
      </c>
      <c r="AC23" s="227" t="s">
        <v>1208</v>
      </c>
      <c r="AD23" s="227" t="s">
        <v>1208</v>
      </c>
      <c r="AE23" s="227" t="s">
        <v>1208</v>
      </c>
      <c r="AF23" s="227" t="s">
        <v>1208</v>
      </c>
      <c r="AG23" s="227" t="s">
        <v>1208</v>
      </c>
      <c r="AH23" s="227" t="s">
        <v>1208</v>
      </c>
      <c r="AI23" s="227" t="s">
        <v>1208</v>
      </c>
      <c r="AJ23" s="227" t="s">
        <v>1208</v>
      </c>
      <c r="AK23" s="227" t="s">
        <v>1208</v>
      </c>
      <c r="AL23" s="227" t="s">
        <v>1208</v>
      </c>
      <c r="AM23" s="227" t="s">
        <v>1208</v>
      </c>
      <c r="AN23" s="227" t="s">
        <v>1208</v>
      </c>
      <c r="AO23" s="227" t="s">
        <v>1208</v>
      </c>
      <c r="AP23" s="227" t="s">
        <v>1208</v>
      </c>
      <c r="AQ23" s="227" t="s">
        <v>1208</v>
      </c>
      <c r="AR23" s="227" t="s">
        <v>1208</v>
      </c>
      <c r="AS23" s="227" t="s">
        <v>1208</v>
      </c>
      <c r="AT23" s="227" t="s">
        <v>1208</v>
      </c>
      <c r="AU23" s="227" t="s">
        <v>1208</v>
      </c>
      <c r="AV23" s="227" t="s">
        <v>1208</v>
      </c>
      <c r="AW23" s="227" t="s">
        <v>1208</v>
      </c>
      <c r="AX23" s="227" t="s">
        <v>1208</v>
      </c>
      <c r="AY23" s="227" t="s">
        <v>1208</v>
      </c>
      <c r="AZ23" s="227" t="s">
        <v>1208</v>
      </c>
      <c r="BA23" s="227" t="s">
        <v>1208</v>
      </c>
      <c r="BB23" s="227" t="s">
        <v>1208</v>
      </c>
      <c r="BC23" s="227" t="s">
        <v>1208</v>
      </c>
      <c r="BD23" s="227" t="s">
        <v>1208</v>
      </c>
      <c r="BE23" s="227" t="s">
        <v>1208</v>
      </c>
      <c r="BF23" s="203" t="s">
        <v>1208</v>
      </c>
      <c r="BG23" s="203" t="s">
        <v>1208</v>
      </c>
      <c r="BH23" s="203" t="s">
        <v>1208</v>
      </c>
      <c r="BI23" s="203" t="s">
        <v>1208</v>
      </c>
      <c r="BJ23" s="203" t="s">
        <v>1208</v>
      </c>
      <c r="BK23" s="203" t="s">
        <v>1208</v>
      </c>
      <c r="BL23" s="203" t="s">
        <v>1208</v>
      </c>
      <c r="BM23" s="203" t="s">
        <v>1208</v>
      </c>
      <c r="BN23" s="203" t="s">
        <v>1208</v>
      </c>
      <c r="BO23" s="203" t="s">
        <v>1208</v>
      </c>
      <c r="BP23" s="203" t="s">
        <v>1208</v>
      </c>
      <c r="BQ23" s="203" t="s">
        <v>1208</v>
      </c>
    </row>
    <row r="24" spans="2:69">
      <c r="B24" s="39" t="s">
        <v>146</v>
      </c>
      <c r="C24" s="27" t="s">
        <v>512</v>
      </c>
      <c r="D24" s="22" t="s">
        <v>125</v>
      </c>
      <c r="E24" s="225">
        <v>11588.694292489994</v>
      </c>
      <c r="F24" s="225">
        <v>252.7517698800001</v>
      </c>
      <c r="G24" s="225">
        <v>252.7517698800001</v>
      </c>
      <c r="H24" s="225">
        <v>252.75176987999998</v>
      </c>
      <c r="I24" s="225">
        <v>1138.1866417400004</v>
      </c>
      <c r="J24" s="225">
        <v>1099.6535175600004</v>
      </c>
      <c r="K24" s="225">
        <v>1099.6535175600004</v>
      </c>
      <c r="L24" s="225">
        <v>885.43941812333298</v>
      </c>
      <c r="M24" s="225">
        <v>816.63893939333343</v>
      </c>
      <c r="N24" s="225">
        <v>834.18503394333334</v>
      </c>
      <c r="O24" s="225">
        <v>1637.1768489300002</v>
      </c>
      <c r="P24" s="225">
        <v>1675.0390032200003</v>
      </c>
      <c r="Q24" s="225">
        <v>1644.4660623800003</v>
      </c>
      <c r="R24" s="225">
        <v>8774.260645439992</v>
      </c>
      <c r="S24" s="225">
        <v>609.34774135000032</v>
      </c>
      <c r="T24" s="225">
        <v>1267.2119863200003</v>
      </c>
      <c r="U24" s="225">
        <v>521.99372611999979</v>
      </c>
      <c r="V24" s="225">
        <v>667.05612186666679</v>
      </c>
      <c r="W24" s="225">
        <v>613.37802823666675</v>
      </c>
      <c r="X24" s="225">
        <v>605.20686137666667</v>
      </c>
      <c r="Y24" s="225">
        <v>753.55023906000031</v>
      </c>
      <c r="Z24" s="225">
        <v>788.92983275000086</v>
      </c>
      <c r="AA24" s="225">
        <v>617.36054237999974</v>
      </c>
      <c r="AB24" s="225">
        <v>447.10529668999982</v>
      </c>
      <c r="AC24" s="225">
        <v>151.17262925999998</v>
      </c>
      <c r="AD24" s="225">
        <v>1731.9476400300009</v>
      </c>
      <c r="AE24" s="225">
        <v>7377.5746234300004</v>
      </c>
      <c r="AF24" s="225">
        <v>29.176583379999961</v>
      </c>
      <c r="AG24" s="225">
        <v>24.060710230000016</v>
      </c>
      <c r="AH24" s="225">
        <v>677.75195564999979</v>
      </c>
      <c r="AI24" s="225">
        <v>755.90221820999977</v>
      </c>
      <c r="AJ24" s="225">
        <v>817.92773672000044</v>
      </c>
      <c r="AK24" s="225">
        <v>768.91135341999995</v>
      </c>
      <c r="AL24" s="225">
        <v>548.46776934000025</v>
      </c>
      <c r="AM24" s="225">
        <v>983.15059325999994</v>
      </c>
      <c r="AN24" s="225">
        <v>168.48989484000006</v>
      </c>
      <c r="AO24" s="225">
        <v>418.3073573600002</v>
      </c>
      <c r="AP24" s="225">
        <v>279.21922673</v>
      </c>
      <c r="AQ24" s="225">
        <v>1906.2092242900007</v>
      </c>
      <c r="AR24" s="225">
        <v>8015.5194254199941</v>
      </c>
      <c r="AS24" s="225">
        <v>288.95109737666667</v>
      </c>
      <c r="AT24" s="225">
        <v>77.159997076666542</v>
      </c>
      <c r="AU24" s="225">
        <v>585.00192387666721</v>
      </c>
      <c r="AV24" s="225">
        <v>21.734776016666785</v>
      </c>
      <c r="AW24" s="225">
        <v>774.62751666666611</v>
      </c>
      <c r="AX24" s="225">
        <v>381.9805108966662</v>
      </c>
      <c r="AY24" s="225">
        <v>1575.5065761199999</v>
      </c>
      <c r="AZ24" s="225">
        <v>1077.6168626400006</v>
      </c>
      <c r="BA24" s="225">
        <v>308.13542494000006</v>
      </c>
      <c r="BB24" s="225">
        <v>994.81216906999998</v>
      </c>
      <c r="BC24" s="225">
        <v>417.25229259999975</v>
      </c>
      <c r="BD24" s="225">
        <v>1512.7402781399987</v>
      </c>
      <c r="BE24" s="225">
        <v>8506.7639971999997</v>
      </c>
      <c r="BF24" s="200">
        <v>272.15223929000001</v>
      </c>
      <c r="BG24" s="200">
        <v>138.18713754000001</v>
      </c>
      <c r="BH24" s="200">
        <v>477.16061698999965</v>
      </c>
      <c r="BI24" s="200">
        <v>668.63171646000001</v>
      </c>
      <c r="BJ24" s="200">
        <v>640.78500910000002</v>
      </c>
      <c r="BK24" s="200">
        <v>1522.7739467099987</v>
      </c>
      <c r="BL24" s="200">
        <v>840.51833290000002</v>
      </c>
      <c r="BM24" s="200">
        <v>332.16749063999998</v>
      </c>
      <c r="BN24" s="200">
        <v>692.57945987000107</v>
      </c>
      <c r="BO24" s="200">
        <v>457.06010441000006</v>
      </c>
      <c r="BP24" s="200">
        <v>520.32783031000031</v>
      </c>
      <c r="BQ24" s="200">
        <v>1944.420112979999</v>
      </c>
    </row>
    <row r="25" spans="2:69">
      <c r="B25" s="41" t="s">
        <v>513</v>
      </c>
      <c r="C25" s="29" t="s">
        <v>514</v>
      </c>
      <c r="D25" s="22" t="s">
        <v>125</v>
      </c>
      <c r="E25" s="226">
        <v>13.927073319999998</v>
      </c>
      <c r="F25" s="226">
        <v>0</v>
      </c>
      <c r="G25" s="226">
        <v>0</v>
      </c>
      <c r="H25" s="226">
        <v>0</v>
      </c>
      <c r="I25" s="226">
        <v>0.40619142666666669</v>
      </c>
      <c r="J25" s="226">
        <v>0.40619142666666669</v>
      </c>
      <c r="K25" s="226">
        <v>0.40619142666666669</v>
      </c>
      <c r="L25" s="226">
        <v>2.5881663466666667</v>
      </c>
      <c r="M25" s="226">
        <v>2.5881663466666667</v>
      </c>
      <c r="N25" s="226">
        <v>2.5881663466666667</v>
      </c>
      <c r="O25" s="226">
        <v>1.6479999999999999</v>
      </c>
      <c r="P25" s="226">
        <v>1.6479999999999999</v>
      </c>
      <c r="Q25" s="226">
        <v>1.6479999999999999</v>
      </c>
      <c r="R25" s="226">
        <v>5.0428800000000003</v>
      </c>
      <c r="S25" s="226">
        <v>0</v>
      </c>
      <c r="T25" s="226">
        <v>0</v>
      </c>
      <c r="U25" s="226">
        <v>0</v>
      </c>
      <c r="V25" s="226">
        <v>0</v>
      </c>
      <c r="W25" s="226">
        <v>0</v>
      </c>
      <c r="X25" s="226">
        <v>0</v>
      </c>
      <c r="Y25" s="226">
        <v>0</v>
      </c>
      <c r="Z25" s="226">
        <v>0</v>
      </c>
      <c r="AA25" s="226">
        <v>0</v>
      </c>
      <c r="AB25" s="226">
        <v>0</v>
      </c>
      <c r="AC25" s="226">
        <v>0</v>
      </c>
      <c r="AD25" s="226">
        <v>5.0428800000000003</v>
      </c>
      <c r="AE25" s="226">
        <v>23.835055329999999</v>
      </c>
      <c r="AF25" s="226">
        <v>0</v>
      </c>
      <c r="AG25" s="226">
        <v>0</v>
      </c>
      <c r="AH25" s="226">
        <v>0</v>
      </c>
      <c r="AI25" s="226">
        <v>0</v>
      </c>
      <c r="AJ25" s="226">
        <v>0</v>
      </c>
      <c r="AK25" s="226">
        <v>0</v>
      </c>
      <c r="AL25" s="226">
        <v>0</v>
      </c>
      <c r="AM25" s="226">
        <v>5.1252800000000001</v>
      </c>
      <c r="AN25" s="226">
        <v>0</v>
      </c>
      <c r="AO25" s="226">
        <v>12.999996679999999</v>
      </c>
      <c r="AP25" s="226">
        <v>0</v>
      </c>
      <c r="AQ25" s="226">
        <v>5.7097786500000005</v>
      </c>
      <c r="AR25" s="226">
        <v>80.711201000000003</v>
      </c>
      <c r="AS25" s="226">
        <v>3.0666666666666664</v>
      </c>
      <c r="AT25" s="226">
        <v>3.0666666666666664</v>
      </c>
      <c r="AU25" s="226">
        <v>3.0666666666666664</v>
      </c>
      <c r="AV25" s="226">
        <v>3.0666666666666664</v>
      </c>
      <c r="AW25" s="226">
        <v>3.0666666666666664</v>
      </c>
      <c r="AX25" s="226">
        <v>3.0666666666666664</v>
      </c>
      <c r="AY25" s="226">
        <v>8.1333335000000009</v>
      </c>
      <c r="AZ25" s="226">
        <v>8.1333335000000009</v>
      </c>
      <c r="BA25" s="226">
        <v>8.1333335000000009</v>
      </c>
      <c r="BB25" s="226">
        <v>8.1333335000000009</v>
      </c>
      <c r="BC25" s="226">
        <v>8.1333335000000009</v>
      </c>
      <c r="BD25" s="226">
        <v>21.644533500000001</v>
      </c>
      <c r="BE25" s="226">
        <v>9.2373960000000004</v>
      </c>
      <c r="BF25" s="202">
        <v>0</v>
      </c>
      <c r="BG25" s="202">
        <v>0</v>
      </c>
      <c r="BH25" s="202">
        <v>0</v>
      </c>
      <c r="BI25" s="202">
        <v>0</v>
      </c>
      <c r="BJ25" s="202">
        <v>0</v>
      </c>
      <c r="BK25" s="202">
        <v>0</v>
      </c>
      <c r="BL25" s="202">
        <v>9.2373960000000004</v>
      </c>
      <c r="BM25" s="202">
        <v>0</v>
      </c>
      <c r="BN25" s="202">
        <v>0</v>
      </c>
      <c r="BO25" s="202">
        <v>0</v>
      </c>
      <c r="BP25" s="202">
        <v>0</v>
      </c>
      <c r="BQ25" s="202">
        <v>0</v>
      </c>
    </row>
    <row r="26" spans="2:69">
      <c r="B26" s="41" t="s">
        <v>515</v>
      </c>
      <c r="C26" s="94" t="s">
        <v>516</v>
      </c>
      <c r="D26" s="22" t="s">
        <v>125</v>
      </c>
      <c r="E26" s="217">
        <v>13.927073319999998</v>
      </c>
      <c r="F26" s="217" t="s">
        <v>1208</v>
      </c>
      <c r="G26" s="217" t="s">
        <v>1208</v>
      </c>
      <c r="H26" s="217" t="s">
        <v>1208</v>
      </c>
      <c r="I26" s="217">
        <v>0.40619142666666669</v>
      </c>
      <c r="J26" s="217">
        <v>0.40619142666666669</v>
      </c>
      <c r="K26" s="217">
        <v>0.40619142666666669</v>
      </c>
      <c r="L26" s="217">
        <v>2.5881663466666667</v>
      </c>
      <c r="M26" s="217">
        <v>2.5881663466666667</v>
      </c>
      <c r="N26" s="217">
        <v>2.5881663466666667</v>
      </c>
      <c r="O26" s="217">
        <v>1.6479999999999999</v>
      </c>
      <c r="P26" s="217">
        <v>1.6479999999999999</v>
      </c>
      <c r="Q26" s="217">
        <v>1.6479999999999999</v>
      </c>
      <c r="R26" s="217">
        <v>5.0428800000000003</v>
      </c>
      <c r="S26" s="217" t="s">
        <v>1208</v>
      </c>
      <c r="T26" s="217" t="s">
        <v>1208</v>
      </c>
      <c r="U26" s="217" t="s">
        <v>1208</v>
      </c>
      <c r="V26" s="217" t="s">
        <v>1208</v>
      </c>
      <c r="W26" s="217" t="s">
        <v>1208</v>
      </c>
      <c r="X26" s="217" t="s">
        <v>1208</v>
      </c>
      <c r="Y26" s="217" t="s">
        <v>1208</v>
      </c>
      <c r="Z26" s="217" t="s">
        <v>1208</v>
      </c>
      <c r="AA26" s="217" t="s">
        <v>1208</v>
      </c>
      <c r="AB26" s="217" t="s">
        <v>1208</v>
      </c>
      <c r="AC26" s="217" t="s">
        <v>1208</v>
      </c>
      <c r="AD26" s="217">
        <v>5.0428800000000003</v>
      </c>
      <c r="AE26" s="217">
        <v>23.835055329999999</v>
      </c>
      <c r="AF26" s="217" t="s">
        <v>1208</v>
      </c>
      <c r="AG26" s="217" t="s">
        <v>1208</v>
      </c>
      <c r="AH26" s="217" t="s">
        <v>1208</v>
      </c>
      <c r="AI26" s="217" t="s">
        <v>1208</v>
      </c>
      <c r="AJ26" s="217" t="s">
        <v>1208</v>
      </c>
      <c r="AK26" s="217" t="s">
        <v>1208</v>
      </c>
      <c r="AL26" s="217" t="s">
        <v>1208</v>
      </c>
      <c r="AM26" s="217">
        <v>5.1252800000000001</v>
      </c>
      <c r="AN26" s="217" t="s">
        <v>1208</v>
      </c>
      <c r="AO26" s="217">
        <v>12.999996679999999</v>
      </c>
      <c r="AP26" s="217" t="s">
        <v>1208</v>
      </c>
      <c r="AQ26" s="217">
        <v>5.7097786500000005</v>
      </c>
      <c r="AR26" s="217">
        <v>80.711201000000003</v>
      </c>
      <c r="AS26" s="217">
        <v>3.0666666666666664</v>
      </c>
      <c r="AT26" s="217">
        <v>3.0666666666666664</v>
      </c>
      <c r="AU26" s="217">
        <v>3.0666666666666664</v>
      </c>
      <c r="AV26" s="217">
        <v>3.0666666666666664</v>
      </c>
      <c r="AW26" s="217">
        <v>3.0666666666666664</v>
      </c>
      <c r="AX26" s="217">
        <v>3.0666666666666664</v>
      </c>
      <c r="AY26" s="217">
        <v>8.1333335000000009</v>
      </c>
      <c r="AZ26" s="217">
        <v>8.1333335000000009</v>
      </c>
      <c r="BA26" s="217">
        <v>8.1333335000000009</v>
      </c>
      <c r="BB26" s="217">
        <v>8.1333335000000009</v>
      </c>
      <c r="BC26" s="217">
        <v>8.1333335000000009</v>
      </c>
      <c r="BD26" s="217">
        <v>21.644533500000001</v>
      </c>
      <c r="BE26" s="217">
        <v>9.2373960000000004</v>
      </c>
      <c r="BF26" s="92" t="s">
        <v>1208</v>
      </c>
      <c r="BG26" s="92" t="s">
        <v>1208</v>
      </c>
      <c r="BH26" s="92" t="s">
        <v>1208</v>
      </c>
      <c r="BI26" s="92" t="s">
        <v>1208</v>
      </c>
      <c r="BJ26" s="92" t="s">
        <v>1208</v>
      </c>
      <c r="BK26" s="92" t="s">
        <v>1208</v>
      </c>
      <c r="BL26" s="92">
        <v>9.2373960000000004</v>
      </c>
      <c r="BM26" s="92" t="s">
        <v>1208</v>
      </c>
      <c r="BN26" s="92" t="s">
        <v>1208</v>
      </c>
      <c r="BO26" s="92" t="s">
        <v>1208</v>
      </c>
      <c r="BP26" s="92" t="s">
        <v>1208</v>
      </c>
      <c r="BQ26" s="92" t="s">
        <v>1208</v>
      </c>
    </row>
    <row r="27" spans="2:69">
      <c r="B27" s="41" t="s">
        <v>517</v>
      </c>
      <c r="C27" s="94" t="s">
        <v>518</v>
      </c>
      <c r="D27" s="22" t="s">
        <v>125</v>
      </c>
      <c r="E27" s="217" t="s">
        <v>1208</v>
      </c>
      <c r="F27" s="217" t="s">
        <v>1208</v>
      </c>
      <c r="G27" s="217" t="s">
        <v>1208</v>
      </c>
      <c r="H27" s="217" t="s">
        <v>1208</v>
      </c>
      <c r="I27" s="217" t="s">
        <v>1208</v>
      </c>
      <c r="J27" s="217" t="s">
        <v>1208</v>
      </c>
      <c r="K27" s="217" t="s">
        <v>1208</v>
      </c>
      <c r="L27" s="217" t="s">
        <v>1208</v>
      </c>
      <c r="M27" s="217" t="s">
        <v>1208</v>
      </c>
      <c r="N27" s="217" t="s">
        <v>1208</v>
      </c>
      <c r="O27" s="217" t="s">
        <v>1208</v>
      </c>
      <c r="P27" s="217" t="s">
        <v>1208</v>
      </c>
      <c r="Q27" s="217" t="s">
        <v>1208</v>
      </c>
      <c r="R27" s="217" t="s">
        <v>1208</v>
      </c>
      <c r="S27" s="217" t="s">
        <v>1208</v>
      </c>
      <c r="T27" s="217" t="s">
        <v>1208</v>
      </c>
      <c r="U27" s="217" t="s">
        <v>1208</v>
      </c>
      <c r="V27" s="217" t="s">
        <v>1208</v>
      </c>
      <c r="W27" s="217" t="s">
        <v>1208</v>
      </c>
      <c r="X27" s="217" t="s">
        <v>1208</v>
      </c>
      <c r="Y27" s="217" t="s">
        <v>1208</v>
      </c>
      <c r="Z27" s="217" t="s">
        <v>1208</v>
      </c>
      <c r="AA27" s="217" t="s">
        <v>1208</v>
      </c>
      <c r="AB27" s="217" t="s">
        <v>1208</v>
      </c>
      <c r="AC27" s="217" t="s">
        <v>1208</v>
      </c>
      <c r="AD27" s="217" t="s">
        <v>1208</v>
      </c>
      <c r="AE27" s="217" t="s">
        <v>1208</v>
      </c>
      <c r="AF27" s="217" t="s">
        <v>1208</v>
      </c>
      <c r="AG27" s="217" t="s">
        <v>1208</v>
      </c>
      <c r="AH27" s="217" t="s">
        <v>1208</v>
      </c>
      <c r="AI27" s="217" t="s">
        <v>1208</v>
      </c>
      <c r="AJ27" s="217" t="s">
        <v>1208</v>
      </c>
      <c r="AK27" s="217" t="s">
        <v>1208</v>
      </c>
      <c r="AL27" s="217" t="s">
        <v>1208</v>
      </c>
      <c r="AM27" s="217" t="s">
        <v>1208</v>
      </c>
      <c r="AN27" s="217" t="s">
        <v>1208</v>
      </c>
      <c r="AO27" s="217" t="s">
        <v>1208</v>
      </c>
      <c r="AP27" s="217" t="s">
        <v>1208</v>
      </c>
      <c r="AQ27" s="217" t="s">
        <v>1208</v>
      </c>
      <c r="AR27" s="217" t="s">
        <v>1208</v>
      </c>
      <c r="AS27" s="217" t="s">
        <v>1208</v>
      </c>
      <c r="AT27" s="217" t="s">
        <v>1208</v>
      </c>
      <c r="AU27" s="217" t="s">
        <v>1208</v>
      </c>
      <c r="AV27" s="217" t="s">
        <v>1208</v>
      </c>
      <c r="AW27" s="217" t="s">
        <v>1208</v>
      </c>
      <c r="AX27" s="217" t="s">
        <v>1208</v>
      </c>
      <c r="AY27" s="217" t="s">
        <v>1208</v>
      </c>
      <c r="AZ27" s="217" t="s">
        <v>1208</v>
      </c>
      <c r="BA27" s="217" t="s">
        <v>1208</v>
      </c>
      <c r="BB27" s="217" t="s">
        <v>1208</v>
      </c>
      <c r="BC27" s="217" t="s">
        <v>1208</v>
      </c>
      <c r="BD27" s="217" t="s">
        <v>1208</v>
      </c>
      <c r="BE27" s="217" t="s">
        <v>1208</v>
      </c>
      <c r="BF27" s="63" t="s">
        <v>1208</v>
      </c>
      <c r="BG27" s="63" t="s">
        <v>1208</v>
      </c>
      <c r="BH27" s="63" t="s">
        <v>1208</v>
      </c>
      <c r="BI27" s="63" t="s">
        <v>1208</v>
      </c>
      <c r="BJ27" s="63" t="s">
        <v>1208</v>
      </c>
      <c r="BK27" s="63" t="s">
        <v>1208</v>
      </c>
      <c r="BL27" s="63" t="s">
        <v>1208</v>
      </c>
      <c r="BM27" s="63" t="s">
        <v>1208</v>
      </c>
      <c r="BN27" s="63" t="s">
        <v>1208</v>
      </c>
      <c r="BO27" s="63" t="s">
        <v>1208</v>
      </c>
      <c r="BP27" s="63" t="s">
        <v>1208</v>
      </c>
      <c r="BQ27" s="63" t="s">
        <v>1208</v>
      </c>
    </row>
    <row r="28" spans="2:69">
      <c r="B28" s="41" t="s">
        <v>519</v>
      </c>
      <c r="C28" s="29" t="s">
        <v>520</v>
      </c>
      <c r="D28" s="22" t="s">
        <v>125</v>
      </c>
      <c r="E28" s="226">
        <v>0</v>
      </c>
      <c r="F28" s="226">
        <v>0</v>
      </c>
      <c r="G28" s="226">
        <v>0</v>
      </c>
      <c r="H28" s="226">
        <v>0</v>
      </c>
      <c r="I28" s="226">
        <v>0</v>
      </c>
      <c r="J28" s="226">
        <v>0</v>
      </c>
      <c r="K28" s="226">
        <v>0</v>
      </c>
      <c r="L28" s="226">
        <v>0</v>
      </c>
      <c r="M28" s="226">
        <v>0</v>
      </c>
      <c r="N28" s="226">
        <v>0</v>
      </c>
      <c r="O28" s="226">
        <v>0</v>
      </c>
      <c r="P28" s="226">
        <v>0</v>
      </c>
      <c r="Q28" s="226">
        <v>0</v>
      </c>
      <c r="R28" s="226">
        <v>149.37267579000002</v>
      </c>
      <c r="S28" s="226">
        <v>2.1891029999999998</v>
      </c>
      <c r="T28" s="226">
        <v>0</v>
      </c>
      <c r="U28" s="226">
        <v>0</v>
      </c>
      <c r="V28" s="226">
        <v>0</v>
      </c>
      <c r="W28" s="226">
        <v>0</v>
      </c>
      <c r="X28" s="226">
        <v>0</v>
      </c>
      <c r="Y28" s="226">
        <v>1.7434547900000001</v>
      </c>
      <c r="Z28" s="226">
        <v>0</v>
      </c>
      <c r="AA28" s="226">
        <v>0</v>
      </c>
      <c r="AB28" s="226">
        <v>1.8440300000000001</v>
      </c>
      <c r="AC28" s="226">
        <v>0</v>
      </c>
      <c r="AD28" s="226">
        <v>143.59608800000001</v>
      </c>
      <c r="AE28" s="226">
        <v>259.46880607999998</v>
      </c>
      <c r="AF28" s="226">
        <v>0</v>
      </c>
      <c r="AG28" s="226">
        <v>3.4199874000000001</v>
      </c>
      <c r="AH28" s="226">
        <v>1.865191</v>
      </c>
      <c r="AI28" s="226">
        <v>0</v>
      </c>
      <c r="AJ28" s="226">
        <v>1.6154918</v>
      </c>
      <c r="AK28" s="226">
        <v>0</v>
      </c>
      <c r="AL28" s="226">
        <v>0</v>
      </c>
      <c r="AM28" s="226">
        <v>0</v>
      </c>
      <c r="AN28" s="226">
        <v>0</v>
      </c>
      <c r="AO28" s="226">
        <v>0</v>
      </c>
      <c r="AP28" s="226">
        <v>11.930088699999999</v>
      </c>
      <c r="AQ28" s="226">
        <v>240.63804718</v>
      </c>
      <c r="AR28" s="226">
        <v>105.51841690000001</v>
      </c>
      <c r="AS28" s="226">
        <v>0</v>
      </c>
      <c r="AT28" s="226">
        <v>0</v>
      </c>
      <c r="AU28" s="226">
        <v>1.6227</v>
      </c>
      <c r="AV28" s="226">
        <v>0.996</v>
      </c>
      <c r="AW28" s="226">
        <v>2.0454300000000001</v>
      </c>
      <c r="AX28" s="226">
        <v>1.5551245</v>
      </c>
      <c r="AY28" s="226">
        <v>0</v>
      </c>
      <c r="AZ28" s="226">
        <v>0</v>
      </c>
      <c r="BA28" s="226">
        <v>1.992</v>
      </c>
      <c r="BB28" s="226">
        <v>0</v>
      </c>
      <c r="BC28" s="226">
        <v>0</v>
      </c>
      <c r="BD28" s="226">
        <v>97.30716240000001</v>
      </c>
      <c r="BE28" s="226">
        <v>23.49373933</v>
      </c>
      <c r="BF28" s="202">
        <v>3.2238199999999999</v>
      </c>
      <c r="BG28" s="202">
        <v>2.2950757300000002</v>
      </c>
      <c r="BH28" s="202">
        <v>4.53010891</v>
      </c>
      <c r="BI28" s="202">
        <v>0</v>
      </c>
      <c r="BJ28" s="202">
        <v>0.83765000000000001</v>
      </c>
      <c r="BK28" s="202">
        <v>0</v>
      </c>
      <c r="BL28" s="202">
        <v>0</v>
      </c>
      <c r="BM28" s="202">
        <v>0</v>
      </c>
      <c r="BN28" s="202">
        <v>0</v>
      </c>
      <c r="BO28" s="202">
        <v>0</v>
      </c>
      <c r="BP28" s="202">
        <v>0</v>
      </c>
      <c r="BQ28" s="202">
        <v>12.607084689999999</v>
      </c>
    </row>
    <row r="29" spans="2:69">
      <c r="B29" s="41" t="s">
        <v>521</v>
      </c>
      <c r="C29" s="94" t="s">
        <v>516</v>
      </c>
      <c r="D29" s="22" t="s">
        <v>125</v>
      </c>
      <c r="E29" s="217" t="s">
        <v>1208</v>
      </c>
      <c r="F29" s="217" t="s">
        <v>1208</v>
      </c>
      <c r="G29" s="217" t="s">
        <v>1208</v>
      </c>
      <c r="H29" s="217" t="s">
        <v>1208</v>
      </c>
      <c r="I29" s="217" t="s">
        <v>1208</v>
      </c>
      <c r="J29" s="217" t="s">
        <v>1208</v>
      </c>
      <c r="K29" s="217" t="s">
        <v>1208</v>
      </c>
      <c r="L29" s="217" t="s">
        <v>1208</v>
      </c>
      <c r="M29" s="217" t="s">
        <v>1208</v>
      </c>
      <c r="N29" s="217" t="s">
        <v>1208</v>
      </c>
      <c r="O29" s="217" t="s">
        <v>1208</v>
      </c>
      <c r="P29" s="217" t="s">
        <v>1208</v>
      </c>
      <c r="Q29" s="217" t="s">
        <v>1208</v>
      </c>
      <c r="R29" s="217">
        <v>7.6387557899999994</v>
      </c>
      <c r="S29" s="217">
        <v>2.1891029999999998</v>
      </c>
      <c r="T29" s="217" t="s">
        <v>1208</v>
      </c>
      <c r="U29" s="217" t="s">
        <v>1208</v>
      </c>
      <c r="V29" s="217" t="s">
        <v>1208</v>
      </c>
      <c r="W29" s="217" t="s">
        <v>1208</v>
      </c>
      <c r="X29" s="217" t="s">
        <v>1208</v>
      </c>
      <c r="Y29" s="217">
        <v>1.7434547900000001</v>
      </c>
      <c r="Z29" s="217" t="s">
        <v>1208</v>
      </c>
      <c r="AA29" s="217" t="s">
        <v>1208</v>
      </c>
      <c r="AB29" s="217">
        <v>1.8440300000000001</v>
      </c>
      <c r="AC29" s="217" t="s">
        <v>1208</v>
      </c>
      <c r="AD29" s="217">
        <v>1.862168</v>
      </c>
      <c r="AE29" s="217">
        <v>7.2410594000000001</v>
      </c>
      <c r="AF29" s="217" t="s">
        <v>1208</v>
      </c>
      <c r="AG29" s="217">
        <v>3.4199874000000001</v>
      </c>
      <c r="AH29" s="217">
        <v>1.865191</v>
      </c>
      <c r="AI29" s="217" t="s">
        <v>1208</v>
      </c>
      <c r="AJ29" s="217" t="s">
        <v>1208</v>
      </c>
      <c r="AK29" s="217" t="s">
        <v>1208</v>
      </c>
      <c r="AL29" s="217" t="s">
        <v>1208</v>
      </c>
      <c r="AM29" s="217" t="s">
        <v>1208</v>
      </c>
      <c r="AN29" s="217" t="s">
        <v>1208</v>
      </c>
      <c r="AO29" s="217" t="s">
        <v>1208</v>
      </c>
      <c r="AP29" s="217">
        <v>1.955881</v>
      </c>
      <c r="AQ29" s="217" t="s">
        <v>1208</v>
      </c>
      <c r="AR29" s="217">
        <v>8.2112545000000008</v>
      </c>
      <c r="AS29" s="217" t="s">
        <v>1208</v>
      </c>
      <c r="AT29" s="217" t="s">
        <v>1208</v>
      </c>
      <c r="AU29" s="217">
        <v>1.6227</v>
      </c>
      <c r="AV29" s="217">
        <v>0.996</v>
      </c>
      <c r="AW29" s="217">
        <v>2.0454300000000001</v>
      </c>
      <c r="AX29" s="217">
        <v>1.5551245</v>
      </c>
      <c r="AY29" s="217" t="s">
        <v>1208</v>
      </c>
      <c r="AZ29" s="217" t="s">
        <v>1208</v>
      </c>
      <c r="BA29" s="217">
        <v>1.992</v>
      </c>
      <c r="BB29" s="217" t="s">
        <v>1208</v>
      </c>
      <c r="BC29" s="217" t="s">
        <v>1208</v>
      </c>
      <c r="BD29" s="217" t="s">
        <v>1208</v>
      </c>
      <c r="BE29" s="217">
        <v>21.1986636</v>
      </c>
      <c r="BF29" s="63">
        <v>3.2238199999999999</v>
      </c>
      <c r="BG29" s="63" t="s">
        <v>1208</v>
      </c>
      <c r="BH29" s="63">
        <v>4.53010891</v>
      </c>
      <c r="BI29" s="63" t="s">
        <v>1208</v>
      </c>
      <c r="BJ29" s="63">
        <v>0.83765000000000001</v>
      </c>
      <c r="BK29" s="63" t="s">
        <v>1208</v>
      </c>
      <c r="BL29" s="63" t="s">
        <v>1208</v>
      </c>
      <c r="BM29" s="63" t="s">
        <v>1208</v>
      </c>
      <c r="BN29" s="63" t="s">
        <v>1208</v>
      </c>
      <c r="BO29" s="63" t="s">
        <v>1208</v>
      </c>
      <c r="BP29" s="63" t="s">
        <v>1208</v>
      </c>
      <c r="BQ29" s="63">
        <v>12.607084689999999</v>
      </c>
    </row>
    <row r="30" spans="2:69">
      <c r="B30" s="41" t="s">
        <v>522</v>
      </c>
      <c r="C30" s="94" t="s">
        <v>518</v>
      </c>
      <c r="D30" s="22" t="s">
        <v>125</v>
      </c>
      <c r="E30" s="228" t="s">
        <v>1208</v>
      </c>
      <c r="F30" s="228" t="s">
        <v>1208</v>
      </c>
      <c r="G30" s="228" t="s">
        <v>1208</v>
      </c>
      <c r="H30" s="228" t="s">
        <v>1208</v>
      </c>
      <c r="I30" s="228" t="s">
        <v>1208</v>
      </c>
      <c r="J30" s="228" t="s">
        <v>1208</v>
      </c>
      <c r="K30" s="228" t="s">
        <v>1208</v>
      </c>
      <c r="L30" s="228" t="s">
        <v>1208</v>
      </c>
      <c r="M30" s="228" t="s">
        <v>1208</v>
      </c>
      <c r="N30" s="228" t="s">
        <v>1208</v>
      </c>
      <c r="O30" s="228" t="s">
        <v>1208</v>
      </c>
      <c r="P30" s="228" t="s">
        <v>1208</v>
      </c>
      <c r="Q30" s="228" t="s">
        <v>1208</v>
      </c>
      <c r="R30" s="228">
        <v>141.73392000000001</v>
      </c>
      <c r="S30" s="228" t="s">
        <v>1208</v>
      </c>
      <c r="T30" s="228" t="s">
        <v>1208</v>
      </c>
      <c r="U30" s="228" t="s">
        <v>1208</v>
      </c>
      <c r="V30" s="228" t="s">
        <v>1208</v>
      </c>
      <c r="W30" s="228" t="s">
        <v>1208</v>
      </c>
      <c r="X30" s="228" t="s">
        <v>1208</v>
      </c>
      <c r="Y30" s="228" t="s">
        <v>1208</v>
      </c>
      <c r="Z30" s="228" t="s">
        <v>1208</v>
      </c>
      <c r="AA30" s="228" t="s">
        <v>1208</v>
      </c>
      <c r="AB30" s="228" t="s">
        <v>1208</v>
      </c>
      <c r="AC30" s="228" t="s">
        <v>1208</v>
      </c>
      <c r="AD30" s="228">
        <v>141.73392000000001</v>
      </c>
      <c r="AE30" s="228">
        <v>252.22774668</v>
      </c>
      <c r="AF30" s="228" t="s">
        <v>1208</v>
      </c>
      <c r="AG30" s="228" t="s">
        <v>1208</v>
      </c>
      <c r="AH30" s="228" t="s">
        <v>1208</v>
      </c>
      <c r="AI30" s="228" t="s">
        <v>1208</v>
      </c>
      <c r="AJ30" s="228">
        <v>1.6154918</v>
      </c>
      <c r="AK30" s="228" t="s">
        <v>1208</v>
      </c>
      <c r="AL30" s="228" t="s">
        <v>1208</v>
      </c>
      <c r="AM30" s="228" t="s">
        <v>1208</v>
      </c>
      <c r="AN30" s="228" t="s">
        <v>1208</v>
      </c>
      <c r="AO30" s="228" t="s">
        <v>1208</v>
      </c>
      <c r="AP30" s="228">
        <v>9.9742076999999991</v>
      </c>
      <c r="AQ30" s="228">
        <v>240.63804718</v>
      </c>
      <c r="AR30" s="228">
        <v>97.30716240000001</v>
      </c>
      <c r="AS30" s="228" t="s">
        <v>1208</v>
      </c>
      <c r="AT30" s="228" t="s">
        <v>1208</v>
      </c>
      <c r="AU30" s="228" t="s">
        <v>1208</v>
      </c>
      <c r="AV30" s="228" t="s">
        <v>1208</v>
      </c>
      <c r="AW30" s="228" t="s">
        <v>1208</v>
      </c>
      <c r="AX30" s="228" t="s">
        <v>1208</v>
      </c>
      <c r="AY30" s="228" t="s">
        <v>1208</v>
      </c>
      <c r="AZ30" s="228" t="s">
        <v>1208</v>
      </c>
      <c r="BA30" s="228" t="s">
        <v>1208</v>
      </c>
      <c r="BB30" s="228" t="s">
        <v>1208</v>
      </c>
      <c r="BC30" s="228" t="s">
        <v>1208</v>
      </c>
      <c r="BD30" s="228">
        <v>97.30716240000001</v>
      </c>
      <c r="BE30" s="228">
        <v>2.2950757300000002</v>
      </c>
      <c r="BF30" s="67" t="s">
        <v>1208</v>
      </c>
      <c r="BG30" s="67">
        <v>2.2950757300000002</v>
      </c>
      <c r="BH30" s="67" t="s">
        <v>1208</v>
      </c>
      <c r="BI30" s="67" t="s">
        <v>1208</v>
      </c>
      <c r="BJ30" s="67" t="s">
        <v>1208</v>
      </c>
      <c r="BK30" s="67" t="s">
        <v>1208</v>
      </c>
      <c r="BL30" s="67" t="s">
        <v>1208</v>
      </c>
      <c r="BM30" s="67" t="s">
        <v>1208</v>
      </c>
      <c r="BN30" s="67" t="s">
        <v>1208</v>
      </c>
      <c r="BO30" s="67" t="s">
        <v>1208</v>
      </c>
      <c r="BP30" s="67" t="s">
        <v>1208</v>
      </c>
      <c r="BQ30" s="67" t="s">
        <v>1208</v>
      </c>
    </row>
    <row r="31" spans="2:69">
      <c r="B31" s="41" t="s">
        <v>523</v>
      </c>
      <c r="C31" s="29" t="s">
        <v>524</v>
      </c>
      <c r="D31" s="22" t="s">
        <v>125</v>
      </c>
      <c r="E31" s="227">
        <v>11574.767219169995</v>
      </c>
      <c r="F31" s="227">
        <v>252.7517698800001</v>
      </c>
      <c r="G31" s="227">
        <v>252.7517698800001</v>
      </c>
      <c r="H31" s="227">
        <v>252.75176987999998</v>
      </c>
      <c r="I31" s="227">
        <v>1137.7804503133336</v>
      </c>
      <c r="J31" s="227">
        <v>1099.2473261333337</v>
      </c>
      <c r="K31" s="227">
        <v>1099.2473261333337</v>
      </c>
      <c r="L31" s="227">
        <v>882.85125177666634</v>
      </c>
      <c r="M31" s="227">
        <v>814.05077304666679</v>
      </c>
      <c r="N31" s="227">
        <v>831.5968675966667</v>
      </c>
      <c r="O31" s="227">
        <v>1635.5288489300003</v>
      </c>
      <c r="P31" s="227">
        <v>1673.3910032200004</v>
      </c>
      <c r="Q31" s="227">
        <v>1642.8180623800004</v>
      </c>
      <c r="R31" s="227">
        <v>8619.8450896499926</v>
      </c>
      <c r="S31" s="227">
        <v>607.15863835000027</v>
      </c>
      <c r="T31" s="227">
        <v>1267.2119863200003</v>
      </c>
      <c r="U31" s="227">
        <v>521.99372611999979</v>
      </c>
      <c r="V31" s="227">
        <v>667.05612186666679</v>
      </c>
      <c r="W31" s="227">
        <v>613.37802823666675</v>
      </c>
      <c r="X31" s="227">
        <v>605.20686137666667</v>
      </c>
      <c r="Y31" s="227">
        <v>751.80678427000032</v>
      </c>
      <c r="Z31" s="227">
        <v>788.92983275000086</v>
      </c>
      <c r="AA31" s="227">
        <v>617.36054237999974</v>
      </c>
      <c r="AB31" s="227">
        <v>445.26126668999984</v>
      </c>
      <c r="AC31" s="227">
        <v>151.17262925999998</v>
      </c>
      <c r="AD31" s="227">
        <v>1583.3086720300009</v>
      </c>
      <c r="AE31" s="227">
        <v>7094.2707620200008</v>
      </c>
      <c r="AF31" s="227">
        <v>29.176583379999961</v>
      </c>
      <c r="AG31" s="227">
        <v>20.640722830000016</v>
      </c>
      <c r="AH31" s="227">
        <v>675.8867646499998</v>
      </c>
      <c r="AI31" s="227">
        <v>755.90221820999977</v>
      </c>
      <c r="AJ31" s="227">
        <v>816.31224492000047</v>
      </c>
      <c r="AK31" s="227">
        <v>768.91135341999995</v>
      </c>
      <c r="AL31" s="227">
        <v>548.46776934000025</v>
      </c>
      <c r="AM31" s="227">
        <v>978.02531325999996</v>
      </c>
      <c r="AN31" s="227">
        <v>168.48989484000006</v>
      </c>
      <c r="AO31" s="227">
        <v>405.30736068000022</v>
      </c>
      <c r="AP31" s="227">
        <v>267.28913803</v>
      </c>
      <c r="AQ31" s="227">
        <v>1659.8613984600008</v>
      </c>
      <c r="AR31" s="227">
        <v>7829.2898075199937</v>
      </c>
      <c r="AS31" s="227">
        <v>285.88443071</v>
      </c>
      <c r="AT31" s="227">
        <v>74.093330409999879</v>
      </c>
      <c r="AU31" s="227">
        <v>580.31255721000059</v>
      </c>
      <c r="AV31" s="227">
        <v>17.672109350000117</v>
      </c>
      <c r="AW31" s="227">
        <v>769.51541999999949</v>
      </c>
      <c r="AX31" s="227">
        <v>377.35871972999956</v>
      </c>
      <c r="AY31" s="227">
        <v>1567.3732426199999</v>
      </c>
      <c r="AZ31" s="227">
        <v>1069.4835291400007</v>
      </c>
      <c r="BA31" s="227">
        <v>298.01009144000005</v>
      </c>
      <c r="BB31" s="227">
        <v>986.67883556999993</v>
      </c>
      <c r="BC31" s="227">
        <v>409.11895909999976</v>
      </c>
      <c r="BD31" s="227">
        <v>1393.7885822399987</v>
      </c>
      <c r="BE31" s="227">
        <v>8474.0328618700005</v>
      </c>
      <c r="BF31" s="203">
        <v>268.92841929000002</v>
      </c>
      <c r="BG31" s="203">
        <v>135.89206181</v>
      </c>
      <c r="BH31" s="203">
        <v>472.63050807999963</v>
      </c>
      <c r="BI31" s="203">
        <v>668.63171646000001</v>
      </c>
      <c r="BJ31" s="203">
        <v>639.94735909999997</v>
      </c>
      <c r="BK31" s="203">
        <v>1522.7739467099987</v>
      </c>
      <c r="BL31" s="203">
        <v>831.28093690000003</v>
      </c>
      <c r="BM31" s="203">
        <v>332.16749063999998</v>
      </c>
      <c r="BN31" s="203">
        <v>692.57945987000107</v>
      </c>
      <c r="BO31" s="203">
        <v>457.06010441000006</v>
      </c>
      <c r="BP31" s="203">
        <v>520.32783031000031</v>
      </c>
      <c r="BQ31" s="203">
        <v>1931.813028289999</v>
      </c>
    </row>
    <row r="32" spans="2:69">
      <c r="B32" s="41" t="s">
        <v>525</v>
      </c>
      <c r="C32" s="94" t="s">
        <v>516</v>
      </c>
      <c r="D32" s="22" t="s">
        <v>125</v>
      </c>
      <c r="E32" s="228">
        <v>10674.782979579993</v>
      </c>
      <c r="F32" s="228">
        <v>248.7749356700001</v>
      </c>
      <c r="G32" s="228">
        <v>248.7749356700001</v>
      </c>
      <c r="H32" s="228">
        <v>248.77493566999999</v>
      </c>
      <c r="I32" s="228">
        <v>1132.7215093400002</v>
      </c>
      <c r="J32" s="228">
        <v>1094.1883851600003</v>
      </c>
      <c r="K32" s="228">
        <v>1094.1883851600003</v>
      </c>
      <c r="L32" s="228">
        <v>878.70238525999969</v>
      </c>
      <c r="M32" s="228">
        <v>809.90190653000013</v>
      </c>
      <c r="N32" s="228">
        <v>827.44800108000004</v>
      </c>
      <c r="O32" s="228">
        <v>1348.7187441000003</v>
      </c>
      <c r="P32" s="228">
        <v>1386.5808983900004</v>
      </c>
      <c r="Q32" s="228">
        <v>1356.0079575500004</v>
      </c>
      <c r="R32" s="228">
        <v>8469.2845462799924</v>
      </c>
      <c r="S32" s="228">
        <v>586.93748320666691</v>
      </c>
      <c r="T32" s="228">
        <v>1259.023480146667</v>
      </c>
      <c r="U32" s="228">
        <v>512.50970650666648</v>
      </c>
      <c r="V32" s="228">
        <v>664.85416863666683</v>
      </c>
      <c r="W32" s="228">
        <v>612.8611999066668</v>
      </c>
      <c r="X32" s="228">
        <v>604.93605510666669</v>
      </c>
      <c r="Y32" s="228">
        <v>745.75734946000034</v>
      </c>
      <c r="Z32" s="228">
        <v>788.36502294000081</v>
      </c>
      <c r="AA32" s="228">
        <v>614.96026683999969</v>
      </c>
      <c r="AB32" s="228">
        <v>444.63664348999987</v>
      </c>
      <c r="AC32" s="228">
        <v>150.50745239999998</v>
      </c>
      <c r="AD32" s="228">
        <v>1483.935717640001</v>
      </c>
      <c r="AE32" s="228">
        <v>7004.9224675600008</v>
      </c>
      <c r="AF32" s="228">
        <v>29.176583379999961</v>
      </c>
      <c r="AG32" s="228">
        <v>20.640722830000016</v>
      </c>
      <c r="AH32" s="228">
        <v>675.8867646499998</v>
      </c>
      <c r="AI32" s="228">
        <v>755.35608030999981</v>
      </c>
      <c r="AJ32" s="228">
        <v>816.31224492000047</v>
      </c>
      <c r="AK32" s="228">
        <v>768.91135341999995</v>
      </c>
      <c r="AL32" s="228">
        <v>548.46776934000025</v>
      </c>
      <c r="AM32" s="228">
        <v>978.02531325999996</v>
      </c>
      <c r="AN32" s="228">
        <v>168.48989484000006</v>
      </c>
      <c r="AO32" s="228">
        <v>405.30736068000022</v>
      </c>
      <c r="AP32" s="228">
        <v>267.28913803</v>
      </c>
      <c r="AQ32" s="228">
        <v>1571.0592419000009</v>
      </c>
      <c r="AR32" s="228">
        <v>7799.9473225599932</v>
      </c>
      <c r="AS32" s="228">
        <v>285.88443071</v>
      </c>
      <c r="AT32" s="228">
        <v>74.093330409999879</v>
      </c>
      <c r="AU32" s="228">
        <v>580.31255721000048</v>
      </c>
      <c r="AV32" s="228">
        <v>17.672109350000117</v>
      </c>
      <c r="AW32" s="228">
        <v>769.51541999999949</v>
      </c>
      <c r="AX32" s="228">
        <v>377.35871972999956</v>
      </c>
      <c r="AY32" s="228">
        <v>1564.7279995599999</v>
      </c>
      <c r="AZ32" s="228">
        <v>1069.4835291400007</v>
      </c>
      <c r="BA32" s="228">
        <v>298.01009144000005</v>
      </c>
      <c r="BB32" s="228">
        <v>984.19356432999996</v>
      </c>
      <c r="BC32" s="228">
        <v>388.41830643999975</v>
      </c>
      <c r="BD32" s="228">
        <v>1390.2772642399987</v>
      </c>
      <c r="BE32" s="228">
        <v>8464.0477361100002</v>
      </c>
      <c r="BF32" s="67">
        <v>268.92841929000002</v>
      </c>
      <c r="BG32" s="67">
        <v>135.89206181</v>
      </c>
      <c r="BH32" s="67">
        <v>472.63050807999957</v>
      </c>
      <c r="BI32" s="67">
        <v>668.63171646000001</v>
      </c>
      <c r="BJ32" s="67">
        <v>639.94735909999997</v>
      </c>
      <c r="BK32" s="67">
        <v>1522.7739467099987</v>
      </c>
      <c r="BL32" s="67">
        <v>831.28093690000003</v>
      </c>
      <c r="BM32" s="67">
        <v>327.14860869</v>
      </c>
      <c r="BN32" s="67">
        <v>692.57945987000107</v>
      </c>
      <c r="BO32" s="67">
        <v>455.76945270000004</v>
      </c>
      <c r="BP32" s="67">
        <v>519.76014363000036</v>
      </c>
      <c r="BQ32" s="67">
        <v>1928.7051228699991</v>
      </c>
    </row>
    <row r="33" spans="2:69">
      <c r="B33" s="42" t="s">
        <v>526</v>
      </c>
      <c r="C33" s="98" t="s">
        <v>518</v>
      </c>
      <c r="D33" s="32" t="s">
        <v>125</v>
      </c>
      <c r="E33" s="228">
        <v>899.98423959000149</v>
      </c>
      <c r="F33" s="228">
        <v>3.9768342099999989</v>
      </c>
      <c r="G33" s="228">
        <v>3.9768342099999989</v>
      </c>
      <c r="H33" s="228">
        <v>3.9768342099999989</v>
      </c>
      <c r="I33" s="228">
        <v>5.0589409733334065</v>
      </c>
      <c r="J33" s="228">
        <v>5.0589409733333781</v>
      </c>
      <c r="K33" s="228">
        <v>5.0589409733333781</v>
      </c>
      <c r="L33" s="228">
        <v>4.1488665166666658</v>
      </c>
      <c r="M33" s="228">
        <v>4.1488665166666658</v>
      </c>
      <c r="N33" s="228">
        <v>4.1488665166666658</v>
      </c>
      <c r="O33" s="228">
        <v>286.81010483000006</v>
      </c>
      <c r="P33" s="228">
        <v>286.81010483</v>
      </c>
      <c r="Q33" s="228">
        <v>286.81010483</v>
      </c>
      <c r="R33" s="228">
        <v>150.56054337000012</v>
      </c>
      <c r="S33" s="228">
        <v>20.221155143333334</v>
      </c>
      <c r="T33" s="228">
        <v>8.1885061733333337</v>
      </c>
      <c r="U33" s="228">
        <v>9.4840196133333343</v>
      </c>
      <c r="V33" s="228">
        <v>2.201953230000008</v>
      </c>
      <c r="W33" s="228">
        <v>0.51682832999999206</v>
      </c>
      <c r="X33" s="228">
        <v>0.27080626999998891</v>
      </c>
      <c r="Y33" s="228">
        <v>6.0494348099999993</v>
      </c>
      <c r="Z33" s="228">
        <v>0.56480980999999986</v>
      </c>
      <c r="AA33" s="228">
        <v>2.4002755400000009</v>
      </c>
      <c r="AB33" s="228">
        <v>0.62462319999999993</v>
      </c>
      <c r="AC33" s="228">
        <v>0.66517685999999998</v>
      </c>
      <c r="AD33" s="228">
        <v>99.37295438999999</v>
      </c>
      <c r="AE33" s="228">
        <v>89.348294460000147</v>
      </c>
      <c r="AF33" s="228" t="s">
        <v>1208</v>
      </c>
      <c r="AG33" s="228">
        <v>4.4408920985006262E-16</v>
      </c>
      <c r="AH33" s="228">
        <v>6.6613381477509392E-15</v>
      </c>
      <c r="AI33" s="228">
        <v>0.5461379000000024</v>
      </c>
      <c r="AJ33" s="228">
        <v>2.1316282072803006E-14</v>
      </c>
      <c r="AK33" s="228" t="s">
        <v>1208</v>
      </c>
      <c r="AL33" s="228" t="s">
        <v>1208</v>
      </c>
      <c r="AM33" s="228">
        <v>1.7763568394002505E-15</v>
      </c>
      <c r="AN33" s="228">
        <v>1.7763568394002505E-15</v>
      </c>
      <c r="AO33" s="228" t="s">
        <v>1208</v>
      </c>
      <c r="AP33" s="228">
        <v>-4.2188474935755949E-15</v>
      </c>
      <c r="AQ33" s="228">
        <v>88.802156559999958</v>
      </c>
      <c r="AR33" s="228">
        <v>29.342484960000224</v>
      </c>
      <c r="AS33" s="228" t="s">
        <v>1208</v>
      </c>
      <c r="AT33" s="228" t="s">
        <v>1208</v>
      </c>
      <c r="AU33" s="228">
        <v>8.5265128291212022E-14</v>
      </c>
      <c r="AV33" s="228" t="s">
        <v>1208</v>
      </c>
      <c r="AW33" s="228" t="s">
        <v>1208</v>
      </c>
      <c r="AX33" s="228" t="s">
        <v>1208</v>
      </c>
      <c r="AY33" s="228">
        <v>2.6452430599999857</v>
      </c>
      <c r="AZ33" s="228" t="s">
        <v>1208</v>
      </c>
      <c r="BA33" s="228" t="s">
        <v>1208</v>
      </c>
      <c r="BB33" s="228">
        <v>2.4852712400000003</v>
      </c>
      <c r="BC33" s="228">
        <v>20.700652659999999</v>
      </c>
      <c r="BD33" s="228">
        <v>3.5113180000000002</v>
      </c>
      <c r="BE33" s="228">
        <v>9.9851257599998853</v>
      </c>
      <c r="BF33" s="67" t="s">
        <v>1208</v>
      </c>
      <c r="BG33" s="67">
        <v>5.5511151231257827E-17</v>
      </c>
      <c r="BH33" s="67">
        <v>5.6843418860808015E-14</v>
      </c>
      <c r="BI33" s="67" t="s">
        <v>1208</v>
      </c>
      <c r="BJ33" s="67" t="s">
        <v>1208</v>
      </c>
      <c r="BK33" s="67" t="s">
        <v>1208</v>
      </c>
      <c r="BL33" s="67" t="s">
        <v>1208</v>
      </c>
      <c r="BM33" s="67">
        <v>5.0188819499999999</v>
      </c>
      <c r="BN33" s="67" t="s">
        <v>1208</v>
      </c>
      <c r="BO33" s="67">
        <v>1.2906517099999999</v>
      </c>
      <c r="BP33" s="67">
        <v>0.56768668</v>
      </c>
      <c r="BQ33" s="67">
        <v>3.1079054199999998</v>
      </c>
    </row>
    <row r="34" spans="2:69">
      <c r="B34" s="39" t="s">
        <v>147</v>
      </c>
      <c r="C34" s="27" t="s">
        <v>527</v>
      </c>
      <c r="D34" s="22" t="s">
        <v>125</v>
      </c>
      <c r="E34" s="225">
        <v>1550.59994274</v>
      </c>
      <c r="F34" s="225">
        <v>126.61509324333335</v>
      </c>
      <c r="G34" s="225">
        <v>126.05009324333334</v>
      </c>
      <c r="H34" s="225">
        <v>131.03747324333332</v>
      </c>
      <c r="I34" s="225">
        <v>132.07777604</v>
      </c>
      <c r="J34" s="225">
        <v>130.80957604000002</v>
      </c>
      <c r="K34" s="225">
        <v>129.70957604</v>
      </c>
      <c r="L34" s="225">
        <v>108.45499709333328</v>
      </c>
      <c r="M34" s="225">
        <v>108.45499709333328</v>
      </c>
      <c r="N34" s="225">
        <v>112.51499709333328</v>
      </c>
      <c r="O34" s="225">
        <v>137.32777687000004</v>
      </c>
      <c r="P34" s="225">
        <v>140.04525987000002</v>
      </c>
      <c r="Q34" s="225">
        <v>167.50232687000002</v>
      </c>
      <c r="R34" s="225">
        <v>1524.4571597900003</v>
      </c>
      <c r="S34" s="225">
        <v>341.72623529999987</v>
      </c>
      <c r="T34" s="225">
        <v>106.74139307000002</v>
      </c>
      <c r="U34" s="225">
        <v>122.21222070000002</v>
      </c>
      <c r="V34" s="225">
        <v>139.18642261666668</v>
      </c>
      <c r="W34" s="225">
        <v>60.187074826666674</v>
      </c>
      <c r="X34" s="225">
        <v>44.152154006666663</v>
      </c>
      <c r="Y34" s="225">
        <v>121.44358466000001</v>
      </c>
      <c r="Z34" s="225">
        <v>149.93445174999999</v>
      </c>
      <c r="AA34" s="225">
        <v>161.23146167000007</v>
      </c>
      <c r="AB34" s="225">
        <v>60.012975939999997</v>
      </c>
      <c r="AC34" s="225">
        <v>46.522547830000008</v>
      </c>
      <c r="AD34" s="225">
        <v>171.10663742000006</v>
      </c>
      <c r="AE34" s="225">
        <v>1596.1865652699998</v>
      </c>
      <c r="AF34" s="225">
        <v>149.402565565</v>
      </c>
      <c r="AG34" s="225">
        <v>108.55413124499998</v>
      </c>
      <c r="AH34" s="225">
        <v>112.63223971499998</v>
      </c>
      <c r="AI34" s="225">
        <v>115.40970997833334</v>
      </c>
      <c r="AJ34" s="225">
        <v>151.59513733833327</v>
      </c>
      <c r="AK34" s="225">
        <v>132.31313072833331</v>
      </c>
      <c r="AL34" s="225">
        <v>144.81292139833334</v>
      </c>
      <c r="AM34" s="225">
        <v>122.59376756833331</v>
      </c>
      <c r="AN34" s="225">
        <v>139.50577901833333</v>
      </c>
      <c r="AO34" s="225">
        <v>127.61418257833333</v>
      </c>
      <c r="AP34" s="225">
        <v>128.08285724833337</v>
      </c>
      <c r="AQ34" s="225">
        <v>163.6701428883334</v>
      </c>
      <c r="AR34" s="225">
        <v>1652.1437899</v>
      </c>
      <c r="AS34" s="225">
        <v>179.05294988333333</v>
      </c>
      <c r="AT34" s="225">
        <v>143.86252080333333</v>
      </c>
      <c r="AU34" s="225">
        <v>116.49784713333331</v>
      </c>
      <c r="AV34" s="225">
        <v>95.389555343333342</v>
      </c>
      <c r="AW34" s="225">
        <v>120.22852925333332</v>
      </c>
      <c r="AX34" s="225">
        <v>154.5587576733333</v>
      </c>
      <c r="AY34" s="225">
        <v>158.51365540000006</v>
      </c>
      <c r="AZ34" s="225">
        <v>122.55548697000002</v>
      </c>
      <c r="BA34" s="225">
        <v>132.33719346999996</v>
      </c>
      <c r="BB34" s="225">
        <v>135.37343661999998</v>
      </c>
      <c r="BC34" s="225">
        <v>116.18683007</v>
      </c>
      <c r="BD34" s="225">
        <v>177.58702728</v>
      </c>
      <c r="BE34" s="225">
        <v>1976.8887135300001</v>
      </c>
      <c r="BF34" s="200">
        <v>188.93992308000009</v>
      </c>
      <c r="BG34" s="200">
        <v>153.45941281999998</v>
      </c>
      <c r="BH34" s="200">
        <v>141.94722206</v>
      </c>
      <c r="BI34" s="200">
        <v>139.17796674999997</v>
      </c>
      <c r="BJ34" s="200">
        <v>152.04979484000003</v>
      </c>
      <c r="BK34" s="200">
        <v>177.37053447999998</v>
      </c>
      <c r="BL34" s="200">
        <v>170.04180944499996</v>
      </c>
      <c r="BM34" s="200">
        <v>169.05325859499993</v>
      </c>
      <c r="BN34" s="200">
        <v>159.87547796500004</v>
      </c>
      <c r="BO34" s="200">
        <v>170.15920823500002</v>
      </c>
      <c r="BP34" s="200">
        <v>187.88869811499998</v>
      </c>
      <c r="BQ34" s="200">
        <v>166.92540714499998</v>
      </c>
    </row>
    <row r="35" spans="2:69">
      <c r="B35" s="41" t="s">
        <v>528</v>
      </c>
      <c r="C35" s="29" t="s">
        <v>529</v>
      </c>
      <c r="D35" s="22" t="s">
        <v>125</v>
      </c>
      <c r="E35" s="226">
        <v>69.100066769999998</v>
      </c>
      <c r="F35" s="226">
        <v>3.6357904966666665</v>
      </c>
      <c r="G35" s="226">
        <v>3.6357904966666665</v>
      </c>
      <c r="H35" s="226">
        <v>3.6357904966666665</v>
      </c>
      <c r="I35" s="226">
        <v>6.9388941133333333</v>
      </c>
      <c r="J35" s="226">
        <v>6.9388941133333333</v>
      </c>
      <c r="K35" s="226">
        <v>6.9388941133333333</v>
      </c>
      <c r="L35" s="226">
        <v>3.3295271199999998</v>
      </c>
      <c r="M35" s="226">
        <v>3.3295271199999998</v>
      </c>
      <c r="N35" s="226">
        <v>3.3295271199999998</v>
      </c>
      <c r="O35" s="226">
        <v>9.129143860000001</v>
      </c>
      <c r="P35" s="226">
        <v>9.129143860000001</v>
      </c>
      <c r="Q35" s="226">
        <v>9.129143860000001</v>
      </c>
      <c r="R35" s="226">
        <v>86.980135669999981</v>
      </c>
      <c r="S35" s="226">
        <v>9.9216291399999985</v>
      </c>
      <c r="T35" s="226">
        <v>3.3642625900000005</v>
      </c>
      <c r="U35" s="226">
        <v>3.3608651600000004</v>
      </c>
      <c r="V35" s="226">
        <v>3.3608623799999999</v>
      </c>
      <c r="W35" s="226">
        <v>0.63140737999999996</v>
      </c>
      <c r="X35" s="226">
        <v>0.63140737999999996</v>
      </c>
      <c r="Y35" s="226">
        <v>3.3745093799999997</v>
      </c>
      <c r="Z35" s="226">
        <v>16.96987807</v>
      </c>
      <c r="AA35" s="226">
        <v>22.82891751</v>
      </c>
      <c r="AB35" s="226">
        <v>2.7431019999999999</v>
      </c>
      <c r="AC35" s="226">
        <v>2.7431019999999999</v>
      </c>
      <c r="AD35" s="226">
        <v>17.050192679999999</v>
      </c>
      <c r="AE35" s="226">
        <v>47.356595290000001</v>
      </c>
      <c r="AF35" s="226">
        <v>2.7568303799999998</v>
      </c>
      <c r="AG35" s="226">
        <v>2.7568303799999998</v>
      </c>
      <c r="AH35" s="226">
        <v>2.9992463799999998</v>
      </c>
      <c r="AI35" s="226">
        <v>2.5144143799999998</v>
      </c>
      <c r="AJ35" s="226">
        <v>2.7568303799999998</v>
      </c>
      <c r="AK35" s="226">
        <v>2.7568303799999998</v>
      </c>
      <c r="AL35" s="226">
        <v>2.76855838</v>
      </c>
      <c r="AM35" s="226">
        <v>2.7686843800000003</v>
      </c>
      <c r="AN35" s="226">
        <v>2.7580873799999996</v>
      </c>
      <c r="AO35" s="226">
        <v>2.7580873799999996</v>
      </c>
      <c r="AP35" s="226">
        <v>8.8585729799999999</v>
      </c>
      <c r="AQ35" s="226">
        <v>10.903622509999998</v>
      </c>
      <c r="AR35" s="226">
        <v>34.916756100000001</v>
      </c>
      <c r="AS35" s="226">
        <v>2.7501796199999999</v>
      </c>
      <c r="AT35" s="226">
        <v>2.9963556200000001</v>
      </c>
      <c r="AU35" s="226">
        <v>4.8359865200000005</v>
      </c>
      <c r="AV35" s="226">
        <v>2.7907936200000001</v>
      </c>
      <c r="AW35" s="226">
        <v>2.2200886199999998</v>
      </c>
      <c r="AX35" s="226">
        <v>2.71818062</v>
      </c>
      <c r="AY35" s="226">
        <v>2.2200886199999998</v>
      </c>
      <c r="AZ35" s="226">
        <v>2.4792125</v>
      </c>
      <c r="BA35" s="226">
        <v>2.2781815000000001</v>
      </c>
      <c r="BB35" s="226">
        <v>2.4390225000000001</v>
      </c>
      <c r="BC35" s="226">
        <v>2.2309607600000003</v>
      </c>
      <c r="BD35" s="226">
        <v>4.9577056000000006</v>
      </c>
      <c r="BE35" s="226">
        <v>55.541450500000003</v>
      </c>
      <c r="BF35" s="202">
        <v>2.2226827599999996</v>
      </c>
      <c r="BG35" s="202">
        <v>2.21643035</v>
      </c>
      <c r="BH35" s="202">
        <v>2.4371763500000001</v>
      </c>
      <c r="BI35" s="202">
        <v>17.949827759999998</v>
      </c>
      <c r="BJ35" s="202">
        <v>2.30051235</v>
      </c>
      <c r="BK35" s="202">
        <v>2.30051235</v>
      </c>
      <c r="BL35" s="202">
        <v>4.1491381450000002</v>
      </c>
      <c r="BM35" s="202">
        <v>4.1591765650000001</v>
      </c>
      <c r="BN35" s="202">
        <v>4.0703425649999998</v>
      </c>
      <c r="BO35" s="202">
        <v>3.8917915649999997</v>
      </c>
      <c r="BP35" s="202">
        <v>3.8917915649999997</v>
      </c>
      <c r="BQ35" s="202">
        <v>5.952068175</v>
      </c>
    </row>
    <row r="36" spans="2:69">
      <c r="B36" s="41" t="s">
        <v>530</v>
      </c>
      <c r="C36" s="29" t="s">
        <v>531</v>
      </c>
      <c r="D36" s="22" t="s">
        <v>125</v>
      </c>
      <c r="E36" s="226">
        <v>1481.4998759699999</v>
      </c>
      <c r="F36" s="226">
        <v>122.97930274666668</v>
      </c>
      <c r="G36" s="226">
        <v>122.41430274666666</v>
      </c>
      <c r="H36" s="226">
        <v>127.40168274666667</v>
      </c>
      <c r="I36" s="226">
        <v>125.13888192666668</v>
      </c>
      <c r="J36" s="226">
        <v>123.87068192666668</v>
      </c>
      <c r="K36" s="226">
        <v>122.77068192666668</v>
      </c>
      <c r="L36" s="226">
        <v>105.12546997333328</v>
      </c>
      <c r="M36" s="226">
        <v>105.12546997333328</v>
      </c>
      <c r="N36" s="226">
        <v>109.18546997333328</v>
      </c>
      <c r="O36" s="226">
        <v>128.19863301000004</v>
      </c>
      <c r="P36" s="226">
        <v>130.91611601000002</v>
      </c>
      <c r="Q36" s="226">
        <v>158.37318301000002</v>
      </c>
      <c r="R36" s="226">
        <v>1437.4770241200004</v>
      </c>
      <c r="S36" s="226">
        <v>331.80460615999988</v>
      </c>
      <c r="T36" s="226">
        <v>103.37713048000002</v>
      </c>
      <c r="U36" s="226">
        <v>118.85135554000001</v>
      </c>
      <c r="V36" s="226">
        <v>135.82556023666669</v>
      </c>
      <c r="W36" s="226">
        <v>59.555667446666675</v>
      </c>
      <c r="X36" s="226">
        <v>43.520746626666664</v>
      </c>
      <c r="Y36" s="226">
        <v>118.06907528000001</v>
      </c>
      <c r="Z36" s="226">
        <v>132.96457368</v>
      </c>
      <c r="AA36" s="226">
        <v>138.40254416000008</v>
      </c>
      <c r="AB36" s="226">
        <v>57.269873939999997</v>
      </c>
      <c r="AC36" s="226">
        <v>43.779445830000007</v>
      </c>
      <c r="AD36" s="226">
        <v>154.05644474000005</v>
      </c>
      <c r="AE36" s="226">
        <v>1548.8299699799998</v>
      </c>
      <c r="AF36" s="226">
        <v>146.64573518500001</v>
      </c>
      <c r="AG36" s="226">
        <v>105.79730086499998</v>
      </c>
      <c r="AH36" s="226">
        <v>109.63299333499998</v>
      </c>
      <c r="AI36" s="226">
        <v>112.89529559833333</v>
      </c>
      <c r="AJ36" s="226">
        <v>148.83830695833328</v>
      </c>
      <c r="AK36" s="226">
        <v>129.55630034833331</v>
      </c>
      <c r="AL36" s="226">
        <v>142.04436301833334</v>
      </c>
      <c r="AM36" s="226">
        <v>119.82508318833331</v>
      </c>
      <c r="AN36" s="226">
        <v>136.74769163833332</v>
      </c>
      <c r="AO36" s="226">
        <v>124.85609519833332</v>
      </c>
      <c r="AP36" s="226">
        <v>119.22428426833336</v>
      </c>
      <c r="AQ36" s="226">
        <v>152.76652037833341</v>
      </c>
      <c r="AR36" s="226">
        <v>1617.2270338000001</v>
      </c>
      <c r="AS36" s="226">
        <v>176.30277026333331</v>
      </c>
      <c r="AT36" s="226">
        <v>140.86616518333332</v>
      </c>
      <c r="AU36" s="226">
        <v>111.6618606133333</v>
      </c>
      <c r="AV36" s="226">
        <v>92.59876172333334</v>
      </c>
      <c r="AW36" s="226">
        <v>118.00844063333332</v>
      </c>
      <c r="AX36" s="226">
        <v>151.84057705333331</v>
      </c>
      <c r="AY36" s="226">
        <v>156.29356678000005</v>
      </c>
      <c r="AZ36" s="226">
        <v>120.07627447000002</v>
      </c>
      <c r="BA36" s="226">
        <v>130.05901196999997</v>
      </c>
      <c r="BB36" s="226">
        <v>132.93441411999999</v>
      </c>
      <c r="BC36" s="226">
        <v>113.95586931</v>
      </c>
      <c r="BD36" s="226">
        <v>172.62932168</v>
      </c>
      <c r="BE36" s="226">
        <v>1921.34726303</v>
      </c>
      <c r="BF36" s="202">
        <v>186.71724032000009</v>
      </c>
      <c r="BG36" s="202">
        <v>151.24298246999999</v>
      </c>
      <c r="BH36" s="202">
        <v>139.51004571000001</v>
      </c>
      <c r="BI36" s="202">
        <v>121.22813898999998</v>
      </c>
      <c r="BJ36" s="202">
        <v>149.74928249000004</v>
      </c>
      <c r="BK36" s="202">
        <v>175.07002212999998</v>
      </c>
      <c r="BL36" s="202">
        <v>165.89267129999996</v>
      </c>
      <c r="BM36" s="202">
        <v>164.89408202999994</v>
      </c>
      <c r="BN36" s="202">
        <v>155.80513540000004</v>
      </c>
      <c r="BO36" s="202">
        <v>166.26741667000002</v>
      </c>
      <c r="BP36" s="202">
        <v>183.99690654999998</v>
      </c>
      <c r="BQ36" s="202">
        <v>160.97333896999999</v>
      </c>
    </row>
    <row r="37" spans="2:69">
      <c r="B37" s="42" t="s">
        <v>532</v>
      </c>
      <c r="C37" s="31" t="s">
        <v>533</v>
      </c>
      <c r="D37" s="32" t="s">
        <v>125</v>
      </c>
      <c r="E37" s="227" t="s">
        <v>1208</v>
      </c>
      <c r="F37" s="227" t="s">
        <v>1208</v>
      </c>
      <c r="G37" s="227" t="s">
        <v>1208</v>
      </c>
      <c r="H37" s="227" t="s">
        <v>1208</v>
      </c>
      <c r="I37" s="227" t="s">
        <v>1208</v>
      </c>
      <c r="J37" s="227" t="s">
        <v>1208</v>
      </c>
      <c r="K37" s="227" t="s">
        <v>1208</v>
      </c>
      <c r="L37" s="227" t="s">
        <v>1208</v>
      </c>
      <c r="M37" s="227" t="s">
        <v>1208</v>
      </c>
      <c r="N37" s="227" t="s">
        <v>1208</v>
      </c>
      <c r="O37" s="227" t="s">
        <v>1208</v>
      </c>
      <c r="P37" s="227" t="s">
        <v>1208</v>
      </c>
      <c r="Q37" s="227" t="s">
        <v>1208</v>
      </c>
      <c r="R37" s="227" t="s">
        <v>1208</v>
      </c>
      <c r="S37" s="227" t="s">
        <v>1208</v>
      </c>
      <c r="T37" s="227" t="s">
        <v>1208</v>
      </c>
      <c r="U37" s="227" t="s">
        <v>1208</v>
      </c>
      <c r="V37" s="227" t="s">
        <v>1208</v>
      </c>
      <c r="W37" s="227" t="s">
        <v>1208</v>
      </c>
      <c r="X37" s="227" t="s">
        <v>1208</v>
      </c>
      <c r="Y37" s="227" t="s">
        <v>1208</v>
      </c>
      <c r="Z37" s="227" t="s">
        <v>1208</v>
      </c>
      <c r="AA37" s="227" t="s">
        <v>1208</v>
      </c>
      <c r="AB37" s="227" t="s">
        <v>1208</v>
      </c>
      <c r="AC37" s="227" t="s">
        <v>1208</v>
      </c>
      <c r="AD37" s="227" t="s">
        <v>1208</v>
      </c>
      <c r="AE37" s="227" t="s">
        <v>1208</v>
      </c>
      <c r="AF37" s="227" t="s">
        <v>1208</v>
      </c>
      <c r="AG37" s="227" t="s">
        <v>1208</v>
      </c>
      <c r="AH37" s="227" t="s">
        <v>1208</v>
      </c>
      <c r="AI37" s="227" t="s">
        <v>1208</v>
      </c>
      <c r="AJ37" s="227" t="s">
        <v>1208</v>
      </c>
      <c r="AK37" s="227" t="s">
        <v>1208</v>
      </c>
      <c r="AL37" s="227" t="s">
        <v>1208</v>
      </c>
      <c r="AM37" s="227" t="s">
        <v>1208</v>
      </c>
      <c r="AN37" s="227" t="s">
        <v>1208</v>
      </c>
      <c r="AO37" s="227" t="s">
        <v>1208</v>
      </c>
      <c r="AP37" s="227" t="s">
        <v>1208</v>
      </c>
      <c r="AQ37" s="227" t="s">
        <v>1208</v>
      </c>
      <c r="AR37" s="227" t="s">
        <v>1208</v>
      </c>
      <c r="AS37" s="227" t="s">
        <v>1208</v>
      </c>
      <c r="AT37" s="227" t="s">
        <v>1208</v>
      </c>
      <c r="AU37" s="227" t="s">
        <v>1208</v>
      </c>
      <c r="AV37" s="227" t="s">
        <v>1208</v>
      </c>
      <c r="AW37" s="227" t="s">
        <v>1208</v>
      </c>
      <c r="AX37" s="227" t="s">
        <v>1208</v>
      </c>
      <c r="AY37" s="227" t="s">
        <v>1208</v>
      </c>
      <c r="AZ37" s="227" t="s">
        <v>1208</v>
      </c>
      <c r="BA37" s="227" t="s">
        <v>1208</v>
      </c>
      <c r="BB37" s="227" t="s">
        <v>1208</v>
      </c>
      <c r="BC37" s="227" t="s">
        <v>1208</v>
      </c>
      <c r="BD37" s="227" t="s">
        <v>1208</v>
      </c>
      <c r="BE37" s="227" t="s">
        <v>1208</v>
      </c>
      <c r="BF37" s="203" t="s">
        <v>1208</v>
      </c>
      <c r="BG37" s="203" t="s">
        <v>1208</v>
      </c>
      <c r="BH37" s="203" t="s">
        <v>1208</v>
      </c>
      <c r="BI37" s="203" t="s">
        <v>1208</v>
      </c>
      <c r="BJ37" s="203" t="s">
        <v>1208</v>
      </c>
      <c r="BK37" s="203" t="s">
        <v>1208</v>
      </c>
      <c r="BL37" s="203" t="s">
        <v>1208</v>
      </c>
      <c r="BM37" s="203" t="s">
        <v>1208</v>
      </c>
      <c r="BN37" s="203" t="s">
        <v>1208</v>
      </c>
      <c r="BO37" s="203" t="s">
        <v>1208</v>
      </c>
      <c r="BP37" s="203" t="s">
        <v>1208</v>
      </c>
      <c r="BQ37" s="203" t="s">
        <v>1208</v>
      </c>
    </row>
    <row r="38" spans="2:69">
      <c r="B38" s="39" t="s">
        <v>149</v>
      </c>
      <c r="C38" s="27" t="s">
        <v>534</v>
      </c>
      <c r="D38" s="22" t="s">
        <v>125</v>
      </c>
      <c r="E38" s="225">
        <v>18696.175794080005</v>
      </c>
      <c r="F38" s="225">
        <v>395.91663730333329</v>
      </c>
      <c r="G38" s="225">
        <v>411.88867218333331</v>
      </c>
      <c r="H38" s="225">
        <v>551.73871133333353</v>
      </c>
      <c r="I38" s="225">
        <v>1340.3217942799997</v>
      </c>
      <c r="J38" s="225">
        <v>1368.28014061</v>
      </c>
      <c r="K38" s="225">
        <v>1346.9689406100001</v>
      </c>
      <c r="L38" s="225">
        <v>1221.423424893334</v>
      </c>
      <c r="M38" s="225">
        <v>1246.2072606433337</v>
      </c>
      <c r="N38" s="225">
        <v>1331.4117376433342</v>
      </c>
      <c r="O38" s="225">
        <v>3157.6670130533339</v>
      </c>
      <c r="P38" s="225">
        <v>3168.0420847133337</v>
      </c>
      <c r="Q38" s="225">
        <v>3156.309376813334</v>
      </c>
      <c r="R38" s="225">
        <v>16729.663277960004</v>
      </c>
      <c r="S38" s="225">
        <v>3702.1167282799993</v>
      </c>
      <c r="T38" s="225">
        <v>1729.8945872500003</v>
      </c>
      <c r="U38" s="225">
        <v>0.21781800000002605</v>
      </c>
      <c r="V38" s="225">
        <v>1563.0531592800003</v>
      </c>
      <c r="W38" s="225">
        <v>1810.6237019999996</v>
      </c>
      <c r="X38" s="225">
        <v>1056.7760891400001</v>
      </c>
      <c r="Y38" s="225">
        <v>1601.3747764533339</v>
      </c>
      <c r="Z38" s="225">
        <v>1568.9635115133333</v>
      </c>
      <c r="AA38" s="225">
        <v>1630.6197720833334</v>
      </c>
      <c r="AB38" s="225">
        <v>36.05839376999981</v>
      </c>
      <c r="AC38" s="225">
        <v>0.22629900000005421</v>
      </c>
      <c r="AD38" s="225">
        <v>2029.7384112199989</v>
      </c>
      <c r="AE38" s="225">
        <v>22979.914919899951</v>
      </c>
      <c r="AF38" s="225">
        <v>228.16978159766666</v>
      </c>
      <c r="AG38" s="225">
        <v>835.55741760766659</v>
      </c>
      <c r="AH38" s="225">
        <v>1162.6147255576655</v>
      </c>
      <c r="AI38" s="225">
        <v>1782.4640394576666</v>
      </c>
      <c r="AJ38" s="225">
        <v>1354.4988940976666</v>
      </c>
      <c r="AK38" s="225">
        <v>1614.395139027667</v>
      </c>
      <c r="AL38" s="225">
        <v>2042.4265275959997</v>
      </c>
      <c r="AM38" s="225">
        <v>1390.6316192459994</v>
      </c>
      <c r="AN38" s="225">
        <v>1644.7655325059995</v>
      </c>
      <c r="AO38" s="225">
        <v>2204.3532882626678</v>
      </c>
      <c r="AP38" s="225">
        <v>1570.1288879166659</v>
      </c>
      <c r="AQ38" s="225">
        <v>7149.9090670266651</v>
      </c>
      <c r="AR38" s="225">
        <v>25002.252790275979</v>
      </c>
      <c r="AS38" s="225">
        <v>822.56639894506804</v>
      </c>
      <c r="AT38" s="225">
        <v>676.1190418794705</v>
      </c>
      <c r="AU38" s="225">
        <v>1458.406728691436</v>
      </c>
      <c r="AV38" s="225">
        <v>869.18426320789411</v>
      </c>
      <c r="AW38" s="225">
        <v>1385.5228076100923</v>
      </c>
      <c r="AX38" s="225">
        <v>1409.0130370510258</v>
      </c>
      <c r="AY38" s="225">
        <v>1321.2963612463989</v>
      </c>
      <c r="AZ38" s="225">
        <v>2027.2538492735521</v>
      </c>
      <c r="BA38" s="225">
        <v>2277.7722852012466</v>
      </c>
      <c r="BB38" s="225">
        <v>4268.885750397948</v>
      </c>
      <c r="BC38" s="225">
        <v>3552.8556848175472</v>
      </c>
      <c r="BD38" s="225">
        <v>4933.3765786957701</v>
      </c>
      <c r="BE38" s="225">
        <v>27349.67709444002</v>
      </c>
      <c r="BF38" s="200">
        <v>83.26779735861949</v>
      </c>
      <c r="BG38" s="200">
        <v>515.00575085116088</v>
      </c>
      <c r="BH38" s="200">
        <v>1669.0435417543056</v>
      </c>
      <c r="BI38" s="200">
        <v>1319.2987435442974</v>
      </c>
      <c r="BJ38" s="200">
        <v>2350.8457625121555</v>
      </c>
      <c r="BK38" s="200">
        <v>1784.036468630281</v>
      </c>
      <c r="BL38" s="200">
        <v>2055.7659668164429</v>
      </c>
      <c r="BM38" s="200">
        <v>3364.2817026893163</v>
      </c>
      <c r="BN38" s="200">
        <v>1867.5426495038084</v>
      </c>
      <c r="BO38" s="200">
        <v>2123.9858257584979</v>
      </c>
      <c r="BP38" s="200">
        <v>2272.4390437902184</v>
      </c>
      <c r="BQ38" s="200">
        <v>7948.0887820891803</v>
      </c>
    </row>
    <row r="39" spans="2:69">
      <c r="B39" s="41" t="s">
        <v>535</v>
      </c>
      <c r="C39" s="29" t="s">
        <v>536</v>
      </c>
      <c r="D39" s="22" t="s">
        <v>125</v>
      </c>
      <c r="E39" s="226">
        <v>0</v>
      </c>
      <c r="F39" s="226">
        <v>0</v>
      </c>
      <c r="G39" s="226">
        <v>0</v>
      </c>
      <c r="H39" s="226">
        <v>0</v>
      </c>
      <c r="I39" s="226">
        <v>0</v>
      </c>
      <c r="J39" s="226">
        <v>0</v>
      </c>
      <c r="K39" s="226">
        <v>0</v>
      </c>
      <c r="L39" s="226">
        <v>0</v>
      </c>
      <c r="M39" s="226">
        <v>0</v>
      </c>
      <c r="N39" s="226">
        <v>0</v>
      </c>
      <c r="O39" s="226">
        <v>0</v>
      </c>
      <c r="P39" s="226">
        <v>0</v>
      </c>
      <c r="Q39" s="226">
        <v>0</v>
      </c>
      <c r="R39" s="226">
        <v>0</v>
      </c>
      <c r="S39" s="226">
        <v>0</v>
      </c>
      <c r="T39" s="226">
        <v>0</v>
      </c>
      <c r="U39" s="226">
        <v>0</v>
      </c>
      <c r="V39" s="226">
        <v>0</v>
      </c>
      <c r="W39" s="226">
        <v>0</v>
      </c>
      <c r="X39" s="226">
        <v>0</v>
      </c>
      <c r="Y39" s="226">
        <v>0</v>
      </c>
      <c r="Z39" s="226">
        <v>0</v>
      </c>
      <c r="AA39" s="226">
        <v>0</v>
      </c>
      <c r="AB39" s="226">
        <v>0</v>
      </c>
      <c r="AC39" s="226">
        <v>0</v>
      </c>
      <c r="AD39" s="226">
        <v>0</v>
      </c>
      <c r="AE39" s="226">
        <v>0</v>
      </c>
      <c r="AF39" s="226">
        <v>0</v>
      </c>
      <c r="AG39" s="226">
        <v>0</v>
      </c>
      <c r="AH39" s="226">
        <v>0</v>
      </c>
      <c r="AI39" s="226">
        <v>0</v>
      </c>
      <c r="AJ39" s="226">
        <v>0</v>
      </c>
      <c r="AK39" s="226">
        <v>0</v>
      </c>
      <c r="AL39" s="226">
        <v>0</v>
      </c>
      <c r="AM39" s="226">
        <v>0</v>
      </c>
      <c r="AN39" s="226">
        <v>0</v>
      </c>
      <c r="AO39" s="226">
        <v>0</v>
      </c>
      <c r="AP39" s="226">
        <v>0</v>
      </c>
      <c r="AQ39" s="226">
        <v>0</v>
      </c>
      <c r="AR39" s="226">
        <v>0</v>
      </c>
      <c r="AS39" s="226">
        <v>0</v>
      </c>
      <c r="AT39" s="226">
        <v>0</v>
      </c>
      <c r="AU39" s="226">
        <v>0</v>
      </c>
      <c r="AV39" s="226">
        <v>0</v>
      </c>
      <c r="AW39" s="226">
        <v>0</v>
      </c>
      <c r="AX39" s="226">
        <v>0</v>
      </c>
      <c r="AY39" s="226">
        <v>0</v>
      </c>
      <c r="AZ39" s="226">
        <v>0</v>
      </c>
      <c r="BA39" s="226">
        <v>0</v>
      </c>
      <c r="BB39" s="226">
        <v>0</v>
      </c>
      <c r="BC39" s="226">
        <v>0</v>
      </c>
      <c r="BD39" s="226">
        <v>0</v>
      </c>
      <c r="BE39" s="226">
        <v>0</v>
      </c>
      <c r="BF39" s="202">
        <v>0</v>
      </c>
      <c r="BG39" s="202">
        <v>0</v>
      </c>
      <c r="BH39" s="202">
        <v>0</v>
      </c>
      <c r="BI39" s="202">
        <v>0</v>
      </c>
      <c r="BJ39" s="202">
        <v>0</v>
      </c>
      <c r="BK39" s="202">
        <v>0</v>
      </c>
      <c r="BL39" s="202">
        <v>0</v>
      </c>
      <c r="BM39" s="202">
        <v>0</v>
      </c>
      <c r="BN39" s="202">
        <v>0</v>
      </c>
      <c r="BO39" s="202">
        <v>0</v>
      </c>
      <c r="BP39" s="202">
        <v>0</v>
      </c>
      <c r="BQ39" s="202">
        <v>0</v>
      </c>
    </row>
    <row r="40" spans="2:69">
      <c r="B40" s="41" t="s">
        <v>537</v>
      </c>
      <c r="C40" s="94" t="s">
        <v>538</v>
      </c>
      <c r="D40" s="22" t="s">
        <v>125</v>
      </c>
      <c r="E40" s="217" t="s">
        <v>1208</v>
      </c>
      <c r="F40" s="217" t="s">
        <v>1208</v>
      </c>
      <c r="G40" s="217" t="s">
        <v>1208</v>
      </c>
      <c r="H40" s="217" t="s">
        <v>1208</v>
      </c>
      <c r="I40" s="217" t="s">
        <v>1208</v>
      </c>
      <c r="J40" s="217" t="s">
        <v>1208</v>
      </c>
      <c r="K40" s="217" t="s">
        <v>1208</v>
      </c>
      <c r="L40" s="217" t="s">
        <v>1208</v>
      </c>
      <c r="M40" s="217" t="s">
        <v>1208</v>
      </c>
      <c r="N40" s="217" t="s">
        <v>1208</v>
      </c>
      <c r="O40" s="217" t="s">
        <v>1208</v>
      </c>
      <c r="P40" s="217" t="s">
        <v>1208</v>
      </c>
      <c r="Q40" s="217" t="s">
        <v>1208</v>
      </c>
      <c r="R40" s="217" t="s">
        <v>1208</v>
      </c>
      <c r="S40" s="217" t="s">
        <v>1208</v>
      </c>
      <c r="T40" s="217" t="s">
        <v>1208</v>
      </c>
      <c r="U40" s="217" t="s">
        <v>1208</v>
      </c>
      <c r="V40" s="217" t="s">
        <v>1208</v>
      </c>
      <c r="W40" s="217" t="s">
        <v>1208</v>
      </c>
      <c r="X40" s="217" t="s">
        <v>1208</v>
      </c>
      <c r="Y40" s="217" t="s">
        <v>1208</v>
      </c>
      <c r="Z40" s="217" t="s">
        <v>1208</v>
      </c>
      <c r="AA40" s="217" t="s">
        <v>1208</v>
      </c>
      <c r="AB40" s="217" t="s">
        <v>1208</v>
      </c>
      <c r="AC40" s="217" t="s">
        <v>1208</v>
      </c>
      <c r="AD40" s="217" t="s">
        <v>1208</v>
      </c>
      <c r="AE40" s="217" t="s">
        <v>1208</v>
      </c>
      <c r="AF40" s="217" t="s">
        <v>1208</v>
      </c>
      <c r="AG40" s="217" t="s">
        <v>1208</v>
      </c>
      <c r="AH40" s="217" t="s">
        <v>1208</v>
      </c>
      <c r="AI40" s="217" t="s">
        <v>1208</v>
      </c>
      <c r="AJ40" s="217" t="s">
        <v>1208</v>
      </c>
      <c r="AK40" s="217" t="s">
        <v>1208</v>
      </c>
      <c r="AL40" s="217" t="s">
        <v>1208</v>
      </c>
      <c r="AM40" s="217" t="s">
        <v>1208</v>
      </c>
      <c r="AN40" s="217" t="s">
        <v>1208</v>
      </c>
      <c r="AO40" s="217" t="s">
        <v>1208</v>
      </c>
      <c r="AP40" s="217" t="s">
        <v>1208</v>
      </c>
      <c r="AQ40" s="217" t="s">
        <v>1208</v>
      </c>
      <c r="AR40" s="217" t="s">
        <v>1208</v>
      </c>
      <c r="AS40" s="217" t="s">
        <v>1208</v>
      </c>
      <c r="AT40" s="217" t="s">
        <v>1208</v>
      </c>
      <c r="AU40" s="217" t="s">
        <v>1208</v>
      </c>
      <c r="AV40" s="217" t="s">
        <v>1208</v>
      </c>
      <c r="AW40" s="217" t="s">
        <v>1208</v>
      </c>
      <c r="AX40" s="217" t="s">
        <v>1208</v>
      </c>
      <c r="AY40" s="217" t="s">
        <v>1208</v>
      </c>
      <c r="AZ40" s="217" t="s">
        <v>1208</v>
      </c>
      <c r="BA40" s="217" t="s">
        <v>1208</v>
      </c>
      <c r="BB40" s="217" t="s">
        <v>1208</v>
      </c>
      <c r="BC40" s="217" t="s">
        <v>1208</v>
      </c>
      <c r="BD40" s="217" t="s">
        <v>1208</v>
      </c>
      <c r="BE40" s="217" t="s">
        <v>1208</v>
      </c>
      <c r="BF40" s="63" t="s">
        <v>1208</v>
      </c>
      <c r="BG40" s="63" t="s">
        <v>1208</v>
      </c>
      <c r="BH40" s="63" t="s">
        <v>1208</v>
      </c>
      <c r="BI40" s="63" t="s">
        <v>1208</v>
      </c>
      <c r="BJ40" s="63" t="s">
        <v>1208</v>
      </c>
      <c r="BK40" s="63" t="s">
        <v>1208</v>
      </c>
      <c r="BL40" s="63" t="s">
        <v>1208</v>
      </c>
      <c r="BM40" s="63" t="s">
        <v>1208</v>
      </c>
      <c r="BN40" s="63" t="s">
        <v>1208</v>
      </c>
      <c r="BO40" s="63" t="s">
        <v>1208</v>
      </c>
      <c r="BP40" s="63" t="s">
        <v>1208</v>
      </c>
      <c r="BQ40" s="63" t="s">
        <v>1208</v>
      </c>
    </row>
    <row r="41" spans="2:69">
      <c r="B41" s="41" t="s">
        <v>539</v>
      </c>
      <c r="C41" s="94" t="s">
        <v>540</v>
      </c>
      <c r="D41" s="22" t="s">
        <v>125</v>
      </c>
      <c r="E41" s="217" t="s">
        <v>1208</v>
      </c>
      <c r="F41" s="217" t="s">
        <v>1208</v>
      </c>
      <c r="G41" s="217" t="s">
        <v>1208</v>
      </c>
      <c r="H41" s="217" t="s">
        <v>1208</v>
      </c>
      <c r="I41" s="217" t="s">
        <v>1208</v>
      </c>
      <c r="J41" s="217" t="s">
        <v>1208</v>
      </c>
      <c r="K41" s="217" t="s">
        <v>1208</v>
      </c>
      <c r="L41" s="217" t="s">
        <v>1208</v>
      </c>
      <c r="M41" s="217" t="s">
        <v>1208</v>
      </c>
      <c r="N41" s="217" t="s">
        <v>1208</v>
      </c>
      <c r="O41" s="217" t="s">
        <v>1208</v>
      </c>
      <c r="P41" s="217" t="s">
        <v>1208</v>
      </c>
      <c r="Q41" s="217" t="s">
        <v>1208</v>
      </c>
      <c r="R41" s="217" t="s">
        <v>1208</v>
      </c>
      <c r="S41" s="217" t="s">
        <v>1208</v>
      </c>
      <c r="T41" s="217" t="s">
        <v>1208</v>
      </c>
      <c r="U41" s="217" t="s">
        <v>1208</v>
      </c>
      <c r="V41" s="217" t="s">
        <v>1208</v>
      </c>
      <c r="W41" s="217" t="s">
        <v>1208</v>
      </c>
      <c r="X41" s="217" t="s">
        <v>1208</v>
      </c>
      <c r="Y41" s="217" t="s">
        <v>1208</v>
      </c>
      <c r="Z41" s="217" t="s">
        <v>1208</v>
      </c>
      <c r="AA41" s="217" t="s">
        <v>1208</v>
      </c>
      <c r="AB41" s="217" t="s">
        <v>1208</v>
      </c>
      <c r="AC41" s="217" t="s">
        <v>1208</v>
      </c>
      <c r="AD41" s="217" t="s">
        <v>1208</v>
      </c>
      <c r="AE41" s="217" t="s">
        <v>1208</v>
      </c>
      <c r="AF41" s="217" t="s">
        <v>1208</v>
      </c>
      <c r="AG41" s="217" t="s">
        <v>1208</v>
      </c>
      <c r="AH41" s="217" t="s">
        <v>1208</v>
      </c>
      <c r="AI41" s="217" t="s">
        <v>1208</v>
      </c>
      <c r="AJ41" s="217" t="s">
        <v>1208</v>
      </c>
      <c r="AK41" s="217" t="s">
        <v>1208</v>
      </c>
      <c r="AL41" s="217" t="s">
        <v>1208</v>
      </c>
      <c r="AM41" s="217" t="s">
        <v>1208</v>
      </c>
      <c r="AN41" s="217" t="s">
        <v>1208</v>
      </c>
      <c r="AO41" s="217" t="s">
        <v>1208</v>
      </c>
      <c r="AP41" s="217" t="s">
        <v>1208</v>
      </c>
      <c r="AQ41" s="217" t="s">
        <v>1208</v>
      </c>
      <c r="AR41" s="217" t="s">
        <v>1208</v>
      </c>
      <c r="AS41" s="217" t="s">
        <v>1208</v>
      </c>
      <c r="AT41" s="217" t="s">
        <v>1208</v>
      </c>
      <c r="AU41" s="217" t="s">
        <v>1208</v>
      </c>
      <c r="AV41" s="217" t="s">
        <v>1208</v>
      </c>
      <c r="AW41" s="217" t="s">
        <v>1208</v>
      </c>
      <c r="AX41" s="217" t="s">
        <v>1208</v>
      </c>
      <c r="AY41" s="217" t="s">
        <v>1208</v>
      </c>
      <c r="AZ41" s="217" t="s">
        <v>1208</v>
      </c>
      <c r="BA41" s="217" t="s">
        <v>1208</v>
      </c>
      <c r="BB41" s="217" t="s">
        <v>1208</v>
      </c>
      <c r="BC41" s="217" t="s">
        <v>1208</v>
      </c>
      <c r="BD41" s="217" t="s">
        <v>1208</v>
      </c>
      <c r="BE41" s="217" t="s">
        <v>1208</v>
      </c>
      <c r="BF41" s="63" t="s">
        <v>1208</v>
      </c>
      <c r="BG41" s="63" t="s">
        <v>1208</v>
      </c>
      <c r="BH41" s="63" t="s">
        <v>1208</v>
      </c>
      <c r="BI41" s="63" t="s">
        <v>1208</v>
      </c>
      <c r="BJ41" s="63" t="s">
        <v>1208</v>
      </c>
      <c r="BK41" s="63" t="s">
        <v>1208</v>
      </c>
      <c r="BL41" s="63" t="s">
        <v>1208</v>
      </c>
      <c r="BM41" s="63" t="s">
        <v>1208</v>
      </c>
      <c r="BN41" s="63" t="s">
        <v>1208</v>
      </c>
      <c r="BO41" s="63" t="s">
        <v>1208</v>
      </c>
      <c r="BP41" s="63" t="s">
        <v>1208</v>
      </c>
      <c r="BQ41" s="63" t="s">
        <v>1208</v>
      </c>
    </row>
    <row r="42" spans="2:69">
      <c r="B42" s="41" t="s">
        <v>541</v>
      </c>
      <c r="C42" s="94" t="s">
        <v>542</v>
      </c>
      <c r="D42" s="22" t="s">
        <v>125</v>
      </c>
      <c r="E42" s="217" t="s">
        <v>1208</v>
      </c>
      <c r="F42" s="217" t="s">
        <v>1208</v>
      </c>
      <c r="G42" s="217" t="s">
        <v>1208</v>
      </c>
      <c r="H42" s="217" t="s">
        <v>1208</v>
      </c>
      <c r="I42" s="217" t="s">
        <v>1208</v>
      </c>
      <c r="J42" s="217" t="s">
        <v>1208</v>
      </c>
      <c r="K42" s="217" t="s">
        <v>1208</v>
      </c>
      <c r="L42" s="217" t="s">
        <v>1208</v>
      </c>
      <c r="M42" s="217" t="s">
        <v>1208</v>
      </c>
      <c r="N42" s="217" t="s">
        <v>1208</v>
      </c>
      <c r="O42" s="217" t="s">
        <v>1208</v>
      </c>
      <c r="P42" s="217" t="s">
        <v>1208</v>
      </c>
      <c r="Q42" s="217" t="s">
        <v>1208</v>
      </c>
      <c r="R42" s="217" t="s">
        <v>1208</v>
      </c>
      <c r="S42" s="217" t="s">
        <v>1208</v>
      </c>
      <c r="T42" s="217" t="s">
        <v>1208</v>
      </c>
      <c r="U42" s="217" t="s">
        <v>1208</v>
      </c>
      <c r="V42" s="217" t="s">
        <v>1208</v>
      </c>
      <c r="W42" s="217" t="s">
        <v>1208</v>
      </c>
      <c r="X42" s="217" t="s">
        <v>1208</v>
      </c>
      <c r="Y42" s="217" t="s">
        <v>1208</v>
      </c>
      <c r="Z42" s="217" t="s">
        <v>1208</v>
      </c>
      <c r="AA42" s="217" t="s">
        <v>1208</v>
      </c>
      <c r="AB42" s="217" t="s">
        <v>1208</v>
      </c>
      <c r="AC42" s="217" t="s">
        <v>1208</v>
      </c>
      <c r="AD42" s="217" t="s">
        <v>1208</v>
      </c>
      <c r="AE42" s="217" t="s">
        <v>1208</v>
      </c>
      <c r="AF42" s="217" t="s">
        <v>1208</v>
      </c>
      <c r="AG42" s="217" t="s">
        <v>1208</v>
      </c>
      <c r="AH42" s="217" t="s">
        <v>1208</v>
      </c>
      <c r="AI42" s="217" t="s">
        <v>1208</v>
      </c>
      <c r="AJ42" s="217" t="s">
        <v>1208</v>
      </c>
      <c r="AK42" s="217" t="s">
        <v>1208</v>
      </c>
      <c r="AL42" s="217" t="s">
        <v>1208</v>
      </c>
      <c r="AM42" s="217" t="s">
        <v>1208</v>
      </c>
      <c r="AN42" s="217" t="s">
        <v>1208</v>
      </c>
      <c r="AO42" s="217" t="s">
        <v>1208</v>
      </c>
      <c r="AP42" s="217" t="s">
        <v>1208</v>
      </c>
      <c r="AQ42" s="217" t="s">
        <v>1208</v>
      </c>
      <c r="AR42" s="217" t="s">
        <v>1208</v>
      </c>
      <c r="AS42" s="217" t="s">
        <v>1208</v>
      </c>
      <c r="AT42" s="217" t="s">
        <v>1208</v>
      </c>
      <c r="AU42" s="217" t="s">
        <v>1208</v>
      </c>
      <c r="AV42" s="217" t="s">
        <v>1208</v>
      </c>
      <c r="AW42" s="217" t="s">
        <v>1208</v>
      </c>
      <c r="AX42" s="217" t="s">
        <v>1208</v>
      </c>
      <c r="AY42" s="217" t="s">
        <v>1208</v>
      </c>
      <c r="AZ42" s="217" t="s">
        <v>1208</v>
      </c>
      <c r="BA42" s="217" t="s">
        <v>1208</v>
      </c>
      <c r="BB42" s="217" t="s">
        <v>1208</v>
      </c>
      <c r="BC42" s="217" t="s">
        <v>1208</v>
      </c>
      <c r="BD42" s="217" t="s">
        <v>1208</v>
      </c>
      <c r="BE42" s="217" t="s">
        <v>1208</v>
      </c>
      <c r="BF42" s="63" t="s">
        <v>1208</v>
      </c>
      <c r="BG42" s="63" t="s">
        <v>1208</v>
      </c>
      <c r="BH42" s="63" t="s">
        <v>1208</v>
      </c>
      <c r="BI42" s="63" t="s">
        <v>1208</v>
      </c>
      <c r="BJ42" s="63" t="s">
        <v>1208</v>
      </c>
      <c r="BK42" s="63" t="s">
        <v>1208</v>
      </c>
      <c r="BL42" s="63" t="s">
        <v>1208</v>
      </c>
      <c r="BM42" s="63" t="s">
        <v>1208</v>
      </c>
      <c r="BN42" s="63" t="s">
        <v>1208</v>
      </c>
      <c r="BO42" s="63" t="s">
        <v>1208</v>
      </c>
      <c r="BP42" s="63" t="s">
        <v>1208</v>
      </c>
      <c r="BQ42" s="63" t="s">
        <v>1208</v>
      </c>
    </row>
    <row r="43" spans="2:69">
      <c r="B43" s="41" t="s">
        <v>543</v>
      </c>
      <c r="C43" s="94" t="s">
        <v>544</v>
      </c>
      <c r="D43" s="22" t="s">
        <v>125</v>
      </c>
      <c r="E43" s="217" t="s">
        <v>1208</v>
      </c>
      <c r="F43" s="217" t="s">
        <v>1208</v>
      </c>
      <c r="G43" s="217" t="s">
        <v>1208</v>
      </c>
      <c r="H43" s="217" t="s">
        <v>1208</v>
      </c>
      <c r="I43" s="217" t="s">
        <v>1208</v>
      </c>
      <c r="J43" s="217" t="s">
        <v>1208</v>
      </c>
      <c r="K43" s="217" t="s">
        <v>1208</v>
      </c>
      <c r="L43" s="217" t="s">
        <v>1208</v>
      </c>
      <c r="M43" s="217" t="s">
        <v>1208</v>
      </c>
      <c r="N43" s="217" t="s">
        <v>1208</v>
      </c>
      <c r="O43" s="217" t="s">
        <v>1208</v>
      </c>
      <c r="P43" s="217" t="s">
        <v>1208</v>
      </c>
      <c r="Q43" s="217" t="s">
        <v>1208</v>
      </c>
      <c r="R43" s="217" t="s">
        <v>1208</v>
      </c>
      <c r="S43" s="217" t="s">
        <v>1208</v>
      </c>
      <c r="T43" s="217" t="s">
        <v>1208</v>
      </c>
      <c r="U43" s="217" t="s">
        <v>1208</v>
      </c>
      <c r="V43" s="217" t="s">
        <v>1208</v>
      </c>
      <c r="W43" s="217" t="s">
        <v>1208</v>
      </c>
      <c r="X43" s="217" t="s">
        <v>1208</v>
      </c>
      <c r="Y43" s="217" t="s">
        <v>1208</v>
      </c>
      <c r="Z43" s="217" t="s">
        <v>1208</v>
      </c>
      <c r="AA43" s="217" t="s">
        <v>1208</v>
      </c>
      <c r="AB43" s="217" t="s">
        <v>1208</v>
      </c>
      <c r="AC43" s="217" t="s">
        <v>1208</v>
      </c>
      <c r="AD43" s="217" t="s">
        <v>1208</v>
      </c>
      <c r="AE43" s="217" t="s">
        <v>1208</v>
      </c>
      <c r="AF43" s="217" t="s">
        <v>1208</v>
      </c>
      <c r="AG43" s="217" t="s">
        <v>1208</v>
      </c>
      <c r="AH43" s="217" t="s">
        <v>1208</v>
      </c>
      <c r="AI43" s="217" t="s">
        <v>1208</v>
      </c>
      <c r="AJ43" s="217" t="s">
        <v>1208</v>
      </c>
      <c r="AK43" s="217" t="s">
        <v>1208</v>
      </c>
      <c r="AL43" s="217" t="s">
        <v>1208</v>
      </c>
      <c r="AM43" s="217" t="s">
        <v>1208</v>
      </c>
      <c r="AN43" s="217" t="s">
        <v>1208</v>
      </c>
      <c r="AO43" s="217" t="s">
        <v>1208</v>
      </c>
      <c r="AP43" s="217" t="s">
        <v>1208</v>
      </c>
      <c r="AQ43" s="217" t="s">
        <v>1208</v>
      </c>
      <c r="AR43" s="217" t="s">
        <v>1208</v>
      </c>
      <c r="AS43" s="217" t="s">
        <v>1208</v>
      </c>
      <c r="AT43" s="217" t="s">
        <v>1208</v>
      </c>
      <c r="AU43" s="217" t="s">
        <v>1208</v>
      </c>
      <c r="AV43" s="217" t="s">
        <v>1208</v>
      </c>
      <c r="AW43" s="217" t="s">
        <v>1208</v>
      </c>
      <c r="AX43" s="217" t="s">
        <v>1208</v>
      </c>
      <c r="AY43" s="217" t="s">
        <v>1208</v>
      </c>
      <c r="AZ43" s="217" t="s">
        <v>1208</v>
      </c>
      <c r="BA43" s="217" t="s">
        <v>1208</v>
      </c>
      <c r="BB43" s="217" t="s">
        <v>1208</v>
      </c>
      <c r="BC43" s="217" t="s">
        <v>1208</v>
      </c>
      <c r="BD43" s="217" t="s">
        <v>1208</v>
      </c>
      <c r="BE43" s="217" t="s">
        <v>1208</v>
      </c>
      <c r="BF43" s="63" t="s">
        <v>1208</v>
      </c>
      <c r="BG43" s="63" t="s">
        <v>1208</v>
      </c>
      <c r="BH43" s="63" t="s">
        <v>1208</v>
      </c>
      <c r="BI43" s="63" t="s">
        <v>1208</v>
      </c>
      <c r="BJ43" s="63" t="s">
        <v>1208</v>
      </c>
      <c r="BK43" s="63" t="s">
        <v>1208</v>
      </c>
      <c r="BL43" s="63" t="s">
        <v>1208</v>
      </c>
      <c r="BM43" s="63" t="s">
        <v>1208</v>
      </c>
      <c r="BN43" s="63" t="s">
        <v>1208</v>
      </c>
      <c r="BO43" s="63" t="s">
        <v>1208</v>
      </c>
      <c r="BP43" s="63" t="s">
        <v>1208</v>
      </c>
      <c r="BQ43" s="63" t="s">
        <v>1208</v>
      </c>
    </row>
    <row r="44" spans="2:69">
      <c r="B44" s="41" t="s">
        <v>545</v>
      </c>
      <c r="C44" s="94" t="s">
        <v>546</v>
      </c>
      <c r="D44" s="22" t="s">
        <v>125</v>
      </c>
      <c r="E44" s="217" t="s">
        <v>1208</v>
      </c>
      <c r="F44" s="217" t="s">
        <v>1208</v>
      </c>
      <c r="G44" s="217" t="s">
        <v>1208</v>
      </c>
      <c r="H44" s="217" t="s">
        <v>1208</v>
      </c>
      <c r="I44" s="217" t="s">
        <v>1208</v>
      </c>
      <c r="J44" s="217" t="s">
        <v>1208</v>
      </c>
      <c r="K44" s="217" t="s">
        <v>1208</v>
      </c>
      <c r="L44" s="217" t="s">
        <v>1208</v>
      </c>
      <c r="M44" s="217" t="s">
        <v>1208</v>
      </c>
      <c r="N44" s="217" t="s">
        <v>1208</v>
      </c>
      <c r="O44" s="217" t="s">
        <v>1208</v>
      </c>
      <c r="P44" s="217" t="s">
        <v>1208</v>
      </c>
      <c r="Q44" s="217" t="s">
        <v>1208</v>
      </c>
      <c r="R44" s="217" t="s">
        <v>1208</v>
      </c>
      <c r="S44" s="217" t="s">
        <v>1208</v>
      </c>
      <c r="T44" s="217" t="s">
        <v>1208</v>
      </c>
      <c r="U44" s="217" t="s">
        <v>1208</v>
      </c>
      <c r="V44" s="217" t="s">
        <v>1208</v>
      </c>
      <c r="W44" s="217" t="s">
        <v>1208</v>
      </c>
      <c r="X44" s="217" t="s">
        <v>1208</v>
      </c>
      <c r="Y44" s="217" t="s">
        <v>1208</v>
      </c>
      <c r="Z44" s="217" t="s">
        <v>1208</v>
      </c>
      <c r="AA44" s="217" t="s">
        <v>1208</v>
      </c>
      <c r="AB44" s="217" t="s">
        <v>1208</v>
      </c>
      <c r="AC44" s="217" t="s">
        <v>1208</v>
      </c>
      <c r="AD44" s="217" t="s">
        <v>1208</v>
      </c>
      <c r="AE44" s="217" t="s">
        <v>1208</v>
      </c>
      <c r="AF44" s="217" t="s">
        <v>1208</v>
      </c>
      <c r="AG44" s="217" t="s">
        <v>1208</v>
      </c>
      <c r="AH44" s="217" t="s">
        <v>1208</v>
      </c>
      <c r="AI44" s="217" t="s">
        <v>1208</v>
      </c>
      <c r="AJ44" s="217" t="s">
        <v>1208</v>
      </c>
      <c r="AK44" s="217" t="s">
        <v>1208</v>
      </c>
      <c r="AL44" s="217" t="s">
        <v>1208</v>
      </c>
      <c r="AM44" s="217" t="s">
        <v>1208</v>
      </c>
      <c r="AN44" s="217" t="s">
        <v>1208</v>
      </c>
      <c r="AO44" s="217" t="s">
        <v>1208</v>
      </c>
      <c r="AP44" s="217" t="s">
        <v>1208</v>
      </c>
      <c r="AQ44" s="217" t="s">
        <v>1208</v>
      </c>
      <c r="AR44" s="217" t="s">
        <v>1208</v>
      </c>
      <c r="AS44" s="217" t="s">
        <v>1208</v>
      </c>
      <c r="AT44" s="217" t="s">
        <v>1208</v>
      </c>
      <c r="AU44" s="217" t="s">
        <v>1208</v>
      </c>
      <c r="AV44" s="217" t="s">
        <v>1208</v>
      </c>
      <c r="AW44" s="217" t="s">
        <v>1208</v>
      </c>
      <c r="AX44" s="217" t="s">
        <v>1208</v>
      </c>
      <c r="AY44" s="217" t="s">
        <v>1208</v>
      </c>
      <c r="AZ44" s="217" t="s">
        <v>1208</v>
      </c>
      <c r="BA44" s="217" t="s">
        <v>1208</v>
      </c>
      <c r="BB44" s="217" t="s">
        <v>1208</v>
      </c>
      <c r="BC44" s="217" t="s">
        <v>1208</v>
      </c>
      <c r="BD44" s="217" t="s">
        <v>1208</v>
      </c>
      <c r="BE44" s="217" t="s">
        <v>1208</v>
      </c>
      <c r="BF44" s="63" t="s">
        <v>1208</v>
      </c>
      <c r="BG44" s="63" t="s">
        <v>1208</v>
      </c>
      <c r="BH44" s="63" t="s">
        <v>1208</v>
      </c>
      <c r="BI44" s="63" t="s">
        <v>1208</v>
      </c>
      <c r="BJ44" s="63" t="s">
        <v>1208</v>
      </c>
      <c r="BK44" s="63" t="s">
        <v>1208</v>
      </c>
      <c r="BL44" s="63" t="s">
        <v>1208</v>
      </c>
      <c r="BM44" s="63" t="s">
        <v>1208</v>
      </c>
      <c r="BN44" s="63" t="s">
        <v>1208</v>
      </c>
      <c r="BO44" s="63" t="s">
        <v>1208</v>
      </c>
      <c r="BP44" s="63" t="s">
        <v>1208</v>
      </c>
      <c r="BQ44" s="63" t="s">
        <v>1208</v>
      </c>
    </row>
    <row r="45" spans="2:69">
      <c r="B45" s="41" t="s">
        <v>547</v>
      </c>
      <c r="C45" s="29" t="s">
        <v>548</v>
      </c>
      <c r="D45" s="22" t="s">
        <v>125</v>
      </c>
      <c r="E45" s="226">
        <v>18696.175794080005</v>
      </c>
      <c r="F45" s="226">
        <v>395.91663730333329</v>
      </c>
      <c r="G45" s="226">
        <v>411.88867218333331</v>
      </c>
      <c r="H45" s="226">
        <v>551.73871133333353</v>
      </c>
      <c r="I45" s="226">
        <v>1340.3217942799997</v>
      </c>
      <c r="J45" s="226">
        <v>1368.28014061</v>
      </c>
      <c r="K45" s="226">
        <v>1346.9689406100001</v>
      </c>
      <c r="L45" s="226">
        <v>1221.423424893334</v>
      </c>
      <c r="M45" s="226">
        <v>1246.2072606433337</v>
      </c>
      <c r="N45" s="226">
        <v>1331.4117376433342</v>
      </c>
      <c r="O45" s="226">
        <v>3157.6670130533339</v>
      </c>
      <c r="P45" s="226">
        <v>3168.0420847133337</v>
      </c>
      <c r="Q45" s="226">
        <v>3156.309376813334</v>
      </c>
      <c r="R45" s="226">
        <v>16729.663277960004</v>
      </c>
      <c r="S45" s="226">
        <v>3702.1167282799993</v>
      </c>
      <c r="T45" s="226">
        <v>1729.8945872500003</v>
      </c>
      <c r="U45" s="226">
        <v>0.21781800000002605</v>
      </c>
      <c r="V45" s="226">
        <v>1563.0531592800003</v>
      </c>
      <c r="W45" s="226">
        <v>1810.6237019999996</v>
      </c>
      <c r="X45" s="226">
        <v>1056.7760891400001</v>
      </c>
      <c r="Y45" s="226">
        <v>1601.3747764533339</v>
      </c>
      <c r="Z45" s="226">
        <v>1568.9635115133333</v>
      </c>
      <c r="AA45" s="226">
        <v>1630.6197720833334</v>
      </c>
      <c r="AB45" s="226">
        <v>36.05839376999981</v>
      </c>
      <c r="AC45" s="226">
        <v>0.22629900000005421</v>
      </c>
      <c r="AD45" s="226">
        <v>2029.7384112199989</v>
      </c>
      <c r="AE45" s="226">
        <v>22979.914919899951</v>
      </c>
      <c r="AF45" s="226">
        <v>228.16978159766666</v>
      </c>
      <c r="AG45" s="226">
        <v>835.55741760766659</v>
      </c>
      <c r="AH45" s="226">
        <v>1162.6147255576655</v>
      </c>
      <c r="AI45" s="226">
        <v>1782.4640394576666</v>
      </c>
      <c r="AJ45" s="226">
        <v>1354.4988940976666</v>
      </c>
      <c r="AK45" s="226">
        <v>1614.395139027667</v>
      </c>
      <c r="AL45" s="226">
        <v>2042.4265275959997</v>
      </c>
      <c r="AM45" s="226">
        <v>1390.6316192459994</v>
      </c>
      <c r="AN45" s="226">
        <v>1644.7655325059995</v>
      </c>
      <c r="AO45" s="226">
        <v>2204.3532882626678</v>
      </c>
      <c r="AP45" s="226">
        <v>1570.1288879166659</v>
      </c>
      <c r="AQ45" s="226">
        <v>7149.9090670266651</v>
      </c>
      <c r="AR45" s="226">
        <v>25002.252790275979</v>
      </c>
      <c r="AS45" s="226">
        <v>822.56639894506804</v>
      </c>
      <c r="AT45" s="226">
        <v>676.1190418794705</v>
      </c>
      <c r="AU45" s="226">
        <v>1458.406728691436</v>
      </c>
      <c r="AV45" s="226">
        <v>869.18426320789411</v>
      </c>
      <c r="AW45" s="226">
        <v>1385.5228076100923</v>
      </c>
      <c r="AX45" s="226">
        <v>1409.0130370510258</v>
      </c>
      <c r="AY45" s="226">
        <v>1321.2963612463989</v>
      </c>
      <c r="AZ45" s="226">
        <v>2027.2538492735521</v>
      </c>
      <c r="BA45" s="226">
        <v>2277.7722852012466</v>
      </c>
      <c r="BB45" s="226">
        <v>4268.885750397948</v>
      </c>
      <c r="BC45" s="226">
        <v>3552.8556848175472</v>
      </c>
      <c r="BD45" s="226">
        <v>4933.3765786957701</v>
      </c>
      <c r="BE45" s="226">
        <v>27349.67709444002</v>
      </c>
      <c r="BF45" s="202">
        <v>83.26779735861949</v>
      </c>
      <c r="BG45" s="202">
        <v>515.00575085116088</v>
      </c>
      <c r="BH45" s="202">
        <v>1669.0435417543056</v>
      </c>
      <c r="BI45" s="202">
        <v>1319.2987435442974</v>
      </c>
      <c r="BJ45" s="202">
        <v>2350.8457625121555</v>
      </c>
      <c r="BK45" s="202">
        <v>1784.036468630281</v>
      </c>
      <c r="BL45" s="202">
        <v>2055.7659668164429</v>
      </c>
      <c r="BM45" s="202">
        <v>3364.2817026893163</v>
      </c>
      <c r="BN45" s="202">
        <v>1867.5426495038084</v>
      </c>
      <c r="BO45" s="202">
        <v>2123.9858257584979</v>
      </c>
      <c r="BP45" s="202">
        <v>2272.4390437902184</v>
      </c>
      <c r="BQ45" s="202">
        <v>7948.0887820891803</v>
      </c>
    </row>
    <row r="46" spans="2:69">
      <c r="B46" s="41" t="s">
        <v>549</v>
      </c>
      <c r="C46" s="94" t="s">
        <v>417</v>
      </c>
      <c r="D46" s="22" t="s">
        <v>125</v>
      </c>
      <c r="E46" s="217">
        <v>14840.864106210007</v>
      </c>
      <c r="F46" s="217">
        <v>395.91663730333329</v>
      </c>
      <c r="G46" s="217">
        <v>411.88867218333331</v>
      </c>
      <c r="H46" s="217">
        <v>551.73871133333353</v>
      </c>
      <c r="I46" s="217">
        <v>1002.4876526199998</v>
      </c>
      <c r="J46" s="217">
        <v>1025.07846159</v>
      </c>
      <c r="K46" s="217">
        <v>1006.7672615900001</v>
      </c>
      <c r="L46" s="217">
        <v>1057.801828423334</v>
      </c>
      <c r="M46" s="217">
        <v>1080.8778560133337</v>
      </c>
      <c r="N46" s="217">
        <v>1155.0823330133342</v>
      </c>
      <c r="O46" s="217">
        <v>2381.9242128933338</v>
      </c>
      <c r="P46" s="217">
        <v>2394.1193670733337</v>
      </c>
      <c r="Q46" s="217">
        <v>2377.181112173334</v>
      </c>
      <c r="R46" s="217">
        <v>14271.870088420003</v>
      </c>
      <c r="S46" s="217">
        <v>3490.1359320799993</v>
      </c>
      <c r="T46" s="217">
        <v>1465.8552539800003</v>
      </c>
      <c r="U46" s="217">
        <v>0.21781800000002249</v>
      </c>
      <c r="V46" s="217">
        <v>1305.8967403600002</v>
      </c>
      <c r="W46" s="217">
        <v>1722.9294722699997</v>
      </c>
      <c r="X46" s="217">
        <v>953.99345316000017</v>
      </c>
      <c r="Y46" s="217">
        <v>1538.9009962333339</v>
      </c>
      <c r="Z46" s="217">
        <v>1554.6779750433334</v>
      </c>
      <c r="AA46" s="217">
        <v>1143.8472853133333</v>
      </c>
      <c r="AB46" s="217">
        <v>0.22629899999981262</v>
      </c>
      <c r="AC46" s="217">
        <v>0.22629900000005421</v>
      </c>
      <c r="AD46" s="217">
        <v>1094.9625639799988</v>
      </c>
      <c r="AE46" s="217">
        <v>18911.09115280995</v>
      </c>
      <c r="AF46" s="217">
        <v>228.16978159766666</v>
      </c>
      <c r="AG46" s="217">
        <v>820.47667551766654</v>
      </c>
      <c r="AH46" s="217">
        <v>1161.1574476776655</v>
      </c>
      <c r="AI46" s="217">
        <v>1732.8915952676666</v>
      </c>
      <c r="AJ46" s="217">
        <v>1279.3359585976666</v>
      </c>
      <c r="AK46" s="217">
        <v>1525.942269627667</v>
      </c>
      <c r="AL46" s="217">
        <v>1919.4265275959997</v>
      </c>
      <c r="AM46" s="217">
        <v>1250.6617206159995</v>
      </c>
      <c r="AN46" s="217">
        <v>1582.6706177859996</v>
      </c>
      <c r="AO46" s="217">
        <v>1918.8598268326677</v>
      </c>
      <c r="AP46" s="217">
        <v>1335.455403206666</v>
      </c>
      <c r="AQ46" s="217">
        <v>4156.0433284866649</v>
      </c>
      <c r="AR46" s="217">
        <v>21345.396868849981</v>
      </c>
      <c r="AS46" s="217">
        <v>822.56639894506804</v>
      </c>
      <c r="AT46" s="217">
        <v>676.1190418794705</v>
      </c>
      <c r="AU46" s="217">
        <v>1443.365943496354</v>
      </c>
      <c r="AV46" s="217">
        <v>859.48212628555689</v>
      </c>
      <c r="AW46" s="217">
        <v>1346.9086516307673</v>
      </c>
      <c r="AX46" s="217">
        <v>1396.3114404558848</v>
      </c>
      <c r="AY46" s="217">
        <v>1198.4448531950368</v>
      </c>
      <c r="AZ46" s="217">
        <v>1834.5346834069012</v>
      </c>
      <c r="BA46" s="217">
        <v>2008.6209730181804</v>
      </c>
      <c r="BB46" s="217">
        <v>3937.8774991958171</v>
      </c>
      <c r="BC46" s="217">
        <v>2334.2474224185607</v>
      </c>
      <c r="BD46" s="217">
        <v>3486.9178325758676</v>
      </c>
      <c r="BE46" s="217">
        <v>22264.661914540018</v>
      </c>
      <c r="BF46" s="63">
        <v>83.26779735861949</v>
      </c>
      <c r="BG46" s="63">
        <v>467.11838793502886</v>
      </c>
      <c r="BH46" s="63">
        <v>1592.3489451171433</v>
      </c>
      <c r="BI46" s="63">
        <v>1319.2987435442974</v>
      </c>
      <c r="BJ46" s="63">
        <v>2300.9132169738632</v>
      </c>
      <c r="BK46" s="63">
        <v>1709.3607804678029</v>
      </c>
      <c r="BL46" s="63">
        <v>1899.2739167732475</v>
      </c>
      <c r="BM46" s="63">
        <v>3000.3320112821743</v>
      </c>
      <c r="BN46" s="63">
        <v>1610.2761060231978</v>
      </c>
      <c r="BO46" s="63">
        <v>1311.2161189578874</v>
      </c>
      <c r="BP46" s="63">
        <v>2059.3190280763138</v>
      </c>
      <c r="BQ46" s="63">
        <v>4850.0661895086378</v>
      </c>
    </row>
    <row r="47" spans="2:69">
      <c r="B47" s="41" t="s">
        <v>550</v>
      </c>
      <c r="C47" s="94" t="s">
        <v>419</v>
      </c>
      <c r="D47" s="22" t="s">
        <v>125</v>
      </c>
      <c r="E47" s="217">
        <v>3855.3116878699998</v>
      </c>
      <c r="F47" s="217" t="s">
        <v>1208</v>
      </c>
      <c r="G47" s="217" t="s">
        <v>1208</v>
      </c>
      <c r="H47" s="217" t="s">
        <v>1208</v>
      </c>
      <c r="I47" s="217">
        <v>337.83414165999994</v>
      </c>
      <c r="J47" s="217">
        <v>343.20167901999997</v>
      </c>
      <c r="K47" s="217">
        <v>340.20167901999997</v>
      </c>
      <c r="L47" s="217">
        <v>163.62159646999996</v>
      </c>
      <c r="M47" s="217">
        <v>165.32940462999994</v>
      </c>
      <c r="N47" s="217">
        <v>176.32940462999994</v>
      </c>
      <c r="O47" s="217">
        <v>775.74280016000012</v>
      </c>
      <c r="P47" s="217">
        <v>773.92271764000009</v>
      </c>
      <c r="Q47" s="217">
        <v>779.12826464000011</v>
      </c>
      <c r="R47" s="217">
        <v>2457.7931895400002</v>
      </c>
      <c r="S47" s="217">
        <v>211.98079619999999</v>
      </c>
      <c r="T47" s="217">
        <v>264.0393332700001</v>
      </c>
      <c r="U47" s="217">
        <v>3.5527136788005009E-15</v>
      </c>
      <c r="V47" s="217">
        <v>257.15641892000008</v>
      </c>
      <c r="W47" s="217">
        <v>87.694229729999961</v>
      </c>
      <c r="X47" s="217">
        <v>102.78263597999995</v>
      </c>
      <c r="Y47" s="217">
        <v>62.473780219999995</v>
      </c>
      <c r="Z47" s="217">
        <v>14.285536470000004</v>
      </c>
      <c r="AA47" s="217">
        <v>486.77248677000011</v>
      </c>
      <c r="AB47" s="217">
        <v>35.832094769999998</v>
      </c>
      <c r="AC47" s="217" t="s">
        <v>1208</v>
      </c>
      <c r="AD47" s="217">
        <v>934.77584723999996</v>
      </c>
      <c r="AE47" s="217">
        <v>4068.8237670899998</v>
      </c>
      <c r="AF47" s="217" t="s">
        <v>1208</v>
      </c>
      <c r="AG47" s="217">
        <v>15.080742090000001</v>
      </c>
      <c r="AH47" s="217">
        <v>1.4572778799999999</v>
      </c>
      <c r="AI47" s="217">
        <v>49.572444190000006</v>
      </c>
      <c r="AJ47" s="217">
        <v>75.162935500000003</v>
      </c>
      <c r="AK47" s="217">
        <v>88.452869399999997</v>
      </c>
      <c r="AL47" s="217">
        <v>123</v>
      </c>
      <c r="AM47" s="217">
        <v>139.96989863000005</v>
      </c>
      <c r="AN47" s="217">
        <v>62.094914719999998</v>
      </c>
      <c r="AO47" s="217">
        <v>285.49346143000002</v>
      </c>
      <c r="AP47" s="217">
        <v>234.67348471</v>
      </c>
      <c r="AQ47" s="217">
        <v>2993.8657385400002</v>
      </c>
      <c r="AR47" s="217">
        <v>3656.8559214259999</v>
      </c>
      <c r="AS47" s="217" t="s">
        <v>1208</v>
      </c>
      <c r="AT47" s="217" t="s">
        <v>1208</v>
      </c>
      <c r="AU47" s="217">
        <v>15.04078519508192</v>
      </c>
      <c r="AV47" s="217">
        <v>9.7021369223372531</v>
      </c>
      <c r="AW47" s="217">
        <v>38.614155979324934</v>
      </c>
      <c r="AX47" s="217">
        <v>12.701596595140836</v>
      </c>
      <c r="AY47" s="217">
        <v>122.85150805136219</v>
      </c>
      <c r="AZ47" s="217">
        <v>192.71916586665077</v>
      </c>
      <c r="BA47" s="217">
        <v>269.15131218306612</v>
      </c>
      <c r="BB47" s="217">
        <v>331.00825120213051</v>
      </c>
      <c r="BC47" s="217">
        <v>1218.6082623989864</v>
      </c>
      <c r="BD47" s="217">
        <v>1446.4587461199026</v>
      </c>
      <c r="BE47" s="217">
        <v>5085.0151799000005</v>
      </c>
      <c r="BF47" s="63" t="s">
        <v>1208</v>
      </c>
      <c r="BG47" s="63">
        <v>47.887362916131963</v>
      </c>
      <c r="BH47" s="63">
        <v>76.694596637162192</v>
      </c>
      <c r="BI47" s="63" t="s">
        <v>1208</v>
      </c>
      <c r="BJ47" s="63">
        <v>49.932545538292416</v>
      </c>
      <c r="BK47" s="63">
        <v>74.675688162478124</v>
      </c>
      <c r="BL47" s="63">
        <v>156.49205004319549</v>
      </c>
      <c r="BM47" s="63">
        <v>363.94969140714181</v>
      </c>
      <c r="BN47" s="63">
        <v>257.26654348061055</v>
      </c>
      <c r="BO47" s="63">
        <v>812.76970680061049</v>
      </c>
      <c r="BP47" s="63">
        <v>213.12001571390465</v>
      </c>
      <c r="BQ47" s="63">
        <v>3098.0225925805421</v>
      </c>
    </row>
    <row r="48" spans="2:69" ht="33.75" customHeight="1">
      <c r="B48" s="41" t="s">
        <v>551</v>
      </c>
      <c r="C48" s="107" t="s">
        <v>552</v>
      </c>
      <c r="D48" s="108" t="s">
        <v>125</v>
      </c>
      <c r="E48" s="217">
        <v>0</v>
      </c>
      <c r="F48" s="217">
        <v>0</v>
      </c>
      <c r="G48" s="217">
        <v>0</v>
      </c>
      <c r="H48" s="217">
        <v>0</v>
      </c>
      <c r="I48" s="217">
        <v>0</v>
      </c>
      <c r="J48" s="217">
        <v>0</v>
      </c>
      <c r="K48" s="217">
        <v>0</v>
      </c>
      <c r="L48" s="217">
        <v>0</v>
      </c>
      <c r="M48" s="217">
        <v>0</v>
      </c>
      <c r="N48" s="217">
        <v>0</v>
      </c>
      <c r="O48" s="217">
        <v>0</v>
      </c>
      <c r="P48" s="217">
        <v>0</v>
      </c>
      <c r="Q48" s="217">
        <v>0</v>
      </c>
      <c r="R48" s="217">
        <v>0</v>
      </c>
      <c r="S48" s="217">
        <v>0</v>
      </c>
      <c r="T48" s="217">
        <v>0</v>
      </c>
      <c r="U48" s="217">
        <v>0</v>
      </c>
      <c r="V48" s="217">
        <v>0</v>
      </c>
      <c r="W48" s="217">
        <v>0</v>
      </c>
      <c r="X48" s="217">
        <v>0</v>
      </c>
      <c r="Y48" s="217">
        <v>0</v>
      </c>
      <c r="Z48" s="217">
        <v>0</v>
      </c>
      <c r="AA48" s="217">
        <v>0</v>
      </c>
      <c r="AB48" s="217">
        <v>0</v>
      </c>
      <c r="AC48" s="217">
        <v>0</v>
      </c>
      <c r="AD48" s="217">
        <v>0</v>
      </c>
      <c r="AE48" s="217">
        <v>0</v>
      </c>
      <c r="AF48" s="217">
        <v>0</v>
      </c>
      <c r="AG48" s="217">
        <v>0</v>
      </c>
      <c r="AH48" s="217">
        <v>0</v>
      </c>
      <c r="AI48" s="217">
        <v>0</v>
      </c>
      <c r="AJ48" s="217">
        <v>0</v>
      </c>
      <c r="AK48" s="217">
        <v>0</v>
      </c>
      <c r="AL48" s="217">
        <v>0</v>
      </c>
      <c r="AM48" s="217">
        <v>0</v>
      </c>
      <c r="AN48" s="217">
        <v>0</v>
      </c>
      <c r="AO48" s="217">
        <v>0</v>
      </c>
      <c r="AP48" s="217">
        <v>0</v>
      </c>
      <c r="AQ48" s="217">
        <v>0</v>
      </c>
      <c r="AR48" s="217">
        <v>0</v>
      </c>
      <c r="AS48" s="217">
        <v>0</v>
      </c>
      <c r="AT48" s="217">
        <v>0</v>
      </c>
      <c r="AU48" s="217">
        <v>0</v>
      </c>
      <c r="AV48" s="217">
        <v>0</v>
      </c>
      <c r="AW48" s="217">
        <v>0</v>
      </c>
      <c r="AX48" s="217">
        <v>0</v>
      </c>
      <c r="AY48" s="217">
        <v>0</v>
      </c>
      <c r="AZ48" s="217">
        <v>0</v>
      </c>
      <c r="BA48" s="217">
        <v>0</v>
      </c>
      <c r="BB48" s="217">
        <v>0</v>
      </c>
      <c r="BC48" s="217">
        <v>0</v>
      </c>
      <c r="BD48" s="217">
        <v>0</v>
      </c>
      <c r="BE48" s="217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</row>
    <row r="49" spans="2:69">
      <c r="B49" s="41" t="s">
        <v>553</v>
      </c>
      <c r="C49" s="94" t="s">
        <v>554</v>
      </c>
      <c r="D49" s="108" t="s">
        <v>125</v>
      </c>
      <c r="E49" s="217" t="s">
        <v>1208</v>
      </c>
      <c r="F49" s="217" t="s">
        <v>1208</v>
      </c>
      <c r="G49" s="217" t="s">
        <v>1208</v>
      </c>
      <c r="H49" s="217" t="s">
        <v>1208</v>
      </c>
      <c r="I49" s="217" t="s">
        <v>1208</v>
      </c>
      <c r="J49" s="217" t="s">
        <v>1208</v>
      </c>
      <c r="K49" s="217" t="s">
        <v>1208</v>
      </c>
      <c r="L49" s="217" t="s">
        <v>1208</v>
      </c>
      <c r="M49" s="217" t="s">
        <v>1208</v>
      </c>
      <c r="N49" s="217" t="s">
        <v>1208</v>
      </c>
      <c r="O49" s="217" t="s">
        <v>1208</v>
      </c>
      <c r="P49" s="217" t="s">
        <v>1208</v>
      </c>
      <c r="Q49" s="217" t="s">
        <v>1208</v>
      </c>
      <c r="R49" s="217" t="s">
        <v>1208</v>
      </c>
      <c r="S49" s="217" t="s">
        <v>1208</v>
      </c>
      <c r="T49" s="217" t="s">
        <v>1208</v>
      </c>
      <c r="U49" s="217" t="s">
        <v>1208</v>
      </c>
      <c r="V49" s="217" t="s">
        <v>1208</v>
      </c>
      <c r="W49" s="217" t="s">
        <v>1208</v>
      </c>
      <c r="X49" s="217" t="s">
        <v>1208</v>
      </c>
      <c r="Y49" s="217" t="s">
        <v>1208</v>
      </c>
      <c r="Z49" s="217" t="s">
        <v>1208</v>
      </c>
      <c r="AA49" s="217" t="s">
        <v>1208</v>
      </c>
      <c r="AB49" s="217" t="s">
        <v>1208</v>
      </c>
      <c r="AC49" s="217" t="s">
        <v>1208</v>
      </c>
      <c r="AD49" s="217" t="s">
        <v>1208</v>
      </c>
      <c r="AE49" s="217" t="s">
        <v>1208</v>
      </c>
      <c r="AF49" s="217" t="s">
        <v>1208</v>
      </c>
      <c r="AG49" s="217" t="s">
        <v>1208</v>
      </c>
      <c r="AH49" s="217" t="s">
        <v>1208</v>
      </c>
      <c r="AI49" s="217" t="s">
        <v>1208</v>
      </c>
      <c r="AJ49" s="217" t="s">
        <v>1208</v>
      </c>
      <c r="AK49" s="217" t="s">
        <v>1208</v>
      </c>
      <c r="AL49" s="217" t="s">
        <v>1208</v>
      </c>
      <c r="AM49" s="217" t="s">
        <v>1208</v>
      </c>
      <c r="AN49" s="217" t="s">
        <v>1208</v>
      </c>
      <c r="AO49" s="217" t="s">
        <v>1208</v>
      </c>
      <c r="AP49" s="217" t="s">
        <v>1208</v>
      </c>
      <c r="AQ49" s="217" t="s">
        <v>1208</v>
      </c>
      <c r="AR49" s="217" t="s">
        <v>1208</v>
      </c>
      <c r="AS49" s="217" t="s">
        <v>1208</v>
      </c>
      <c r="AT49" s="217" t="s">
        <v>1208</v>
      </c>
      <c r="AU49" s="217" t="s">
        <v>1208</v>
      </c>
      <c r="AV49" s="217" t="s">
        <v>1208</v>
      </c>
      <c r="AW49" s="217" t="s">
        <v>1208</v>
      </c>
      <c r="AX49" s="217" t="s">
        <v>1208</v>
      </c>
      <c r="AY49" s="217" t="s">
        <v>1208</v>
      </c>
      <c r="AZ49" s="217" t="s">
        <v>1208</v>
      </c>
      <c r="BA49" s="217" t="s">
        <v>1208</v>
      </c>
      <c r="BB49" s="217" t="s">
        <v>1208</v>
      </c>
      <c r="BC49" s="217" t="s">
        <v>1208</v>
      </c>
      <c r="BD49" s="217" t="s">
        <v>1208</v>
      </c>
      <c r="BE49" s="217" t="s">
        <v>1208</v>
      </c>
      <c r="BF49" s="63" t="s">
        <v>1208</v>
      </c>
      <c r="BG49" s="63" t="s">
        <v>1208</v>
      </c>
      <c r="BH49" s="63" t="s">
        <v>1208</v>
      </c>
      <c r="BI49" s="63" t="s">
        <v>1208</v>
      </c>
      <c r="BJ49" s="63" t="s">
        <v>1208</v>
      </c>
      <c r="BK49" s="63" t="s">
        <v>1208</v>
      </c>
      <c r="BL49" s="63" t="s">
        <v>1208</v>
      </c>
      <c r="BM49" s="63" t="s">
        <v>1208</v>
      </c>
      <c r="BN49" s="63" t="s">
        <v>1208</v>
      </c>
      <c r="BO49" s="63" t="s">
        <v>1208</v>
      </c>
      <c r="BP49" s="63" t="s">
        <v>1208</v>
      </c>
      <c r="BQ49" s="63" t="s">
        <v>1208</v>
      </c>
    </row>
    <row r="50" spans="2:69">
      <c r="B50" s="41" t="s">
        <v>555</v>
      </c>
      <c r="C50" s="95" t="s">
        <v>556</v>
      </c>
      <c r="D50" s="108" t="s">
        <v>125</v>
      </c>
      <c r="E50" s="217" t="s">
        <v>1208</v>
      </c>
      <c r="F50" s="217" t="s">
        <v>1208</v>
      </c>
      <c r="G50" s="217" t="s">
        <v>1208</v>
      </c>
      <c r="H50" s="217" t="s">
        <v>1208</v>
      </c>
      <c r="I50" s="217" t="s">
        <v>1208</v>
      </c>
      <c r="J50" s="217" t="s">
        <v>1208</v>
      </c>
      <c r="K50" s="217" t="s">
        <v>1208</v>
      </c>
      <c r="L50" s="217" t="s">
        <v>1208</v>
      </c>
      <c r="M50" s="217" t="s">
        <v>1208</v>
      </c>
      <c r="N50" s="217" t="s">
        <v>1208</v>
      </c>
      <c r="O50" s="217" t="s">
        <v>1208</v>
      </c>
      <c r="P50" s="217" t="s">
        <v>1208</v>
      </c>
      <c r="Q50" s="217" t="s">
        <v>1208</v>
      </c>
      <c r="R50" s="217" t="s">
        <v>1208</v>
      </c>
      <c r="S50" s="217" t="s">
        <v>1208</v>
      </c>
      <c r="T50" s="217" t="s">
        <v>1208</v>
      </c>
      <c r="U50" s="217" t="s">
        <v>1208</v>
      </c>
      <c r="V50" s="217" t="s">
        <v>1208</v>
      </c>
      <c r="W50" s="217" t="s">
        <v>1208</v>
      </c>
      <c r="X50" s="217" t="s">
        <v>1208</v>
      </c>
      <c r="Y50" s="217" t="s">
        <v>1208</v>
      </c>
      <c r="Z50" s="217" t="s">
        <v>1208</v>
      </c>
      <c r="AA50" s="217" t="s">
        <v>1208</v>
      </c>
      <c r="AB50" s="217" t="s">
        <v>1208</v>
      </c>
      <c r="AC50" s="217" t="s">
        <v>1208</v>
      </c>
      <c r="AD50" s="217" t="s">
        <v>1208</v>
      </c>
      <c r="AE50" s="217" t="s">
        <v>1208</v>
      </c>
      <c r="AF50" s="217" t="s">
        <v>1208</v>
      </c>
      <c r="AG50" s="217" t="s">
        <v>1208</v>
      </c>
      <c r="AH50" s="217" t="s">
        <v>1208</v>
      </c>
      <c r="AI50" s="217" t="s">
        <v>1208</v>
      </c>
      <c r="AJ50" s="217" t="s">
        <v>1208</v>
      </c>
      <c r="AK50" s="217" t="s">
        <v>1208</v>
      </c>
      <c r="AL50" s="217" t="s">
        <v>1208</v>
      </c>
      <c r="AM50" s="217" t="s">
        <v>1208</v>
      </c>
      <c r="AN50" s="217" t="s">
        <v>1208</v>
      </c>
      <c r="AO50" s="217" t="s">
        <v>1208</v>
      </c>
      <c r="AP50" s="217" t="s">
        <v>1208</v>
      </c>
      <c r="AQ50" s="217" t="s">
        <v>1208</v>
      </c>
      <c r="AR50" s="217" t="s">
        <v>1208</v>
      </c>
      <c r="AS50" s="217" t="s">
        <v>1208</v>
      </c>
      <c r="AT50" s="217" t="s">
        <v>1208</v>
      </c>
      <c r="AU50" s="217" t="s">
        <v>1208</v>
      </c>
      <c r="AV50" s="217" t="s">
        <v>1208</v>
      </c>
      <c r="AW50" s="217" t="s">
        <v>1208</v>
      </c>
      <c r="AX50" s="217" t="s">
        <v>1208</v>
      </c>
      <c r="AY50" s="217" t="s">
        <v>1208</v>
      </c>
      <c r="AZ50" s="217" t="s">
        <v>1208</v>
      </c>
      <c r="BA50" s="217" t="s">
        <v>1208</v>
      </c>
      <c r="BB50" s="217" t="s">
        <v>1208</v>
      </c>
      <c r="BC50" s="217" t="s">
        <v>1208</v>
      </c>
      <c r="BD50" s="217" t="s">
        <v>1208</v>
      </c>
      <c r="BE50" s="217" t="s">
        <v>1208</v>
      </c>
      <c r="BF50" s="63" t="s">
        <v>1208</v>
      </c>
      <c r="BG50" s="63" t="s">
        <v>1208</v>
      </c>
      <c r="BH50" s="63" t="s">
        <v>1208</v>
      </c>
      <c r="BI50" s="63" t="s">
        <v>1208</v>
      </c>
      <c r="BJ50" s="63" t="s">
        <v>1208</v>
      </c>
      <c r="BK50" s="63" t="s">
        <v>1208</v>
      </c>
      <c r="BL50" s="63" t="s">
        <v>1208</v>
      </c>
      <c r="BM50" s="63" t="s">
        <v>1208</v>
      </c>
      <c r="BN50" s="63" t="s">
        <v>1208</v>
      </c>
      <c r="BO50" s="63" t="s">
        <v>1208</v>
      </c>
      <c r="BP50" s="63" t="s">
        <v>1208</v>
      </c>
      <c r="BQ50" s="63" t="s">
        <v>1208</v>
      </c>
    </row>
    <row r="51" spans="2:69">
      <c r="B51" s="41" t="s">
        <v>557</v>
      </c>
      <c r="C51" s="95" t="s">
        <v>479</v>
      </c>
      <c r="D51" s="108" t="s">
        <v>125</v>
      </c>
      <c r="E51" s="217" t="s">
        <v>1208</v>
      </c>
      <c r="F51" s="217" t="s">
        <v>1208</v>
      </c>
      <c r="G51" s="217" t="s">
        <v>1208</v>
      </c>
      <c r="H51" s="217" t="s">
        <v>1208</v>
      </c>
      <c r="I51" s="217" t="s">
        <v>1208</v>
      </c>
      <c r="J51" s="217" t="s">
        <v>1208</v>
      </c>
      <c r="K51" s="217" t="s">
        <v>1208</v>
      </c>
      <c r="L51" s="217" t="s">
        <v>1208</v>
      </c>
      <c r="M51" s="217" t="s">
        <v>1208</v>
      </c>
      <c r="N51" s="217" t="s">
        <v>1208</v>
      </c>
      <c r="O51" s="217" t="s">
        <v>1208</v>
      </c>
      <c r="P51" s="217" t="s">
        <v>1208</v>
      </c>
      <c r="Q51" s="217" t="s">
        <v>1208</v>
      </c>
      <c r="R51" s="217" t="s">
        <v>1208</v>
      </c>
      <c r="S51" s="217" t="s">
        <v>1208</v>
      </c>
      <c r="T51" s="217" t="s">
        <v>1208</v>
      </c>
      <c r="U51" s="217" t="s">
        <v>1208</v>
      </c>
      <c r="V51" s="217" t="s">
        <v>1208</v>
      </c>
      <c r="W51" s="217" t="s">
        <v>1208</v>
      </c>
      <c r="X51" s="217" t="s">
        <v>1208</v>
      </c>
      <c r="Y51" s="217" t="s">
        <v>1208</v>
      </c>
      <c r="Z51" s="217" t="s">
        <v>1208</v>
      </c>
      <c r="AA51" s="217" t="s">
        <v>1208</v>
      </c>
      <c r="AB51" s="217" t="s">
        <v>1208</v>
      </c>
      <c r="AC51" s="217" t="s">
        <v>1208</v>
      </c>
      <c r="AD51" s="217" t="s">
        <v>1208</v>
      </c>
      <c r="AE51" s="217" t="s">
        <v>1208</v>
      </c>
      <c r="AF51" s="217" t="s">
        <v>1208</v>
      </c>
      <c r="AG51" s="217" t="s">
        <v>1208</v>
      </c>
      <c r="AH51" s="217" t="s">
        <v>1208</v>
      </c>
      <c r="AI51" s="217" t="s">
        <v>1208</v>
      </c>
      <c r="AJ51" s="217" t="s">
        <v>1208</v>
      </c>
      <c r="AK51" s="217" t="s">
        <v>1208</v>
      </c>
      <c r="AL51" s="217" t="s">
        <v>1208</v>
      </c>
      <c r="AM51" s="217" t="s">
        <v>1208</v>
      </c>
      <c r="AN51" s="217" t="s">
        <v>1208</v>
      </c>
      <c r="AO51" s="217" t="s">
        <v>1208</v>
      </c>
      <c r="AP51" s="217" t="s">
        <v>1208</v>
      </c>
      <c r="AQ51" s="217" t="s">
        <v>1208</v>
      </c>
      <c r="AR51" s="217" t="s">
        <v>1208</v>
      </c>
      <c r="AS51" s="217" t="s">
        <v>1208</v>
      </c>
      <c r="AT51" s="217" t="s">
        <v>1208</v>
      </c>
      <c r="AU51" s="217" t="s">
        <v>1208</v>
      </c>
      <c r="AV51" s="217" t="s">
        <v>1208</v>
      </c>
      <c r="AW51" s="217" t="s">
        <v>1208</v>
      </c>
      <c r="AX51" s="217" t="s">
        <v>1208</v>
      </c>
      <c r="AY51" s="217" t="s">
        <v>1208</v>
      </c>
      <c r="AZ51" s="217" t="s">
        <v>1208</v>
      </c>
      <c r="BA51" s="217" t="s">
        <v>1208</v>
      </c>
      <c r="BB51" s="217" t="s">
        <v>1208</v>
      </c>
      <c r="BC51" s="217" t="s">
        <v>1208</v>
      </c>
      <c r="BD51" s="217" t="s">
        <v>1208</v>
      </c>
      <c r="BE51" s="217" t="s">
        <v>1208</v>
      </c>
      <c r="BF51" s="63" t="s">
        <v>1208</v>
      </c>
      <c r="BG51" s="63" t="s">
        <v>1208</v>
      </c>
      <c r="BH51" s="63" t="s">
        <v>1208</v>
      </c>
      <c r="BI51" s="63" t="s">
        <v>1208</v>
      </c>
      <c r="BJ51" s="63" t="s">
        <v>1208</v>
      </c>
      <c r="BK51" s="63" t="s">
        <v>1208</v>
      </c>
      <c r="BL51" s="63" t="s">
        <v>1208</v>
      </c>
      <c r="BM51" s="63" t="s">
        <v>1208</v>
      </c>
      <c r="BN51" s="63" t="s">
        <v>1208</v>
      </c>
      <c r="BO51" s="63" t="s">
        <v>1208</v>
      </c>
      <c r="BP51" s="63" t="s">
        <v>1208</v>
      </c>
      <c r="BQ51" s="63" t="s">
        <v>1208</v>
      </c>
    </row>
    <row r="52" spans="2:69">
      <c r="B52" s="41" t="s">
        <v>558</v>
      </c>
      <c r="C52" s="95" t="s">
        <v>481</v>
      </c>
      <c r="D52" s="108" t="s">
        <v>125</v>
      </c>
      <c r="E52" s="217" t="s">
        <v>1208</v>
      </c>
      <c r="F52" s="217" t="s">
        <v>1208</v>
      </c>
      <c r="G52" s="217" t="s">
        <v>1208</v>
      </c>
      <c r="H52" s="217" t="s">
        <v>1208</v>
      </c>
      <c r="I52" s="217" t="s">
        <v>1208</v>
      </c>
      <c r="J52" s="217" t="s">
        <v>1208</v>
      </c>
      <c r="K52" s="217" t="s">
        <v>1208</v>
      </c>
      <c r="L52" s="217" t="s">
        <v>1208</v>
      </c>
      <c r="M52" s="217" t="s">
        <v>1208</v>
      </c>
      <c r="N52" s="217" t="s">
        <v>1208</v>
      </c>
      <c r="O52" s="217" t="s">
        <v>1208</v>
      </c>
      <c r="P52" s="217" t="s">
        <v>1208</v>
      </c>
      <c r="Q52" s="217" t="s">
        <v>1208</v>
      </c>
      <c r="R52" s="217" t="s">
        <v>1208</v>
      </c>
      <c r="S52" s="217" t="s">
        <v>1208</v>
      </c>
      <c r="T52" s="217" t="s">
        <v>1208</v>
      </c>
      <c r="U52" s="217" t="s">
        <v>1208</v>
      </c>
      <c r="V52" s="217" t="s">
        <v>1208</v>
      </c>
      <c r="W52" s="217" t="s">
        <v>1208</v>
      </c>
      <c r="X52" s="217" t="s">
        <v>1208</v>
      </c>
      <c r="Y52" s="217" t="s">
        <v>1208</v>
      </c>
      <c r="Z52" s="217" t="s">
        <v>1208</v>
      </c>
      <c r="AA52" s="217" t="s">
        <v>1208</v>
      </c>
      <c r="AB52" s="217" t="s">
        <v>1208</v>
      </c>
      <c r="AC52" s="217" t="s">
        <v>1208</v>
      </c>
      <c r="AD52" s="217" t="s">
        <v>1208</v>
      </c>
      <c r="AE52" s="217" t="s">
        <v>1208</v>
      </c>
      <c r="AF52" s="217" t="s">
        <v>1208</v>
      </c>
      <c r="AG52" s="217" t="s">
        <v>1208</v>
      </c>
      <c r="AH52" s="217" t="s">
        <v>1208</v>
      </c>
      <c r="AI52" s="217" t="s">
        <v>1208</v>
      </c>
      <c r="AJ52" s="217" t="s">
        <v>1208</v>
      </c>
      <c r="AK52" s="217" t="s">
        <v>1208</v>
      </c>
      <c r="AL52" s="217" t="s">
        <v>1208</v>
      </c>
      <c r="AM52" s="217" t="s">
        <v>1208</v>
      </c>
      <c r="AN52" s="217" t="s">
        <v>1208</v>
      </c>
      <c r="AO52" s="217" t="s">
        <v>1208</v>
      </c>
      <c r="AP52" s="217" t="s">
        <v>1208</v>
      </c>
      <c r="AQ52" s="217" t="s">
        <v>1208</v>
      </c>
      <c r="AR52" s="217" t="s">
        <v>1208</v>
      </c>
      <c r="AS52" s="217" t="s">
        <v>1208</v>
      </c>
      <c r="AT52" s="217" t="s">
        <v>1208</v>
      </c>
      <c r="AU52" s="217" t="s">
        <v>1208</v>
      </c>
      <c r="AV52" s="217" t="s">
        <v>1208</v>
      </c>
      <c r="AW52" s="217" t="s">
        <v>1208</v>
      </c>
      <c r="AX52" s="217" t="s">
        <v>1208</v>
      </c>
      <c r="AY52" s="217" t="s">
        <v>1208</v>
      </c>
      <c r="AZ52" s="217" t="s">
        <v>1208</v>
      </c>
      <c r="BA52" s="217" t="s">
        <v>1208</v>
      </c>
      <c r="BB52" s="217" t="s">
        <v>1208</v>
      </c>
      <c r="BC52" s="217" t="s">
        <v>1208</v>
      </c>
      <c r="BD52" s="217" t="s">
        <v>1208</v>
      </c>
      <c r="BE52" s="217" t="s">
        <v>1208</v>
      </c>
      <c r="BF52" s="63" t="s">
        <v>1208</v>
      </c>
      <c r="BG52" s="63" t="s">
        <v>1208</v>
      </c>
      <c r="BH52" s="63" t="s">
        <v>1208</v>
      </c>
      <c r="BI52" s="63" t="s">
        <v>1208</v>
      </c>
      <c r="BJ52" s="63" t="s">
        <v>1208</v>
      </c>
      <c r="BK52" s="63" t="s">
        <v>1208</v>
      </c>
      <c r="BL52" s="63" t="s">
        <v>1208</v>
      </c>
      <c r="BM52" s="63" t="s">
        <v>1208</v>
      </c>
      <c r="BN52" s="63" t="s">
        <v>1208</v>
      </c>
      <c r="BO52" s="63" t="s">
        <v>1208</v>
      </c>
      <c r="BP52" s="63" t="s">
        <v>1208</v>
      </c>
      <c r="BQ52" s="63" t="s">
        <v>1208</v>
      </c>
    </row>
    <row r="53" spans="2:69">
      <c r="B53" s="23" t="s">
        <v>559</v>
      </c>
      <c r="C53" s="100" t="s">
        <v>483</v>
      </c>
      <c r="D53" s="109" t="s">
        <v>125</v>
      </c>
      <c r="E53" s="217" t="s">
        <v>1208</v>
      </c>
      <c r="F53" s="217" t="s">
        <v>1208</v>
      </c>
      <c r="G53" s="217" t="s">
        <v>1208</v>
      </c>
      <c r="H53" s="217" t="s">
        <v>1208</v>
      </c>
      <c r="I53" s="217" t="s">
        <v>1208</v>
      </c>
      <c r="J53" s="217" t="s">
        <v>1208</v>
      </c>
      <c r="K53" s="217" t="s">
        <v>1208</v>
      </c>
      <c r="L53" s="217" t="s">
        <v>1208</v>
      </c>
      <c r="M53" s="217" t="s">
        <v>1208</v>
      </c>
      <c r="N53" s="217" t="s">
        <v>1208</v>
      </c>
      <c r="O53" s="217" t="s">
        <v>1208</v>
      </c>
      <c r="P53" s="217" t="s">
        <v>1208</v>
      </c>
      <c r="Q53" s="217" t="s">
        <v>1208</v>
      </c>
      <c r="R53" s="217" t="s">
        <v>1208</v>
      </c>
      <c r="S53" s="217" t="s">
        <v>1208</v>
      </c>
      <c r="T53" s="217" t="s">
        <v>1208</v>
      </c>
      <c r="U53" s="217" t="s">
        <v>1208</v>
      </c>
      <c r="V53" s="217" t="s">
        <v>1208</v>
      </c>
      <c r="W53" s="217" t="s">
        <v>1208</v>
      </c>
      <c r="X53" s="217" t="s">
        <v>1208</v>
      </c>
      <c r="Y53" s="217" t="s">
        <v>1208</v>
      </c>
      <c r="Z53" s="217" t="s">
        <v>1208</v>
      </c>
      <c r="AA53" s="217" t="s">
        <v>1208</v>
      </c>
      <c r="AB53" s="217" t="s">
        <v>1208</v>
      </c>
      <c r="AC53" s="217" t="s">
        <v>1208</v>
      </c>
      <c r="AD53" s="217" t="s">
        <v>1208</v>
      </c>
      <c r="AE53" s="217" t="s">
        <v>1208</v>
      </c>
      <c r="AF53" s="217" t="s">
        <v>1208</v>
      </c>
      <c r="AG53" s="217" t="s">
        <v>1208</v>
      </c>
      <c r="AH53" s="217" t="s">
        <v>1208</v>
      </c>
      <c r="AI53" s="217" t="s">
        <v>1208</v>
      </c>
      <c r="AJ53" s="217" t="s">
        <v>1208</v>
      </c>
      <c r="AK53" s="217" t="s">
        <v>1208</v>
      </c>
      <c r="AL53" s="217" t="s">
        <v>1208</v>
      </c>
      <c r="AM53" s="217" t="s">
        <v>1208</v>
      </c>
      <c r="AN53" s="217" t="s">
        <v>1208</v>
      </c>
      <c r="AO53" s="217" t="s">
        <v>1208</v>
      </c>
      <c r="AP53" s="217" t="s">
        <v>1208</v>
      </c>
      <c r="AQ53" s="217" t="s">
        <v>1208</v>
      </c>
      <c r="AR53" s="217" t="s">
        <v>1208</v>
      </c>
      <c r="AS53" s="217" t="s">
        <v>1208</v>
      </c>
      <c r="AT53" s="217" t="s">
        <v>1208</v>
      </c>
      <c r="AU53" s="217" t="s">
        <v>1208</v>
      </c>
      <c r="AV53" s="217" t="s">
        <v>1208</v>
      </c>
      <c r="AW53" s="217" t="s">
        <v>1208</v>
      </c>
      <c r="AX53" s="217" t="s">
        <v>1208</v>
      </c>
      <c r="AY53" s="217" t="s">
        <v>1208</v>
      </c>
      <c r="AZ53" s="217" t="s">
        <v>1208</v>
      </c>
      <c r="BA53" s="217" t="s">
        <v>1208</v>
      </c>
      <c r="BB53" s="217" t="s">
        <v>1208</v>
      </c>
      <c r="BC53" s="217" t="s">
        <v>1208</v>
      </c>
      <c r="BD53" s="217" t="s">
        <v>1208</v>
      </c>
      <c r="BE53" s="217" t="s">
        <v>1208</v>
      </c>
      <c r="BF53" s="63" t="s">
        <v>1208</v>
      </c>
      <c r="BG53" s="63" t="s">
        <v>1208</v>
      </c>
      <c r="BH53" s="63" t="s">
        <v>1208</v>
      </c>
      <c r="BI53" s="63" t="s">
        <v>1208</v>
      </c>
      <c r="BJ53" s="63" t="s">
        <v>1208</v>
      </c>
      <c r="BK53" s="63" t="s">
        <v>1208</v>
      </c>
      <c r="BL53" s="63" t="s">
        <v>1208</v>
      </c>
      <c r="BM53" s="63" t="s">
        <v>1208</v>
      </c>
      <c r="BN53" s="63" t="s">
        <v>1208</v>
      </c>
      <c r="BO53" s="63" t="s">
        <v>1208</v>
      </c>
      <c r="BP53" s="63" t="s">
        <v>1208</v>
      </c>
      <c r="BQ53" s="63" t="s">
        <v>1208</v>
      </c>
    </row>
  </sheetData>
  <mergeCells count="9">
    <mergeCell ref="BF6:BQ6"/>
    <mergeCell ref="B5:C6"/>
    <mergeCell ref="E2:BQ2"/>
    <mergeCell ref="E3:BQ3"/>
    <mergeCell ref="E4:BQ5"/>
    <mergeCell ref="F6:Q6"/>
    <mergeCell ref="S6:AD6"/>
    <mergeCell ref="AF6:AQ6"/>
    <mergeCell ref="AS6:B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BQ99"/>
  <sheetViews>
    <sheetView showGridLines="0" topLeftCell="B1" zoomScale="78" zoomScaleNormal="78" workbookViewId="0">
      <selection activeCell="E7" sqref="E7"/>
    </sheetView>
  </sheetViews>
  <sheetFormatPr baseColWidth="10" defaultColWidth="11.453125" defaultRowHeight="14.5" outlineLevelCol="1"/>
  <cols>
    <col min="1" max="1" width="2.6328125" style="110" customWidth="1"/>
    <col min="2" max="2" width="11.453125" style="110"/>
    <col min="3" max="3" width="53.453125" style="110" customWidth="1"/>
    <col min="4" max="4" width="1.81640625" style="110" customWidth="1"/>
    <col min="5" max="5" width="13.26953125" style="50" bestFit="1" customWidth="1"/>
    <col min="6" max="6" width="13.1796875" style="50" customWidth="1" outlineLevel="1"/>
    <col min="7" max="7" width="13.1796875" style="116" customWidth="1" outlineLevel="1"/>
    <col min="8" max="9" width="11.453125" style="116" customWidth="1" outlineLevel="1"/>
    <col min="10" max="16" width="11.453125" style="110" customWidth="1" outlineLevel="1"/>
    <col min="17" max="17" width="12" style="110" customWidth="1" outlineLevel="1"/>
    <col min="18" max="18" width="12.7265625" style="110" bestFit="1" customWidth="1"/>
    <col min="19" max="29" width="11.453125" style="110" customWidth="1" outlineLevel="1"/>
    <col min="30" max="30" width="12" style="110" customWidth="1" outlineLevel="1"/>
    <col min="31" max="31" width="11.7265625" style="110" bestFit="1" customWidth="1"/>
    <col min="32" max="43" width="11.453125" style="110" customWidth="1" outlineLevel="1"/>
    <col min="44" max="44" width="11.7265625" style="110" bestFit="1" customWidth="1"/>
    <col min="45" max="55" width="11.453125" style="110" customWidth="1" outlineLevel="1"/>
    <col min="56" max="56" width="12" style="110" customWidth="1" outlineLevel="1"/>
    <col min="57" max="57" width="11.7265625" style="110" bestFit="1" customWidth="1"/>
    <col min="58" max="58" width="12" style="110" customWidth="1" outlineLevel="1"/>
    <col min="59" max="60" width="11.453125" style="110" customWidth="1" outlineLevel="1"/>
    <col min="61" max="61" width="12.26953125" style="110" customWidth="1" outlineLevel="1"/>
    <col min="62" max="63" width="11.453125" style="110" customWidth="1" outlineLevel="1"/>
    <col min="64" max="64" width="12" style="110" customWidth="1" outlineLevel="1"/>
    <col min="65" max="65" width="11.453125" style="110" customWidth="1" outlineLevel="1"/>
    <col min="66" max="66" width="12" style="110" customWidth="1" outlineLevel="1"/>
    <col min="67" max="69" width="11.453125" style="110" customWidth="1" outlineLevel="1"/>
    <col min="70" max="16384" width="11.453125" style="110"/>
  </cols>
  <sheetData>
    <row r="1" spans="2:69" customFormat="1">
      <c r="B1" s="12" t="s">
        <v>117</v>
      </c>
    </row>
    <row r="2" spans="2:69" ht="15.5">
      <c r="B2" s="51" t="s">
        <v>118</v>
      </c>
      <c r="C2" s="52"/>
      <c r="D2" s="27"/>
      <c r="E2" s="243" t="s">
        <v>1207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5"/>
    </row>
    <row r="3" spans="2:69" ht="15.5">
      <c r="B3" s="51" t="s">
        <v>560</v>
      </c>
      <c r="C3" s="53"/>
      <c r="D3" s="22"/>
      <c r="E3" s="246" t="s">
        <v>328</v>
      </c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8"/>
    </row>
    <row r="4" spans="2:69" ht="15" customHeight="1">
      <c r="B4" s="19"/>
      <c r="C4" s="20"/>
      <c r="D4" s="21"/>
      <c r="E4" s="249" t="s">
        <v>1206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1"/>
    </row>
    <row r="5" spans="2:69" ht="15" customHeight="1">
      <c r="B5" s="261" t="s">
        <v>561</v>
      </c>
      <c r="C5" s="262"/>
      <c r="D5" s="22"/>
      <c r="E5" s="252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4"/>
    </row>
    <row r="6" spans="2:69" ht="14">
      <c r="B6" s="261"/>
      <c r="C6" s="262"/>
      <c r="D6" s="22"/>
      <c r="E6" s="268" t="s">
        <v>1209</v>
      </c>
      <c r="F6" s="269">
        <v>2019</v>
      </c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8" t="s">
        <v>1209</v>
      </c>
      <c r="S6" s="269">
        <v>2020</v>
      </c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68" t="s">
        <v>1209</v>
      </c>
      <c r="AF6" s="269">
        <v>2021</v>
      </c>
      <c r="AG6" s="269"/>
      <c r="AH6" s="269"/>
      <c r="AI6" s="269"/>
      <c r="AJ6" s="269"/>
      <c r="AK6" s="269"/>
      <c r="AL6" s="269"/>
      <c r="AM6" s="269"/>
      <c r="AN6" s="269"/>
      <c r="AO6" s="269"/>
      <c r="AP6" s="269"/>
      <c r="AQ6" s="269"/>
      <c r="AR6" s="268" t="s">
        <v>1209</v>
      </c>
      <c r="AS6" s="269">
        <v>2022</v>
      </c>
      <c r="AT6" s="269"/>
      <c r="AU6" s="269"/>
      <c r="AV6" s="269"/>
      <c r="AW6" s="269"/>
      <c r="AX6" s="269"/>
      <c r="AY6" s="269"/>
      <c r="AZ6" s="269"/>
      <c r="BA6" s="269"/>
      <c r="BB6" s="269"/>
      <c r="BC6" s="269"/>
      <c r="BD6" s="269"/>
      <c r="BE6" s="268" t="s">
        <v>1209</v>
      </c>
      <c r="BF6" s="269">
        <v>2023</v>
      </c>
      <c r="BG6" s="269"/>
      <c r="BH6" s="269"/>
      <c r="BI6" s="269"/>
      <c r="BJ6" s="269"/>
      <c r="BK6" s="269"/>
      <c r="BL6" s="269"/>
      <c r="BM6" s="269"/>
      <c r="BN6" s="269"/>
      <c r="BO6" s="269"/>
      <c r="BP6" s="269"/>
      <c r="BQ6" s="269"/>
    </row>
    <row r="7" spans="2:69" ht="14">
      <c r="B7" s="101"/>
      <c r="C7" s="102"/>
      <c r="D7" s="22"/>
      <c r="E7" s="270" t="s">
        <v>1210</v>
      </c>
      <c r="F7" s="270">
        <v>43466</v>
      </c>
      <c r="G7" s="270">
        <v>43497</v>
      </c>
      <c r="H7" s="270">
        <v>43525</v>
      </c>
      <c r="I7" s="270">
        <v>43556</v>
      </c>
      <c r="J7" s="270">
        <v>43586</v>
      </c>
      <c r="K7" s="270">
        <v>43617</v>
      </c>
      <c r="L7" s="270">
        <v>43647</v>
      </c>
      <c r="M7" s="270">
        <v>43678</v>
      </c>
      <c r="N7" s="270">
        <v>43709</v>
      </c>
      <c r="O7" s="270">
        <v>43739</v>
      </c>
      <c r="P7" s="270">
        <v>43770</v>
      </c>
      <c r="Q7" s="270">
        <v>43800</v>
      </c>
      <c r="R7" s="270" t="s">
        <v>1211</v>
      </c>
      <c r="S7" s="270">
        <v>43831</v>
      </c>
      <c r="T7" s="270">
        <v>43862</v>
      </c>
      <c r="U7" s="270">
        <v>43891</v>
      </c>
      <c r="V7" s="270">
        <v>43922</v>
      </c>
      <c r="W7" s="270">
        <v>43952</v>
      </c>
      <c r="X7" s="270">
        <v>43983</v>
      </c>
      <c r="Y7" s="270">
        <v>44013</v>
      </c>
      <c r="Z7" s="270">
        <v>44044</v>
      </c>
      <c r="AA7" s="270">
        <v>44075</v>
      </c>
      <c r="AB7" s="270">
        <v>44105</v>
      </c>
      <c r="AC7" s="270">
        <v>44136</v>
      </c>
      <c r="AD7" s="270">
        <v>44166</v>
      </c>
      <c r="AE7" s="270" t="s">
        <v>1212</v>
      </c>
      <c r="AF7" s="270">
        <v>44197</v>
      </c>
      <c r="AG7" s="270">
        <v>44228</v>
      </c>
      <c r="AH7" s="270">
        <v>44256</v>
      </c>
      <c r="AI7" s="270">
        <v>44287</v>
      </c>
      <c r="AJ7" s="270">
        <v>44317</v>
      </c>
      <c r="AK7" s="270">
        <v>44348</v>
      </c>
      <c r="AL7" s="270">
        <v>44378</v>
      </c>
      <c r="AM7" s="270">
        <v>44409</v>
      </c>
      <c r="AN7" s="270">
        <v>44440</v>
      </c>
      <c r="AO7" s="270">
        <v>44470</v>
      </c>
      <c r="AP7" s="270">
        <v>44501</v>
      </c>
      <c r="AQ7" s="270">
        <v>44531</v>
      </c>
      <c r="AR7" s="270" t="s">
        <v>1213</v>
      </c>
      <c r="AS7" s="270">
        <v>44562</v>
      </c>
      <c r="AT7" s="270">
        <v>44593</v>
      </c>
      <c r="AU7" s="270">
        <v>44621</v>
      </c>
      <c r="AV7" s="270">
        <v>44652</v>
      </c>
      <c r="AW7" s="270">
        <v>44682</v>
      </c>
      <c r="AX7" s="270">
        <v>44713</v>
      </c>
      <c r="AY7" s="270">
        <v>44743</v>
      </c>
      <c r="AZ7" s="270">
        <v>44774</v>
      </c>
      <c r="BA7" s="270">
        <v>44805</v>
      </c>
      <c r="BB7" s="270">
        <v>44835</v>
      </c>
      <c r="BC7" s="270">
        <v>44866</v>
      </c>
      <c r="BD7" s="270">
        <v>44896</v>
      </c>
      <c r="BE7" s="270" t="s">
        <v>1214</v>
      </c>
      <c r="BF7" s="270">
        <v>44927</v>
      </c>
      <c r="BG7" s="270">
        <v>44958</v>
      </c>
      <c r="BH7" s="270">
        <v>44986</v>
      </c>
      <c r="BI7" s="270">
        <v>45017</v>
      </c>
      <c r="BJ7" s="270">
        <v>45047</v>
      </c>
      <c r="BK7" s="270">
        <v>45078</v>
      </c>
      <c r="BL7" s="270">
        <v>45108</v>
      </c>
      <c r="BM7" s="270">
        <v>45139</v>
      </c>
      <c r="BN7" s="270">
        <v>45170</v>
      </c>
      <c r="BO7" s="270">
        <v>45200</v>
      </c>
      <c r="BP7" s="270">
        <v>45231</v>
      </c>
      <c r="BQ7" s="270">
        <v>45261</v>
      </c>
    </row>
    <row r="8" spans="2:69" ht="14">
      <c r="B8" s="89" t="s">
        <v>28</v>
      </c>
      <c r="C8" s="90" t="s">
        <v>29</v>
      </c>
      <c r="D8" s="103" t="s">
        <v>125</v>
      </c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</row>
    <row r="9" spans="2:69" ht="14">
      <c r="B9" s="96" t="s">
        <v>30</v>
      </c>
      <c r="C9" s="111" t="s">
        <v>31</v>
      </c>
      <c r="D9" s="32" t="s">
        <v>125</v>
      </c>
      <c r="E9" s="225">
        <v>138777.74653797998</v>
      </c>
      <c r="F9" s="225">
        <v>1224.5986191333336</v>
      </c>
      <c r="G9" s="225">
        <v>1297.9403350333337</v>
      </c>
      <c r="H9" s="225">
        <v>1302.9612314633334</v>
      </c>
      <c r="I9" s="225">
        <v>4270.4772147033336</v>
      </c>
      <c r="J9" s="225">
        <v>4239.8247694733327</v>
      </c>
      <c r="K9" s="225">
        <v>4226.7561411433335</v>
      </c>
      <c r="L9" s="225">
        <v>7090.527262403336</v>
      </c>
      <c r="M9" s="225">
        <v>6973.7513971733351</v>
      </c>
      <c r="N9" s="225">
        <v>7022.8607891533347</v>
      </c>
      <c r="O9" s="225">
        <v>33339.023611859993</v>
      </c>
      <c r="P9" s="225">
        <v>33448.267387789994</v>
      </c>
      <c r="Q9" s="225">
        <v>34340.757778649997</v>
      </c>
      <c r="R9" s="225">
        <v>115209.88359523</v>
      </c>
      <c r="S9" s="225">
        <v>3745.7239375233335</v>
      </c>
      <c r="T9" s="225">
        <v>3796.5792438533331</v>
      </c>
      <c r="U9" s="225">
        <v>3842.9481442733327</v>
      </c>
      <c r="V9" s="225">
        <v>2548.4763963533328</v>
      </c>
      <c r="W9" s="225">
        <v>3230.7095723433331</v>
      </c>
      <c r="X9" s="225">
        <v>3299.2786942233324</v>
      </c>
      <c r="Y9" s="225">
        <v>6539.2873734699997</v>
      </c>
      <c r="Z9" s="225">
        <v>6631.713549080001</v>
      </c>
      <c r="AA9" s="225">
        <v>7921.9244974900012</v>
      </c>
      <c r="AB9" s="225">
        <v>1073.81052163</v>
      </c>
      <c r="AC9" s="225">
        <v>245.08679108000001</v>
      </c>
      <c r="AD9" s="225">
        <v>72334.344873910013</v>
      </c>
      <c r="AE9" s="225">
        <v>103088.50233465999</v>
      </c>
      <c r="AF9" s="225">
        <v>174.95891070216666</v>
      </c>
      <c r="AG9" s="225">
        <v>697.16860053216658</v>
      </c>
      <c r="AH9" s="225">
        <v>1666.3505596321666</v>
      </c>
      <c r="AI9" s="225">
        <v>1618.1464279155002</v>
      </c>
      <c r="AJ9" s="225">
        <v>2793.4142297155004</v>
      </c>
      <c r="AK9" s="225">
        <v>4504.1018137055007</v>
      </c>
      <c r="AL9" s="225">
        <v>3941.8296424905011</v>
      </c>
      <c r="AM9" s="225">
        <v>3769.5786694105004</v>
      </c>
      <c r="AN9" s="225">
        <v>6107.6681449705002</v>
      </c>
      <c r="AO9" s="225">
        <v>7150.295796889166</v>
      </c>
      <c r="AP9" s="225">
        <v>8545.060292894168</v>
      </c>
      <c r="AQ9" s="225">
        <v>62119.929245804167</v>
      </c>
      <c r="AR9" s="225">
        <v>145310.03957105998</v>
      </c>
      <c r="AS9" s="225">
        <v>701.15739719819192</v>
      </c>
      <c r="AT9" s="225">
        <v>816.3128906215253</v>
      </c>
      <c r="AU9" s="225">
        <v>1676.8587569081919</v>
      </c>
      <c r="AV9" s="225">
        <v>1536.8012381650256</v>
      </c>
      <c r="AW9" s="225">
        <v>2897.0296344165254</v>
      </c>
      <c r="AX9" s="225">
        <v>3527.7042997398594</v>
      </c>
      <c r="AY9" s="225">
        <v>3282.418538193192</v>
      </c>
      <c r="AZ9" s="225">
        <v>4925.2475010343032</v>
      </c>
      <c r="BA9" s="225">
        <v>6739.0555492609683</v>
      </c>
      <c r="BB9" s="225">
        <v>7617.912426386526</v>
      </c>
      <c r="BC9" s="225">
        <v>10509.092382730967</v>
      </c>
      <c r="BD9" s="225">
        <v>101080.44895527164</v>
      </c>
      <c r="BE9" s="225">
        <v>168462.45816305</v>
      </c>
      <c r="BF9" s="200">
        <v>426.49927761166668</v>
      </c>
      <c r="BG9" s="200">
        <v>1144.1563474316665</v>
      </c>
      <c r="BH9" s="200">
        <v>1479.0101691116668</v>
      </c>
      <c r="BI9" s="200">
        <v>960.43272944499995</v>
      </c>
      <c r="BJ9" s="200">
        <v>3711.4618136049999</v>
      </c>
      <c r="BK9" s="200">
        <v>4681.3673833350003</v>
      </c>
      <c r="BL9" s="200">
        <v>3771.2128148816664</v>
      </c>
      <c r="BM9" s="200">
        <v>8655.0273080016632</v>
      </c>
      <c r="BN9" s="200">
        <v>7509.4523711516676</v>
      </c>
      <c r="BO9" s="200">
        <v>10906.180506465002</v>
      </c>
      <c r="BP9" s="200">
        <v>14497.485832304999</v>
      </c>
      <c r="BQ9" s="200">
        <v>110720.17160970498</v>
      </c>
    </row>
    <row r="10" spans="2:69" ht="14">
      <c r="B10" s="39" t="s">
        <v>32</v>
      </c>
      <c r="C10" s="93" t="s">
        <v>33</v>
      </c>
      <c r="D10" s="22" t="s">
        <v>125</v>
      </c>
      <c r="E10" s="226">
        <v>136803.80485317999</v>
      </c>
      <c r="F10" s="226">
        <v>1210.1903391333335</v>
      </c>
      <c r="G10" s="226">
        <v>1283.5320550333336</v>
      </c>
      <c r="H10" s="226">
        <v>1288.5529514633333</v>
      </c>
      <c r="I10" s="226">
        <v>4193.4851507033336</v>
      </c>
      <c r="J10" s="226">
        <v>4162.8327054733327</v>
      </c>
      <c r="K10" s="226">
        <v>4149.7640771433335</v>
      </c>
      <c r="L10" s="226">
        <v>6697.6793124033356</v>
      </c>
      <c r="M10" s="226">
        <v>6580.9034471733348</v>
      </c>
      <c r="N10" s="226">
        <v>6630.0128391533344</v>
      </c>
      <c r="O10" s="226">
        <v>33229.186414569995</v>
      </c>
      <c r="P10" s="226">
        <v>33338.430190499996</v>
      </c>
      <c r="Q10" s="226">
        <v>34039.235370429997</v>
      </c>
      <c r="R10" s="226">
        <v>114132.03971967001</v>
      </c>
      <c r="S10" s="226">
        <v>3742.3239375233334</v>
      </c>
      <c r="T10" s="226">
        <v>3796.5792438533331</v>
      </c>
      <c r="U10" s="226">
        <v>3842.9481442733327</v>
      </c>
      <c r="V10" s="226">
        <v>2548.1990838533329</v>
      </c>
      <c r="W10" s="226">
        <v>3203.0521624433331</v>
      </c>
      <c r="X10" s="226">
        <v>3273.5938942233324</v>
      </c>
      <c r="Y10" s="226">
        <v>6531.3727966399993</v>
      </c>
      <c r="Z10" s="226">
        <v>6565.587109080001</v>
      </c>
      <c r="AA10" s="226">
        <v>7921.9244974900012</v>
      </c>
      <c r="AB10" s="226">
        <v>1073.81052163</v>
      </c>
      <c r="AC10" s="226">
        <v>245.08679108000001</v>
      </c>
      <c r="AD10" s="226">
        <v>71387.561537580012</v>
      </c>
      <c r="AE10" s="226">
        <v>100217.92338149999</v>
      </c>
      <c r="AF10" s="226">
        <v>174.95891070216666</v>
      </c>
      <c r="AG10" s="226">
        <v>697.16860053216658</v>
      </c>
      <c r="AH10" s="226">
        <v>1666.3505596321666</v>
      </c>
      <c r="AI10" s="226">
        <v>1559.3514279155002</v>
      </c>
      <c r="AJ10" s="226">
        <v>2790.2455033755004</v>
      </c>
      <c r="AK10" s="226">
        <v>4504.1018137055007</v>
      </c>
      <c r="AL10" s="226">
        <v>3941.8296424905011</v>
      </c>
      <c r="AM10" s="226">
        <v>3769.5786694105004</v>
      </c>
      <c r="AN10" s="226">
        <v>6036.2472559705002</v>
      </c>
      <c r="AO10" s="226">
        <v>7142.2317968891657</v>
      </c>
      <c r="AP10" s="226">
        <v>6847.4282558941677</v>
      </c>
      <c r="AQ10" s="226">
        <v>61088.430944984168</v>
      </c>
      <c r="AR10" s="226">
        <v>142924.65609816997</v>
      </c>
      <c r="AS10" s="226">
        <v>701.15739719819192</v>
      </c>
      <c r="AT10" s="226">
        <v>816.3128906215253</v>
      </c>
      <c r="AU10" s="226">
        <v>1676.8587569081919</v>
      </c>
      <c r="AV10" s="226">
        <v>1536.8012381650256</v>
      </c>
      <c r="AW10" s="226">
        <v>2896.5593681265254</v>
      </c>
      <c r="AX10" s="226">
        <v>3524.3915187398593</v>
      </c>
      <c r="AY10" s="226">
        <v>3275.6322981931921</v>
      </c>
      <c r="AZ10" s="226">
        <v>4380.5143467343032</v>
      </c>
      <c r="BA10" s="226">
        <v>6697.2099492609686</v>
      </c>
      <c r="BB10" s="226">
        <v>7599.579093053193</v>
      </c>
      <c r="BC10" s="226">
        <v>10450.761779537634</v>
      </c>
      <c r="BD10" s="226">
        <v>99368.877460498305</v>
      </c>
      <c r="BE10" s="226">
        <v>164757.38140715999</v>
      </c>
      <c r="BF10" s="202">
        <v>212.71177761166666</v>
      </c>
      <c r="BG10" s="202">
        <v>1144.1563474316665</v>
      </c>
      <c r="BH10" s="202">
        <v>1479.0101691116668</v>
      </c>
      <c r="BI10" s="202">
        <v>960.43272944499995</v>
      </c>
      <c r="BJ10" s="202">
        <v>3219.0508136049998</v>
      </c>
      <c r="BK10" s="202">
        <v>4633.3959123350005</v>
      </c>
      <c r="BL10" s="202">
        <v>3771.2128148816664</v>
      </c>
      <c r="BM10" s="202">
        <v>8408.7399497116639</v>
      </c>
      <c r="BN10" s="202">
        <v>7348.717167151668</v>
      </c>
      <c r="BO10" s="202">
        <v>10425.401395465002</v>
      </c>
      <c r="BP10" s="202">
        <v>13713.084208995</v>
      </c>
      <c r="BQ10" s="202">
        <v>109441.46812141498</v>
      </c>
    </row>
    <row r="11" spans="2:69" ht="14">
      <c r="B11" s="41" t="s">
        <v>34</v>
      </c>
      <c r="C11" s="94" t="s">
        <v>35</v>
      </c>
      <c r="D11" s="22" t="s">
        <v>125</v>
      </c>
      <c r="E11" s="217">
        <v>114523.37898325997</v>
      </c>
      <c r="F11" s="217">
        <v>997.7232745033333</v>
      </c>
      <c r="G11" s="217">
        <v>1071.0649904033335</v>
      </c>
      <c r="H11" s="217">
        <v>1048.0968448333333</v>
      </c>
      <c r="I11" s="217">
        <v>3467.8959423633332</v>
      </c>
      <c r="J11" s="217">
        <v>3439.725248223333</v>
      </c>
      <c r="K11" s="217">
        <v>3438.4131062933334</v>
      </c>
      <c r="L11" s="217">
        <v>5457.3436977300016</v>
      </c>
      <c r="M11" s="217">
        <v>5326.4677892300006</v>
      </c>
      <c r="N11" s="217">
        <v>5388.7855228300004</v>
      </c>
      <c r="O11" s="217">
        <v>28068.629783079996</v>
      </c>
      <c r="P11" s="217">
        <v>28178.331445649997</v>
      </c>
      <c r="Q11" s="217">
        <v>28640.901338119998</v>
      </c>
      <c r="R11" s="217">
        <v>95818.386882790015</v>
      </c>
      <c r="S11" s="217">
        <v>2695.3821276333333</v>
      </c>
      <c r="T11" s="217">
        <v>3115.477337353333</v>
      </c>
      <c r="U11" s="217">
        <v>3371.9720307833327</v>
      </c>
      <c r="V11" s="217">
        <v>2124.6812068133331</v>
      </c>
      <c r="W11" s="217">
        <v>2653.2255148433333</v>
      </c>
      <c r="X11" s="217">
        <v>2716.0835297333324</v>
      </c>
      <c r="Y11" s="217">
        <v>5627.39063128</v>
      </c>
      <c r="Z11" s="217">
        <v>5670.5854717000011</v>
      </c>
      <c r="AA11" s="217">
        <v>6889.1894196200019</v>
      </c>
      <c r="AB11" s="217">
        <v>706.8885382599999</v>
      </c>
      <c r="AC11" s="217">
        <v>165.57581388</v>
      </c>
      <c r="AD11" s="217">
        <v>60081.935260890008</v>
      </c>
      <c r="AE11" s="217">
        <v>81894.322698809992</v>
      </c>
      <c r="AF11" s="217">
        <v>92.950469354333336</v>
      </c>
      <c r="AG11" s="217">
        <v>589.16831079433325</v>
      </c>
      <c r="AH11" s="217">
        <v>1468.6831780143332</v>
      </c>
      <c r="AI11" s="217">
        <v>1023.6359608010002</v>
      </c>
      <c r="AJ11" s="217">
        <v>2398.5523777010003</v>
      </c>
      <c r="AK11" s="217">
        <v>3850.8830911110012</v>
      </c>
      <c r="AL11" s="217">
        <v>3372.566512881001</v>
      </c>
      <c r="AM11" s="217">
        <v>3091.5394768610004</v>
      </c>
      <c r="AN11" s="217">
        <v>4565.213849791</v>
      </c>
      <c r="AO11" s="217">
        <v>5597.8928982209982</v>
      </c>
      <c r="AP11" s="217">
        <v>5529.7124885700005</v>
      </c>
      <c r="AQ11" s="217">
        <v>50313.524084709999</v>
      </c>
      <c r="AR11" s="217">
        <v>117198.66427477998</v>
      </c>
      <c r="AS11" s="217">
        <v>658.56596167055557</v>
      </c>
      <c r="AT11" s="217">
        <v>686.79118469055561</v>
      </c>
      <c r="AU11" s="217">
        <v>1203.7765855438888</v>
      </c>
      <c r="AV11" s="217">
        <v>1262.0110363530557</v>
      </c>
      <c r="AW11" s="217">
        <v>2464.4355091830557</v>
      </c>
      <c r="AX11" s="217">
        <v>2694.6367020163893</v>
      </c>
      <c r="AY11" s="217">
        <v>2676.1499181347222</v>
      </c>
      <c r="AZ11" s="217">
        <v>3803.7892806058335</v>
      </c>
      <c r="BA11" s="217">
        <v>5933.1739456624991</v>
      </c>
      <c r="BB11" s="217">
        <v>6107.6015558147228</v>
      </c>
      <c r="BC11" s="217">
        <v>8699.9718841191643</v>
      </c>
      <c r="BD11" s="217">
        <v>81007.760709342474</v>
      </c>
      <c r="BE11" s="217">
        <v>139856.44801950999</v>
      </c>
      <c r="BF11" s="63">
        <v>126.13439945833335</v>
      </c>
      <c r="BG11" s="63">
        <v>952.88430581833325</v>
      </c>
      <c r="BH11" s="63">
        <v>1150.6875351483336</v>
      </c>
      <c r="BI11" s="63">
        <v>757.38171229499994</v>
      </c>
      <c r="BJ11" s="63">
        <v>2472.3724347149996</v>
      </c>
      <c r="BK11" s="63">
        <v>3419.319099715</v>
      </c>
      <c r="BL11" s="63">
        <v>3242.428648095</v>
      </c>
      <c r="BM11" s="63">
        <v>7294.7556912349983</v>
      </c>
      <c r="BN11" s="63">
        <v>6584.105094325002</v>
      </c>
      <c r="BO11" s="63">
        <v>8597.737215815001</v>
      </c>
      <c r="BP11" s="63">
        <v>11828.054732565</v>
      </c>
      <c r="BQ11" s="63">
        <v>93430.58715032498</v>
      </c>
    </row>
    <row r="12" spans="2:69" ht="14">
      <c r="B12" s="41" t="s">
        <v>36</v>
      </c>
      <c r="C12" s="94" t="s">
        <v>37</v>
      </c>
      <c r="D12" s="22" t="s">
        <v>125</v>
      </c>
      <c r="E12" s="217">
        <v>18326.743636200001</v>
      </c>
      <c r="F12" s="217">
        <v>94.941416720000021</v>
      </c>
      <c r="G12" s="217">
        <v>94.941416720000021</v>
      </c>
      <c r="H12" s="217">
        <v>122.93045872000002</v>
      </c>
      <c r="I12" s="217">
        <v>589.3952949799999</v>
      </c>
      <c r="J12" s="217">
        <v>579.12767887999996</v>
      </c>
      <c r="K12" s="217">
        <v>583.32827797999994</v>
      </c>
      <c r="L12" s="217">
        <v>797.03131986000028</v>
      </c>
      <c r="M12" s="217">
        <v>808.51601050000033</v>
      </c>
      <c r="N12" s="217">
        <v>796.91791576000026</v>
      </c>
      <c r="O12" s="217">
        <v>4542.8326662266663</v>
      </c>
      <c r="P12" s="217">
        <v>4543.4718235466662</v>
      </c>
      <c r="Q12" s="217">
        <v>4773.3093563066659</v>
      </c>
      <c r="R12" s="217">
        <v>15157.632075429998</v>
      </c>
      <c r="S12" s="217">
        <v>626.88710624333328</v>
      </c>
      <c r="T12" s="217">
        <v>561.24862616333337</v>
      </c>
      <c r="U12" s="217">
        <v>346.95281125333338</v>
      </c>
      <c r="V12" s="217">
        <v>367.38633880333333</v>
      </c>
      <c r="W12" s="217">
        <v>455.14781112333338</v>
      </c>
      <c r="X12" s="217">
        <v>511.40575089333333</v>
      </c>
      <c r="Y12" s="217">
        <v>650.24651373000006</v>
      </c>
      <c r="Z12" s="217">
        <v>726.6215593500001</v>
      </c>
      <c r="AA12" s="217">
        <v>926.93971085999999</v>
      </c>
      <c r="AB12" s="217">
        <v>331.60771966999999</v>
      </c>
      <c r="AC12" s="217">
        <v>61.302343510000007</v>
      </c>
      <c r="AD12" s="217">
        <v>9591.8857838299991</v>
      </c>
      <c r="AE12" s="217">
        <v>15280.769206180001</v>
      </c>
      <c r="AF12" s="217">
        <v>79.5126932055</v>
      </c>
      <c r="AG12" s="217">
        <v>76.634909685500006</v>
      </c>
      <c r="AH12" s="217">
        <v>106.12959094550001</v>
      </c>
      <c r="AI12" s="217">
        <v>255.1207792655</v>
      </c>
      <c r="AJ12" s="217">
        <v>288.13526262549999</v>
      </c>
      <c r="AK12" s="217">
        <v>481.97770695550003</v>
      </c>
      <c r="AL12" s="217">
        <v>316.97499011383337</v>
      </c>
      <c r="AM12" s="217">
        <v>573.2833379238333</v>
      </c>
      <c r="AN12" s="217">
        <v>922.11421578383352</v>
      </c>
      <c r="AO12" s="217">
        <v>1339.3290828591666</v>
      </c>
      <c r="AP12" s="217">
        <v>1134.3145748491668</v>
      </c>
      <c r="AQ12" s="217">
        <v>9707.2420619691675</v>
      </c>
      <c r="AR12" s="217">
        <v>21918.347842569998</v>
      </c>
      <c r="AS12" s="217">
        <v>29.040830320969697</v>
      </c>
      <c r="AT12" s="217">
        <v>95.443129094303032</v>
      </c>
      <c r="AU12" s="217">
        <v>254.80357878763641</v>
      </c>
      <c r="AV12" s="217">
        <v>220.08026734530307</v>
      </c>
      <c r="AW12" s="217">
        <v>209.42646049680303</v>
      </c>
      <c r="AX12" s="217">
        <v>481.37462877680304</v>
      </c>
      <c r="AY12" s="217">
        <v>351.54800761180309</v>
      </c>
      <c r="AZ12" s="217">
        <v>399.81883490180297</v>
      </c>
      <c r="BA12" s="217">
        <v>607.78858552180304</v>
      </c>
      <c r="BB12" s="217">
        <v>1236.248564591803</v>
      </c>
      <c r="BC12" s="217">
        <v>1445.2871479018033</v>
      </c>
      <c r="BD12" s="217">
        <v>16587.487808109167</v>
      </c>
      <c r="BE12" s="217">
        <v>21047.016486580003</v>
      </c>
      <c r="BF12" s="63">
        <v>50.942034033333336</v>
      </c>
      <c r="BG12" s="63">
        <v>72.878912283333335</v>
      </c>
      <c r="BH12" s="63">
        <v>218.44736664333331</v>
      </c>
      <c r="BI12" s="63">
        <v>122.66291344000001</v>
      </c>
      <c r="BJ12" s="63">
        <v>546.55835694000007</v>
      </c>
      <c r="BK12" s="63">
        <v>860.27617873000008</v>
      </c>
      <c r="BL12" s="63">
        <v>437.07259462833338</v>
      </c>
      <c r="BM12" s="63">
        <v>886.96572223833323</v>
      </c>
      <c r="BN12" s="63">
        <v>604.3378706983334</v>
      </c>
      <c r="BO12" s="63">
        <v>1620.0657146616663</v>
      </c>
      <c r="BP12" s="63">
        <v>1406.3244118116668</v>
      </c>
      <c r="BQ12" s="63">
        <v>14220.484410471669</v>
      </c>
    </row>
    <row r="13" spans="2:69" ht="14">
      <c r="B13" s="41" t="s">
        <v>38</v>
      </c>
      <c r="C13" s="94" t="s">
        <v>39</v>
      </c>
      <c r="D13" s="22" t="s">
        <v>125</v>
      </c>
      <c r="E13" s="217">
        <v>3953.6822337200001</v>
      </c>
      <c r="F13" s="217">
        <v>117.52564791</v>
      </c>
      <c r="G13" s="217">
        <v>117.52564791</v>
      </c>
      <c r="H13" s="217">
        <v>117.52564791</v>
      </c>
      <c r="I13" s="217">
        <v>136.19391336000001</v>
      </c>
      <c r="J13" s="217">
        <v>143.97977836999999</v>
      </c>
      <c r="K13" s="217">
        <v>128.02269287000001</v>
      </c>
      <c r="L13" s="217">
        <v>443.30429481333346</v>
      </c>
      <c r="M13" s="217">
        <v>445.91964744333347</v>
      </c>
      <c r="N13" s="217">
        <v>444.30940056333344</v>
      </c>
      <c r="O13" s="217">
        <v>617.72396526333341</v>
      </c>
      <c r="P13" s="217">
        <v>616.62692130333335</v>
      </c>
      <c r="Q13" s="217">
        <v>625.02467600333341</v>
      </c>
      <c r="R13" s="217">
        <v>3156.02076145</v>
      </c>
      <c r="S13" s="217">
        <v>420.05470364666672</v>
      </c>
      <c r="T13" s="217">
        <v>119.85328033666667</v>
      </c>
      <c r="U13" s="217">
        <v>124.02330223666668</v>
      </c>
      <c r="V13" s="217">
        <v>56.131538236666671</v>
      </c>
      <c r="W13" s="217">
        <v>94.67883647666666</v>
      </c>
      <c r="X13" s="217">
        <v>46.104613596666667</v>
      </c>
      <c r="Y13" s="217">
        <v>253.73565162999995</v>
      </c>
      <c r="Z13" s="217">
        <v>168.38007802999999</v>
      </c>
      <c r="AA13" s="217">
        <v>105.79536701000002</v>
      </c>
      <c r="AB13" s="217">
        <v>35.314263699999998</v>
      </c>
      <c r="AC13" s="217">
        <v>18.208633690000003</v>
      </c>
      <c r="AD13" s="217">
        <v>1713.7404928599999</v>
      </c>
      <c r="AE13" s="217">
        <v>3042.8314765099999</v>
      </c>
      <c r="AF13" s="217">
        <v>2.4957481423333334</v>
      </c>
      <c r="AG13" s="217">
        <v>31.365380052333329</v>
      </c>
      <c r="AH13" s="217">
        <v>91.53779067233333</v>
      </c>
      <c r="AI13" s="217">
        <v>280.59468784899997</v>
      </c>
      <c r="AJ13" s="217">
        <v>103.55786304899999</v>
      </c>
      <c r="AK13" s="217">
        <v>171.24101563900001</v>
      </c>
      <c r="AL13" s="217">
        <v>252.28813949566674</v>
      </c>
      <c r="AM13" s="217">
        <v>104.75585462566666</v>
      </c>
      <c r="AN13" s="217">
        <v>548.91919039566676</v>
      </c>
      <c r="AO13" s="217">
        <v>205.009815809</v>
      </c>
      <c r="AP13" s="217">
        <v>183.40119247499999</v>
      </c>
      <c r="AQ13" s="217">
        <v>1067.6647983050002</v>
      </c>
      <c r="AR13" s="217">
        <v>3807.6439808200007</v>
      </c>
      <c r="AS13" s="217">
        <v>13.550605206666665</v>
      </c>
      <c r="AT13" s="217">
        <v>34.078576836666663</v>
      </c>
      <c r="AU13" s="217">
        <v>218.2785925766666</v>
      </c>
      <c r="AV13" s="217">
        <v>54.709934466666667</v>
      </c>
      <c r="AW13" s="217">
        <v>222.69739844666668</v>
      </c>
      <c r="AX13" s="217">
        <v>348.38018794666669</v>
      </c>
      <c r="AY13" s="217">
        <v>247.93437244666657</v>
      </c>
      <c r="AZ13" s="217">
        <v>176.90623122666668</v>
      </c>
      <c r="BA13" s="217">
        <v>156.24741807666672</v>
      </c>
      <c r="BB13" s="217">
        <v>255.72897264666665</v>
      </c>
      <c r="BC13" s="217">
        <v>305.50274751666666</v>
      </c>
      <c r="BD13" s="217">
        <v>1773.6289430466668</v>
      </c>
      <c r="BE13" s="217">
        <v>3853.9169010700007</v>
      </c>
      <c r="BF13" s="63">
        <v>35.635344119999999</v>
      </c>
      <c r="BG13" s="63">
        <v>118.39312932999999</v>
      </c>
      <c r="BH13" s="63">
        <v>109.87526731999999</v>
      </c>
      <c r="BI13" s="63">
        <v>80.38810371000001</v>
      </c>
      <c r="BJ13" s="63">
        <v>200.12002194999999</v>
      </c>
      <c r="BK13" s="63">
        <v>353.80063389000009</v>
      </c>
      <c r="BL13" s="63">
        <v>91.71157215833334</v>
      </c>
      <c r="BM13" s="63">
        <v>227.01853623833333</v>
      </c>
      <c r="BN13" s="63">
        <v>160.27420212833331</v>
      </c>
      <c r="BO13" s="63">
        <v>207.59846498833332</v>
      </c>
      <c r="BP13" s="63">
        <v>478.70506461833332</v>
      </c>
      <c r="BQ13" s="63">
        <v>1790.3965606183333</v>
      </c>
    </row>
    <row r="14" spans="2:69" ht="14">
      <c r="B14" s="41" t="s">
        <v>40</v>
      </c>
      <c r="C14" s="94" t="s">
        <v>41</v>
      </c>
      <c r="D14" s="22" t="s">
        <v>125</v>
      </c>
      <c r="E14" s="217" t="s">
        <v>1208</v>
      </c>
      <c r="F14" s="217" t="s">
        <v>1208</v>
      </c>
      <c r="G14" s="217" t="s">
        <v>1208</v>
      </c>
      <c r="H14" s="217" t="s">
        <v>1208</v>
      </c>
      <c r="I14" s="217" t="s">
        <v>1208</v>
      </c>
      <c r="J14" s="217" t="s">
        <v>1208</v>
      </c>
      <c r="K14" s="217" t="s">
        <v>1208</v>
      </c>
      <c r="L14" s="217" t="s">
        <v>1208</v>
      </c>
      <c r="M14" s="217" t="s">
        <v>1208</v>
      </c>
      <c r="N14" s="217" t="s">
        <v>1208</v>
      </c>
      <c r="O14" s="217" t="s">
        <v>1208</v>
      </c>
      <c r="P14" s="217" t="s">
        <v>1208</v>
      </c>
      <c r="Q14" s="217" t="s">
        <v>1208</v>
      </c>
      <c r="R14" s="217" t="s">
        <v>1208</v>
      </c>
      <c r="S14" s="217" t="s">
        <v>1208</v>
      </c>
      <c r="T14" s="217" t="s">
        <v>1208</v>
      </c>
      <c r="U14" s="217" t="s">
        <v>1208</v>
      </c>
      <c r="V14" s="217" t="s">
        <v>1208</v>
      </c>
      <c r="W14" s="217" t="s">
        <v>1208</v>
      </c>
      <c r="X14" s="217" t="s">
        <v>1208</v>
      </c>
      <c r="Y14" s="217" t="s">
        <v>1208</v>
      </c>
      <c r="Z14" s="217" t="s">
        <v>1208</v>
      </c>
      <c r="AA14" s="217" t="s">
        <v>1208</v>
      </c>
      <c r="AB14" s="217" t="s">
        <v>1208</v>
      </c>
      <c r="AC14" s="217" t="s">
        <v>1208</v>
      </c>
      <c r="AD14" s="217" t="s">
        <v>1208</v>
      </c>
      <c r="AE14" s="217" t="s">
        <v>1208</v>
      </c>
      <c r="AF14" s="217" t="s">
        <v>1208</v>
      </c>
      <c r="AG14" s="217" t="s">
        <v>1208</v>
      </c>
      <c r="AH14" s="217" t="s">
        <v>1208</v>
      </c>
      <c r="AI14" s="217" t="s">
        <v>1208</v>
      </c>
      <c r="AJ14" s="217" t="s">
        <v>1208</v>
      </c>
      <c r="AK14" s="217" t="s">
        <v>1208</v>
      </c>
      <c r="AL14" s="217" t="s">
        <v>1208</v>
      </c>
      <c r="AM14" s="217" t="s">
        <v>1208</v>
      </c>
      <c r="AN14" s="217" t="s">
        <v>1208</v>
      </c>
      <c r="AO14" s="217" t="s">
        <v>1208</v>
      </c>
      <c r="AP14" s="217" t="s">
        <v>1208</v>
      </c>
      <c r="AQ14" s="217" t="s">
        <v>1208</v>
      </c>
      <c r="AR14" s="217" t="s">
        <v>1208</v>
      </c>
      <c r="AS14" s="217" t="s">
        <v>1208</v>
      </c>
      <c r="AT14" s="217" t="s">
        <v>1208</v>
      </c>
      <c r="AU14" s="217" t="s">
        <v>1208</v>
      </c>
      <c r="AV14" s="217" t="s">
        <v>1208</v>
      </c>
      <c r="AW14" s="217" t="s">
        <v>1208</v>
      </c>
      <c r="AX14" s="217" t="s">
        <v>1208</v>
      </c>
      <c r="AY14" s="217" t="s">
        <v>1208</v>
      </c>
      <c r="AZ14" s="217" t="s">
        <v>1208</v>
      </c>
      <c r="BA14" s="217" t="s">
        <v>1208</v>
      </c>
      <c r="BB14" s="217" t="s">
        <v>1208</v>
      </c>
      <c r="BC14" s="217" t="s">
        <v>1208</v>
      </c>
      <c r="BD14" s="217" t="s">
        <v>1208</v>
      </c>
      <c r="BE14" s="217" t="s">
        <v>1208</v>
      </c>
      <c r="BF14" s="92" t="s">
        <v>1208</v>
      </c>
      <c r="BG14" s="92" t="s">
        <v>1208</v>
      </c>
      <c r="BH14" s="92" t="s">
        <v>1208</v>
      </c>
      <c r="BI14" s="92" t="s">
        <v>1208</v>
      </c>
      <c r="BJ14" s="92" t="s">
        <v>1208</v>
      </c>
      <c r="BK14" s="92" t="s">
        <v>1208</v>
      </c>
      <c r="BL14" s="92" t="s">
        <v>1208</v>
      </c>
      <c r="BM14" s="92" t="s">
        <v>1208</v>
      </c>
      <c r="BN14" s="92" t="s">
        <v>1208</v>
      </c>
      <c r="BO14" s="92" t="s">
        <v>1208</v>
      </c>
      <c r="BP14" s="92" t="s">
        <v>1208</v>
      </c>
      <c r="BQ14" s="92" t="s">
        <v>1208</v>
      </c>
    </row>
    <row r="15" spans="2:69" ht="14">
      <c r="B15" s="39" t="s">
        <v>42</v>
      </c>
      <c r="C15" s="93" t="s">
        <v>43</v>
      </c>
      <c r="D15" s="22" t="s">
        <v>125</v>
      </c>
      <c r="E15" s="226" t="s">
        <v>1208</v>
      </c>
      <c r="F15" s="226" t="s">
        <v>1208</v>
      </c>
      <c r="G15" s="226" t="s">
        <v>1208</v>
      </c>
      <c r="H15" s="226" t="s">
        <v>1208</v>
      </c>
      <c r="I15" s="226" t="s">
        <v>1208</v>
      </c>
      <c r="J15" s="226" t="s">
        <v>1208</v>
      </c>
      <c r="K15" s="226" t="s">
        <v>1208</v>
      </c>
      <c r="L15" s="226" t="s">
        <v>1208</v>
      </c>
      <c r="M15" s="226" t="s">
        <v>1208</v>
      </c>
      <c r="N15" s="226" t="s">
        <v>1208</v>
      </c>
      <c r="O15" s="226" t="s">
        <v>1208</v>
      </c>
      <c r="P15" s="226" t="s">
        <v>1208</v>
      </c>
      <c r="Q15" s="226" t="s">
        <v>1208</v>
      </c>
      <c r="R15" s="226" t="s">
        <v>1208</v>
      </c>
      <c r="S15" s="226" t="s">
        <v>1208</v>
      </c>
      <c r="T15" s="226" t="s">
        <v>1208</v>
      </c>
      <c r="U15" s="226" t="s">
        <v>1208</v>
      </c>
      <c r="V15" s="226" t="s">
        <v>1208</v>
      </c>
      <c r="W15" s="226" t="s">
        <v>1208</v>
      </c>
      <c r="X15" s="226" t="s">
        <v>1208</v>
      </c>
      <c r="Y15" s="226" t="s">
        <v>1208</v>
      </c>
      <c r="Z15" s="226" t="s">
        <v>1208</v>
      </c>
      <c r="AA15" s="226" t="s">
        <v>1208</v>
      </c>
      <c r="AB15" s="226" t="s">
        <v>1208</v>
      </c>
      <c r="AC15" s="226" t="s">
        <v>1208</v>
      </c>
      <c r="AD15" s="226" t="s">
        <v>1208</v>
      </c>
      <c r="AE15" s="226" t="s">
        <v>1208</v>
      </c>
      <c r="AF15" s="226" t="s">
        <v>1208</v>
      </c>
      <c r="AG15" s="226" t="s">
        <v>1208</v>
      </c>
      <c r="AH15" s="226" t="s">
        <v>1208</v>
      </c>
      <c r="AI15" s="226" t="s">
        <v>1208</v>
      </c>
      <c r="AJ15" s="226" t="s">
        <v>1208</v>
      </c>
      <c r="AK15" s="226" t="s">
        <v>1208</v>
      </c>
      <c r="AL15" s="226" t="s">
        <v>1208</v>
      </c>
      <c r="AM15" s="226" t="s">
        <v>1208</v>
      </c>
      <c r="AN15" s="226" t="s">
        <v>1208</v>
      </c>
      <c r="AO15" s="226" t="s">
        <v>1208</v>
      </c>
      <c r="AP15" s="226" t="s">
        <v>1208</v>
      </c>
      <c r="AQ15" s="226" t="s">
        <v>1208</v>
      </c>
      <c r="AR15" s="226" t="s">
        <v>1208</v>
      </c>
      <c r="AS15" s="226" t="s">
        <v>1208</v>
      </c>
      <c r="AT15" s="226" t="s">
        <v>1208</v>
      </c>
      <c r="AU15" s="226" t="s">
        <v>1208</v>
      </c>
      <c r="AV15" s="226" t="s">
        <v>1208</v>
      </c>
      <c r="AW15" s="226" t="s">
        <v>1208</v>
      </c>
      <c r="AX15" s="226" t="s">
        <v>1208</v>
      </c>
      <c r="AY15" s="226" t="s">
        <v>1208</v>
      </c>
      <c r="AZ15" s="226" t="s">
        <v>1208</v>
      </c>
      <c r="BA15" s="226" t="s">
        <v>1208</v>
      </c>
      <c r="BB15" s="226" t="s">
        <v>1208</v>
      </c>
      <c r="BC15" s="226" t="s">
        <v>1208</v>
      </c>
      <c r="BD15" s="226" t="s">
        <v>1208</v>
      </c>
      <c r="BE15" s="226" t="s">
        <v>1208</v>
      </c>
      <c r="BF15" s="202" t="s">
        <v>1208</v>
      </c>
      <c r="BG15" s="202" t="s">
        <v>1208</v>
      </c>
      <c r="BH15" s="202" t="s">
        <v>1208</v>
      </c>
      <c r="BI15" s="202" t="s">
        <v>1208</v>
      </c>
      <c r="BJ15" s="202" t="s">
        <v>1208</v>
      </c>
      <c r="BK15" s="202" t="s">
        <v>1208</v>
      </c>
      <c r="BL15" s="202" t="s">
        <v>1208</v>
      </c>
      <c r="BM15" s="202" t="s">
        <v>1208</v>
      </c>
      <c r="BN15" s="202" t="s">
        <v>1208</v>
      </c>
      <c r="BO15" s="202" t="s">
        <v>1208</v>
      </c>
      <c r="BP15" s="202" t="s">
        <v>1208</v>
      </c>
      <c r="BQ15" s="202" t="s">
        <v>1208</v>
      </c>
    </row>
    <row r="16" spans="2:69" ht="14">
      <c r="B16" s="39" t="s">
        <v>44</v>
      </c>
      <c r="C16" s="93" t="s">
        <v>45</v>
      </c>
      <c r="D16" s="22" t="s">
        <v>125</v>
      </c>
      <c r="E16" s="226">
        <v>93.356080770000005</v>
      </c>
      <c r="F16" s="226">
        <v>0.40827999999999998</v>
      </c>
      <c r="G16" s="226">
        <v>0.40827999999999998</v>
      </c>
      <c r="H16" s="226">
        <v>0.40827999999999998</v>
      </c>
      <c r="I16" s="226">
        <v>0.95</v>
      </c>
      <c r="J16" s="226">
        <v>0.95</v>
      </c>
      <c r="K16" s="226">
        <v>0.95</v>
      </c>
      <c r="L16" s="226">
        <v>7.5412833333333333</v>
      </c>
      <c r="M16" s="226">
        <v>7.5412833333333333</v>
      </c>
      <c r="N16" s="226">
        <v>7.5412833333333333</v>
      </c>
      <c r="O16" s="226">
        <v>22.219130256666666</v>
      </c>
      <c r="P16" s="226">
        <v>22.219130256666666</v>
      </c>
      <c r="Q16" s="226">
        <v>22.219130256666666</v>
      </c>
      <c r="R16" s="226">
        <v>29.235199999999999</v>
      </c>
      <c r="S16" s="226" t="s">
        <v>1208</v>
      </c>
      <c r="T16" s="226" t="s">
        <v>1208</v>
      </c>
      <c r="U16" s="226" t="s">
        <v>1208</v>
      </c>
      <c r="V16" s="226" t="s">
        <v>1208</v>
      </c>
      <c r="W16" s="226" t="s">
        <v>1208</v>
      </c>
      <c r="X16" s="226" t="s">
        <v>1208</v>
      </c>
      <c r="Y16" s="226" t="s">
        <v>1208</v>
      </c>
      <c r="Z16" s="226" t="s">
        <v>1208</v>
      </c>
      <c r="AA16" s="226" t="s">
        <v>1208</v>
      </c>
      <c r="AB16" s="226" t="s">
        <v>1208</v>
      </c>
      <c r="AC16" s="226" t="s">
        <v>1208</v>
      </c>
      <c r="AD16" s="226">
        <v>29.235199999999999</v>
      </c>
      <c r="AE16" s="226">
        <v>14.24118</v>
      </c>
      <c r="AF16" s="226" t="s">
        <v>1208</v>
      </c>
      <c r="AG16" s="226" t="s">
        <v>1208</v>
      </c>
      <c r="AH16" s="226" t="s">
        <v>1208</v>
      </c>
      <c r="AI16" s="226" t="s">
        <v>1208</v>
      </c>
      <c r="AJ16" s="226" t="s">
        <v>1208</v>
      </c>
      <c r="AK16" s="226" t="s">
        <v>1208</v>
      </c>
      <c r="AL16" s="226" t="s">
        <v>1208</v>
      </c>
      <c r="AM16" s="226" t="s">
        <v>1208</v>
      </c>
      <c r="AN16" s="226" t="s">
        <v>1208</v>
      </c>
      <c r="AO16" s="226" t="s">
        <v>1208</v>
      </c>
      <c r="AP16" s="226" t="s">
        <v>1208</v>
      </c>
      <c r="AQ16" s="226">
        <v>14.24118</v>
      </c>
      <c r="AR16" s="226">
        <v>8.0749999999999993</v>
      </c>
      <c r="AS16" s="226" t="s">
        <v>1208</v>
      </c>
      <c r="AT16" s="226" t="s">
        <v>1208</v>
      </c>
      <c r="AU16" s="226" t="s">
        <v>1208</v>
      </c>
      <c r="AV16" s="226" t="s">
        <v>1208</v>
      </c>
      <c r="AW16" s="226" t="s">
        <v>1208</v>
      </c>
      <c r="AX16" s="226" t="s">
        <v>1208</v>
      </c>
      <c r="AY16" s="226">
        <v>3</v>
      </c>
      <c r="AZ16" s="226" t="s">
        <v>1208</v>
      </c>
      <c r="BA16" s="226" t="s">
        <v>1208</v>
      </c>
      <c r="BB16" s="226" t="s">
        <v>1208</v>
      </c>
      <c r="BC16" s="226" t="s">
        <v>1208</v>
      </c>
      <c r="BD16" s="226">
        <v>5.0750000000000002</v>
      </c>
      <c r="BE16" s="226">
        <v>53.366</v>
      </c>
      <c r="BF16" s="202" t="s">
        <v>1208</v>
      </c>
      <c r="BG16" s="202" t="s">
        <v>1208</v>
      </c>
      <c r="BH16" s="202" t="s">
        <v>1208</v>
      </c>
      <c r="BI16" s="202" t="s">
        <v>1208</v>
      </c>
      <c r="BJ16" s="202" t="s">
        <v>1208</v>
      </c>
      <c r="BK16" s="202" t="s">
        <v>1208</v>
      </c>
      <c r="BL16" s="202" t="s">
        <v>1208</v>
      </c>
      <c r="BM16" s="202" t="s">
        <v>1208</v>
      </c>
      <c r="BN16" s="202" t="s">
        <v>1208</v>
      </c>
      <c r="BO16" s="202" t="s">
        <v>1208</v>
      </c>
      <c r="BP16" s="202" t="s">
        <v>1208</v>
      </c>
      <c r="BQ16" s="202">
        <v>53.366</v>
      </c>
    </row>
    <row r="17" spans="2:69" ht="14">
      <c r="B17" s="39" t="s">
        <v>46</v>
      </c>
      <c r="C17" s="93" t="s">
        <v>47</v>
      </c>
      <c r="D17" s="22" t="s">
        <v>125</v>
      </c>
      <c r="E17" s="226">
        <v>1880.58560403</v>
      </c>
      <c r="F17" s="226">
        <v>14</v>
      </c>
      <c r="G17" s="226">
        <v>14</v>
      </c>
      <c r="H17" s="226">
        <v>14</v>
      </c>
      <c r="I17" s="226">
        <v>76.042063999999996</v>
      </c>
      <c r="J17" s="226">
        <v>76.042063999999996</v>
      </c>
      <c r="K17" s="226">
        <v>76.042063999999996</v>
      </c>
      <c r="L17" s="226">
        <v>385.30666666666667</v>
      </c>
      <c r="M17" s="226">
        <v>385.30666666666667</v>
      </c>
      <c r="N17" s="226">
        <v>385.30666666666667</v>
      </c>
      <c r="O17" s="226">
        <v>87.618067033333347</v>
      </c>
      <c r="P17" s="226">
        <v>87.618067033333347</v>
      </c>
      <c r="Q17" s="226">
        <v>279.30327796333336</v>
      </c>
      <c r="R17" s="226">
        <v>1048.6086755599999</v>
      </c>
      <c r="S17" s="226">
        <v>3.4</v>
      </c>
      <c r="T17" s="226">
        <v>0</v>
      </c>
      <c r="U17" s="226">
        <v>0</v>
      </c>
      <c r="V17" s="226">
        <v>0.27731250000000002</v>
      </c>
      <c r="W17" s="226">
        <v>27.657409899999998</v>
      </c>
      <c r="X17" s="226">
        <v>25.684799999999999</v>
      </c>
      <c r="Y17" s="226">
        <v>7.9145768299999997</v>
      </c>
      <c r="Z17" s="226">
        <v>66.126440000000002</v>
      </c>
      <c r="AA17" s="226">
        <v>0</v>
      </c>
      <c r="AB17" s="226">
        <v>0</v>
      </c>
      <c r="AC17" s="226">
        <v>0</v>
      </c>
      <c r="AD17" s="226">
        <v>917.54813632999992</v>
      </c>
      <c r="AE17" s="226">
        <v>2856.3377731599999</v>
      </c>
      <c r="AF17" s="226">
        <v>0</v>
      </c>
      <c r="AG17" s="226">
        <v>0</v>
      </c>
      <c r="AH17" s="226">
        <v>0</v>
      </c>
      <c r="AI17" s="226">
        <v>58.795000000000002</v>
      </c>
      <c r="AJ17" s="226">
        <v>3.1687263399999996</v>
      </c>
      <c r="AK17" s="226">
        <v>0</v>
      </c>
      <c r="AL17" s="226">
        <v>0</v>
      </c>
      <c r="AM17" s="226">
        <v>0</v>
      </c>
      <c r="AN17" s="226">
        <v>71.420889000000003</v>
      </c>
      <c r="AO17" s="226">
        <v>8.0640000000000001</v>
      </c>
      <c r="AP17" s="226">
        <v>1697.6320370000001</v>
      </c>
      <c r="AQ17" s="226">
        <v>1017.2571208200001</v>
      </c>
      <c r="AR17" s="226">
        <v>2377.3084728900003</v>
      </c>
      <c r="AS17" s="226">
        <v>0</v>
      </c>
      <c r="AT17" s="226">
        <v>0</v>
      </c>
      <c r="AU17" s="226">
        <v>0</v>
      </c>
      <c r="AV17" s="226">
        <v>0</v>
      </c>
      <c r="AW17" s="226">
        <v>0.47026628999999998</v>
      </c>
      <c r="AX17" s="226">
        <v>3.3127810000000002</v>
      </c>
      <c r="AY17" s="226">
        <v>3.7862399999999998</v>
      </c>
      <c r="AZ17" s="226">
        <v>544.73315430000002</v>
      </c>
      <c r="BA17" s="226">
        <v>41.845599999999997</v>
      </c>
      <c r="BB17" s="226">
        <v>18.333333333333332</v>
      </c>
      <c r="BC17" s="226">
        <v>58.330603193333332</v>
      </c>
      <c r="BD17" s="226">
        <v>1706.4964947733331</v>
      </c>
      <c r="BE17" s="226">
        <v>3651.7107558899997</v>
      </c>
      <c r="BF17" s="202">
        <v>213.78749999999999</v>
      </c>
      <c r="BG17" s="202">
        <v>0</v>
      </c>
      <c r="BH17" s="202">
        <v>0</v>
      </c>
      <c r="BI17" s="202">
        <v>0</v>
      </c>
      <c r="BJ17" s="202">
        <v>492.411</v>
      </c>
      <c r="BK17" s="202">
        <v>47.971471000000001</v>
      </c>
      <c r="BL17" s="202">
        <v>0</v>
      </c>
      <c r="BM17" s="202">
        <v>246.28735829000001</v>
      </c>
      <c r="BN17" s="202">
        <v>160.73520400000001</v>
      </c>
      <c r="BO17" s="202">
        <v>480.779111</v>
      </c>
      <c r="BP17" s="202">
        <v>784.40162330999999</v>
      </c>
      <c r="BQ17" s="202">
        <v>1225.33748829</v>
      </c>
    </row>
    <row r="18" spans="2:69" ht="14">
      <c r="B18" s="41" t="s">
        <v>48</v>
      </c>
      <c r="C18" s="94" t="s">
        <v>49</v>
      </c>
      <c r="D18" s="22" t="s">
        <v>125</v>
      </c>
      <c r="E18" s="217">
        <v>1880.58560403</v>
      </c>
      <c r="F18" s="217">
        <v>14</v>
      </c>
      <c r="G18" s="217">
        <v>14</v>
      </c>
      <c r="H18" s="217">
        <v>14</v>
      </c>
      <c r="I18" s="217">
        <v>76.042063999999996</v>
      </c>
      <c r="J18" s="217">
        <v>76.042063999999996</v>
      </c>
      <c r="K18" s="217">
        <v>76.042063999999996</v>
      </c>
      <c r="L18" s="217">
        <v>385.30666666666667</v>
      </c>
      <c r="M18" s="217">
        <v>385.30666666666667</v>
      </c>
      <c r="N18" s="217">
        <v>385.30666666666667</v>
      </c>
      <c r="O18" s="217">
        <v>87.618067033333347</v>
      </c>
      <c r="P18" s="217">
        <v>87.618067033333347</v>
      </c>
      <c r="Q18" s="217">
        <v>279.30327796333336</v>
      </c>
      <c r="R18" s="217">
        <v>1048.6086755599999</v>
      </c>
      <c r="S18" s="217">
        <v>3.4</v>
      </c>
      <c r="T18" s="217" t="s">
        <v>1208</v>
      </c>
      <c r="U18" s="217" t="s">
        <v>1208</v>
      </c>
      <c r="V18" s="217">
        <v>0.27731250000000002</v>
      </c>
      <c r="W18" s="217">
        <v>27.657409899999998</v>
      </c>
      <c r="X18" s="217">
        <v>25.684799999999999</v>
      </c>
      <c r="Y18" s="217">
        <v>7.9145768299999997</v>
      </c>
      <c r="Z18" s="217">
        <v>66.126440000000002</v>
      </c>
      <c r="AA18" s="217" t="s">
        <v>1208</v>
      </c>
      <c r="AB18" s="217" t="s">
        <v>1208</v>
      </c>
      <c r="AC18" s="217" t="s">
        <v>1208</v>
      </c>
      <c r="AD18" s="217">
        <v>917.54813632999992</v>
      </c>
      <c r="AE18" s="217">
        <v>2856.3377731599999</v>
      </c>
      <c r="AF18" s="217" t="s">
        <v>1208</v>
      </c>
      <c r="AG18" s="217" t="s">
        <v>1208</v>
      </c>
      <c r="AH18" s="217" t="s">
        <v>1208</v>
      </c>
      <c r="AI18" s="217">
        <v>58.795000000000002</v>
      </c>
      <c r="AJ18" s="217">
        <v>3.1687263399999996</v>
      </c>
      <c r="AK18" s="217" t="s">
        <v>1208</v>
      </c>
      <c r="AL18" s="217" t="s">
        <v>1208</v>
      </c>
      <c r="AM18" s="217" t="s">
        <v>1208</v>
      </c>
      <c r="AN18" s="217">
        <v>71.420889000000003</v>
      </c>
      <c r="AO18" s="217">
        <v>8.0640000000000001</v>
      </c>
      <c r="AP18" s="217">
        <v>1697.6320370000001</v>
      </c>
      <c r="AQ18" s="217">
        <v>1017.2571208200001</v>
      </c>
      <c r="AR18" s="217">
        <v>2377.3084728900003</v>
      </c>
      <c r="AS18" s="217" t="s">
        <v>1208</v>
      </c>
      <c r="AT18" s="217" t="s">
        <v>1208</v>
      </c>
      <c r="AU18" s="217" t="s">
        <v>1208</v>
      </c>
      <c r="AV18" s="217" t="s">
        <v>1208</v>
      </c>
      <c r="AW18" s="217">
        <v>0.47026628999999998</v>
      </c>
      <c r="AX18" s="217">
        <v>3.3127810000000002</v>
      </c>
      <c r="AY18" s="217">
        <v>3.7862399999999998</v>
      </c>
      <c r="AZ18" s="217">
        <v>544.73315430000002</v>
      </c>
      <c r="BA18" s="217">
        <v>41.845599999999997</v>
      </c>
      <c r="BB18" s="217">
        <v>18.333333333333332</v>
      </c>
      <c r="BC18" s="217">
        <v>58.330603193333332</v>
      </c>
      <c r="BD18" s="217">
        <v>1706.4964947733331</v>
      </c>
      <c r="BE18" s="217">
        <v>3651.7107558899997</v>
      </c>
      <c r="BF18" s="63">
        <v>213.78749999999999</v>
      </c>
      <c r="BG18" s="63" t="s">
        <v>1208</v>
      </c>
      <c r="BH18" s="63" t="s">
        <v>1208</v>
      </c>
      <c r="BI18" s="63" t="s">
        <v>1208</v>
      </c>
      <c r="BJ18" s="63">
        <v>492.411</v>
      </c>
      <c r="BK18" s="63">
        <v>47.971471000000001</v>
      </c>
      <c r="BL18" s="63" t="s">
        <v>1208</v>
      </c>
      <c r="BM18" s="63">
        <v>246.28735829000001</v>
      </c>
      <c r="BN18" s="63">
        <v>160.73520400000001</v>
      </c>
      <c r="BO18" s="63">
        <v>480.779111</v>
      </c>
      <c r="BP18" s="63">
        <v>784.40162330999999</v>
      </c>
      <c r="BQ18" s="63">
        <v>1225.33748829</v>
      </c>
    </row>
    <row r="19" spans="2:69" ht="14">
      <c r="B19" s="41" t="s">
        <v>50</v>
      </c>
      <c r="C19" s="94" t="s">
        <v>51</v>
      </c>
      <c r="D19" s="22" t="s">
        <v>125</v>
      </c>
      <c r="E19" s="217" t="s">
        <v>1208</v>
      </c>
      <c r="F19" s="217" t="s">
        <v>1208</v>
      </c>
      <c r="G19" s="217" t="s">
        <v>1208</v>
      </c>
      <c r="H19" s="217" t="s">
        <v>1208</v>
      </c>
      <c r="I19" s="217" t="s">
        <v>1208</v>
      </c>
      <c r="J19" s="217" t="s">
        <v>1208</v>
      </c>
      <c r="K19" s="217" t="s">
        <v>1208</v>
      </c>
      <c r="L19" s="217" t="s">
        <v>1208</v>
      </c>
      <c r="M19" s="217" t="s">
        <v>1208</v>
      </c>
      <c r="N19" s="217" t="s">
        <v>1208</v>
      </c>
      <c r="O19" s="217" t="s">
        <v>1208</v>
      </c>
      <c r="P19" s="217" t="s">
        <v>1208</v>
      </c>
      <c r="Q19" s="217" t="s">
        <v>1208</v>
      </c>
      <c r="R19" s="217" t="s">
        <v>1208</v>
      </c>
      <c r="S19" s="217" t="s">
        <v>1208</v>
      </c>
      <c r="T19" s="217" t="s">
        <v>1208</v>
      </c>
      <c r="U19" s="217" t="s">
        <v>1208</v>
      </c>
      <c r="V19" s="217" t="s">
        <v>1208</v>
      </c>
      <c r="W19" s="217" t="s">
        <v>1208</v>
      </c>
      <c r="X19" s="217" t="s">
        <v>1208</v>
      </c>
      <c r="Y19" s="217" t="s">
        <v>1208</v>
      </c>
      <c r="Z19" s="217" t="s">
        <v>1208</v>
      </c>
      <c r="AA19" s="217" t="s">
        <v>1208</v>
      </c>
      <c r="AB19" s="217" t="s">
        <v>1208</v>
      </c>
      <c r="AC19" s="217" t="s">
        <v>1208</v>
      </c>
      <c r="AD19" s="217" t="s">
        <v>1208</v>
      </c>
      <c r="AE19" s="217" t="s">
        <v>1208</v>
      </c>
      <c r="AF19" s="217" t="s">
        <v>1208</v>
      </c>
      <c r="AG19" s="217" t="s">
        <v>1208</v>
      </c>
      <c r="AH19" s="217" t="s">
        <v>1208</v>
      </c>
      <c r="AI19" s="217" t="s">
        <v>1208</v>
      </c>
      <c r="AJ19" s="217" t="s">
        <v>1208</v>
      </c>
      <c r="AK19" s="217" t="s">
        <v>1208</v>
      </c>
      <c r="AL19" s="217" t="s">
        <v>1208</v>
      </c>
      <c r="AM19" s="217" t="s">
        <v>1208</v>
      </c>
      <c r="AN19" s="217" t="s">
        <v>1208</v>
      </c>
      <c r="AO19" s="217" t="s">
        <v>1208</v>
      </c>
      <c r="AP19" s="217" t="s">
        <v>1208</v>
      </c>
      <c r="AQ19" s="217" t="s">
        <v>1208</v>
      </c>
      <c r="AR19" s="217" t="s">
        <v>1208</v>
      </c>
      <c r="AS19" s="217" t="s">
        <v>1208</v>
      </c>
      <c r="AT19" s="217" t="s">
        <v>1208</v>
      </c>
      <c r="AU19" s="217" t="s">
        <v>1208</v>
      </c>
      <c r="AV19" s="217" t="s">
        <v>1208</v>
      </c>
      <c r="AW19" s="217" t="s">
        <v>1208</v>
      </c>
      <c r="AX19" s="217" t="s">
        <v>1208</v>
      </c>
      <c r="AY19" s="217" t="s">
        <v>1208</v>
      </c>
      <c r="AZ19" s="217" t="s">
        <v>1208</v>
      </c>
      <c r="BA19" s="217" t="s">
        <v>1208</v>
      </c>
      <c r="BB19" s="217" t="s">
        <v>1208</v>
      </c>
      <c r="BC19" s="217" t="s">
        <v>1208</v>
      </c>
      <c r="BD19" s="217" t="s">
        <v>1208</v>
      </c>
      <c r="BE19" s="217" t="s">
        <v>1208</v>
      </c>
      <c r="BF19" s="63" t="s">
        <v>1208</v>
      </c>
      <c r="BG19" s="63" t="s">
        <v>1208</v>
      </c>
      <c r="BH19" s="63" t="s">
        <v>1208</v>
      </c>
      <c r="BI19" s="63" t="s">
        <v>1208</v>
      </c>
      <c r="BJ19" s="63" t="s">
        <v>1208</v>
      </c>
      <c r="BK19" s="63" t="s">
        <v>1208</v>
      </c>
      <c r="BL19" s="63" t="s">
        <v>1208</v>
      </c>
      <c r="BM19" s="63" t="s">
        <v>1208</v>
      </c>
      <c r="BN19" s="63" t="s">
        <v>1208</v>
      </c>
      <c r="BO19" s="63" t="s">
        <v>1208</v>
      </c>
      <c r="BP19" s="63" t="s">
        <v>1208</v>
      </c>
      <c r="BQ19" s="63" t="s">
        <v>1208</v>
      </c>
    </row>
    <row r="20" spans="2:69" ht="14">
      <c r="B20" s="41" t="s">
        <v>52</v>
      </c>
      <c r="C20" s="94" t="s">
        <v>53</v>
      </c>
      <c r="D20" s="22" t="s">
        <v>125</v>
      </c>
      <c r="E20" s="217" t="s">
        <v>1208</v>
      </c>
      <c r="F20" s="217" t="s">
        <v>1208</v>
      </c>
      <c r="G20" s="217" t="s">
        <v>1208</v>
      </c>
      <c r="H20" s="217" t="s">
        <v>1208</v>
      </c>
      <c r="I20" s="217" t="s">
        <v>1208</v>
      </c>
      <c r="J20" s="217" t="s">
        <v>1208</v>
      </c>
      <c r="K20" s="217" t="s">
        <v>1208</v>
      </c>
      <c r="L20" s="217" t="s">
        <v>1208</v>
      </c>
      <c r="M20" s="217" t="s">
        <v>1208</v>
      </c>
      <c r="N20" s="217" t="s">
        <v>1208</v>
      </c>
      <c r="O20" s="217" t="s">
        <v>1208</v>
      </c>
      <c r="P20" s="217" t="s">
        <v>1208</v>
      </c>
      <c r="Q20" s="217" t="s">
        <v>1208</v>
      </c>
      <c r="R20" s="217" t="s">
        <v>1208</v>
      </c>
      <c r="S20" s="217" t="s">
        <v>1208</v>
      </c>
      <c r="T20" s="217" t="s">
        <v>1208</v>
      </c>
      <c r="U20" s="217" t="s">
        <v>1208</v>
      </c>
      <c r="V20" s="217" t="s">
        <v>1208</v>
      </c>
      <c r="W20" s="217" t="s">
        <v>1208</v>
      </c>
      <c r="X20" s="217" t="s">
        <v>1208</v>
      </c>
      <c r="Y20" s="217" t="s">
        <v>1208</v>
      </c>
      <c r="Z20" s="217" t="s">
        <v>1208</v>
      </c>
      <c r="AA20" s="217" t="s">
        <v>1208</v>
      </c>
      <c r="AB20" s="217" t="s">
        <v>1208</v>
      </c>
      <c r="AC20" s="217" t="s">
        <v>1208</v>
      </c>
      <c r="AD20" s="217" t="s">
        <v>1208</v>
      </c>
      <c r="AE20" s="217" t="s">
        <v>1208</v>
      </c>
      <c r="AF20" s="217" t="s">
        <v>1208</v>
      </c>
      <c r="AG20" s="217" t="s">
        <v>1208</v>
      </c>
      <c r="AH20" s="217" t="s">
        <v>1208</v>
      </c>
      <c r="AI20" s="217" t="s">
        <v>1208</v>
      </c>
      <c r="AJ20" s="217" t="s">
        <v>1208</v>
      </c>
      <c r="AK20" s="217" t="s">
        <v>1208</v>
      </c>
      <c r="AL20" s="217" t="s">
        <v>1208</v>
      </c>
      <c r="AM20" s="217" t="s">
        <v>1208</v>
      </c>
      <c r="AN20" s="217" t="s">
        <v>1208</v>
      </c>
      <c r="AO20" s="217" t="s">
        <v>1208</v>
      </c>
      <c r="AP20" s="217" t="s">
        <v>1208</v>
      </c>
      <c r="AQ20" s="217" t="s">
        <v>1208</v>
      </c>
      <c r="AR20" s="217" t="s">
        <v>1208</v>
      </c>
      <c r="AS20" s="217" t="s">
        <v>1208</v>
      </c>
      <c r="AT20" s="217" t="s">
        <v>1208</v>
      </c>
      <c r="AU20" s="217" t="s">
        <v>1208</v>
      </c>
      <c r="AV20" s="217" t="s">
        <v>1208</v>
      </c>
      <c r="AW20" s="217" t="s">
        <v>1208</v>
      </c>
      <c r="AX20" s="217" t="s">
        <v>1208</v>
      </c>
      <c r="AY20" s="217" t="s">
        <v>1208</v>
      </c>
      <c r="AZ20" s="217" t="s">
        <v>1208</v>
      </c>
      <c r="BA20" s="217" t="s">
        <v>1208</v>
      </c>
      <c r="BB20" s="217" t="s">
        <v>1208</v>
      </c>
      <c r="BC20" s="217" t="s">
        <v>1208</v>
      </c>
      <c r="BD20" s="217" t="s">
        <v>1208</v>
      </c>
      <c r="BE20" s="217" t="s">
        <v>1208</v>
      </c>
      <c r="BF20" s="63" t="s">
        <v>1208</v>
      </c>
      <c r="BG20" s="63" t="s">
        <v>1208</v>
      </c>
      <c r="BH20" s="63" t="s">
        <v>1208</v>
      </c>
      <c r="BI20" s="63" t="s">
        <v>1208</v>
      </c>
      <c r="BJ20" s="63" t="s">
        <v>1208</v>
      </c>
      <c r="BK20" s="63" t="s">
        <v>1208</v>
      </c>
      <c r="BL20" s="63" t="s">
        <v>1208</v>
      </c>
      <c r="BM20" s="63" t="s">
        <v>1208</v>
      </c>
      <c r="BN20" s="63" t="s">
        <v>1208</v>
      </c>
      <c r="BO20" s="63" t="s">
        <v>1208</v>
      </c>
      <c r="BP20" s="63" t="s">
        <v>1208</v>
      </c>
      <c r="BQ20" s="63" t="s">
        <v>1208</v>
      </c>
    </row>
    <row r="21" spans="2:69" ht="14">
      <c r="B21" s="41" t="s">
        <v>54</v>
      </c>
      <c r="C21" s="94" t="s">
        <v>55</v>
      </c>
      <c r="D21" s="22" t="s">
        <v>125</v>
      </c>
      <c r="E21" s="217" t="s">
        <v>1208</v>
      </c>
      <c r="F21" s="217" t="s">
        <v>1208</v>
      </c>
      <c r="G21" s="217" t="s">
        <v>1208</v>
      </c>
      <c r="H21" s="217" t="s">
        <v>1208</v>
      </c>
      <c r="I21" s="217" t="s">
        <v>1208</v>
      </c>
      <c r="J21" s="217" t="s">
        <v>1208</v>
      </c>
      <c r="K21" s="217" t="s">
        <v>1208</v>
      </c>
      <c r="L21" s="217" t="s">
        <v>1208</v>
      </c>
      <c r="M21" s="217" t="s">
        <v>1208</v>
      </c>
      <c r="N21" s="217" t="s">
        <v>1208</v>
      </c>
      <c r="O21" s="217" t="s">
        <v>1208</v>
      </c>
      <c r="P21" s="217" t="s">
        <v>1208</v>
      </c>
      <c r="Q21" s="217" t="s">
        <v>1208</v>
      </c>
      <c r="R21" s="217" t="s">
        <v>1208</v>
      </c>
      <c r="S21" s="217" t="s">
        <v>1208</v>
      </c>
      <c r="T21" s="217" t="s">
        <v>1208</v>
      </c>
      <c r="U21" s="217" t="s">
        <v>1208</v>
      </c>
      <c r="V21" s="217" t="s">
        <v>1208</v>
      </c>
      <c r="W21" s="217" t="s">
        <v>1208</v>
      </c>
      <c r="X21" s="217" t="s">
        <v>1208</v>
      </c>
      <c r="Y21" s="217" t="s">
        <v>1208</v>
      </c>
      <c r="Z21" s="217" t="s">
        <v>1208</v>
      </c>
      <c r="AA21" s="217" t="s">
        <v>1208</v>
      </c>
      <c r="AB21" s="217" t="s">
        <v>1208</v>
      </c>
      <c r="AC21" s="217" t="s">
        <v>1208</v>
      </c>
      <c r="AD21" s="217" t="s">
        <v>1208</v>
      </c>
      <c r="AE21" s="217" t="s">
        <v>1208</v>
      </c>
      <c r="AF21" s="217" t="s">
        <v>1208</v>
      </c>
      <c r="AG21" s="217" t="s">
        <v>1208</v>
      </c>
      <c r="AH21" s="217" t="s">
        <v>1208</v>
      </c>
      <c r="AI21" s="217" t="s">
        <v>1208</v>
      </c>
      <c r="AJ21" s="217" t="s">
        <v>1208</v>
      </c>
      <c r="AK21" s="217" t="s">
        <v>1208</v>
      </c>
      <c r="AL21" s="217" t="s">
        <v>1208</v>
      </c>
      <c r="AM21" s="217" t="s">
        <v>1208</v>
      </c>
      <c r="AN21" s="217" t="s">
        <v>1208</v>
      </c>
      <c r="AO21" s="217" t="s">
        <v>1208</v>
      </c>
      <c r="AP21" s="217" t="s">
        <v>1208</v>
      </c>
      <c r="AQ21" s="217" t="s">
        <v>1208</v>
      </c>
      <c r="AR21" s="217" t="s">
        <v>1208</v>
      </c>
      <c r="AS21" s="217" t="s">
        <v>1208</v>
      </c>
      <c r="AT21" s="217" t="s">
        <v>1208</v>
      </c>
      <c r="AU21" s="217" t="s">
        <v>1208</v>
      </c>
      <c r="AV21" s="217" t="s">
        <v>1208</v>
      </c>
      <c r="AW21" s="217" t="s">
        <v>1208</v>
      </c>
      <c r="AX21" s="217" t="s">
        <v>1208</v>
      </c>
      <c r="AY21" s="217" t="s">
        <v>1208</v>
      </c>
      <c r="AZ21" s="217" t="s">
        <v>1208</v>
      </c>
      <c r="BA21" s="217" t="s">
        <v>1208</v>
      </c>
      <c r="BB21" s="217" t="s">
        <v>1208</v>
      </c>
      <c r="BC21" s="217" t="s">
        <v>1208</v>
      </c>
      <c r="BD21" s="217" t="s">
        <v>1208</v>
      </c>
      <c r="BE21" s="217" t="s">
        <v>1208</v>
      </c>
      <c r="BF21" s="63" t="s">
        <v>1208</v>
      </c>
      <c r="BG21" s="63" t="s">
        <v>1208</v>
      </c>
      <c r="BH21" s="63" t="s">
        <v>1208</v>
      </c>
      <c r="BI21" s="63" t="s">
        <v>1208</v>
      </c>
      <c r="BJ21" s="63" t="s">
        <v>1208</v>
      </c>
      <c r="BK21" s="63" t="s">
        <v>1208</v>
      </c>
      <c r="BL21" s="63" t="s">
        <v>1208</v>
      </c>
      <c r="BM21" s="63" t="s">
        <v>1208</v>
      </c>
      <c r="BN21" s="63" t="s">
        <v>1208</v>
      </c>
      <c r="BO21" s="63" t="s">
        <v>1208</v>
      </c>
      <c r="BP21" s="63" t="s">
        <v>1208</v>
      </c>
      <c r="BQ21" s="63" t="s">
        <v>1208</v>
      </c>
    </row>
    <row r="22" spans="2:69" ht="14">
      <c r="B22" s="112" t="s">
        <v>56</v>
      </c>
      <c r="C22" s="113" t="s">
        <v>57</v>
      </c>
      <c r="D22" s="114" t="s">
        <v>125</v>
      </c>
      <c r="E22" s="225">
        <v>0</v>
      </c>
      <c r="F22" s="225">
        <v>0</v>
      </c>
      <c r="G22" s="225">
        <v>0</v>
      </c>
      <c r="H22" s="225">
        <v>0</v>
      </c>
      <c r="I22" s="225">
        <v>0</v>
      </c>
      <c r="J22" s="225">
        <v>0</v>
      </c>
      <c r="K22" s="225">
        <v>0</v>
      </c>
      <c r="L22" s="225">
        <v>0</v>
      </c>
      <c r="M22" s="225">
        <v>0</v>
      </c>
      <c r="N22" s="225">
        <v>0</v>
      </c>
      <c r="O22" s="225">
        <v>0</v>
      </c>
      <c r="P22" s="225">
        <v>0</v>
      </c>
      <c r="Q22" s="225">
        <v>0</v>
      </c>
      <c r="R22" s="225">
        <v>0</v>
      </c>
      <c r="S22" s="225">
        <v>0</v>
      </c>
      <c r="T22" s="225">
        <v>0</v>
      </c>
      <c r="U22" s="225">
        <v>0</v>
      </c>
      <c r="V22" s="225">
        <v>0</v>
      </c>
      <c r="W22" s="225">
        <v>0</v>
      </c>
      <c r="X22" s="225">
        <v>0</v>
      </c>
      <c r="Y22" s="225">
        <v>0</v>
      </c>
      <c r="Z22" s="225">
        <v>0</v>
      </c>
      <c r="AA22" s="225">
        <v>0</v>
      </c>
      <c r="AB22" s="225">
        <v>0</v>
      </c>
      <c r="AC22" s="225">
        <v>0</v>
      </c>
      <c r="AD22" s="225">
        <v>0</v>
      </c>
      <c r="AE22" s="225">
        <v>0</v>
      </c>
      <c r="AF22" s="225">
        <v>0</v>
      </c>
      <c r="AG22" s="225">
        <v>0</v>
      </c>
      <c r="AH22" s="225">
        <v>0</v>
      </c>
      <c r="AI22" s="225">
        <v>0</v>
      </c>
      <c r="AJ22" s="225">
        <v>0</v>
      </c>
      <c r="AK22" s="225">
        <v>0</v>
      </c>
      <c r="AL22" s="225">
        <v>0</v>
      </c>
      <c r="AM22" s="225">
        <v>0</v>
      </c>
      <c r="AN22" s="225">
        <v>0</v>
      </c>
      <c r="AO22" s="225">
        <v>0</v>
      </c>
      <c r="AP22" s="225">
        <v>0</v>
      </c>
      <c r="AQ22" s="225">
        <v>0</v>
      </c>
      <c r="AR22" s="225">
        <v>0</v>
      </c>
      <c r="AS22" s="225">
        <v>0</v>
      </c>
      <c r="AT22" s="225">
        <v>0</v>
      </c>
      <c r="AU22" s="225">
        <v>0</v>
      </c>
      <c r="AV22" s="225">
        <v>0</v>
      </c>
      <c r="AW22" s="225">
        <v>0</v>
      </c>
      <c r="AX22" s="225">
        <v>0</v>
      </c>
      <c r="AY22" s="225">
        <v>0</v>
      </c>
      <c r="AZ22" s="225">
        <v>0</v>
      </c>
      <c r="BA22" s="225">
        <v>0</v>
      </c>
      <c r="BB22" s="225">
        <v>0</v>
      </c>
      <c r="BC22" s="225">
        <v>0</v>
      </c>
      <c r="BD22" s="225">
        <v>0</v>
      </c>
      <c r="BE22" s="225">
        <v>0</v>
      </c>
      <c r="BF22" s="200">
        <v>0</v>
      </c>
      <c r="BG22" s="200">
        <v>0</v>
      </c>
      <c r="BH22" s="200">
        <v>0</v>
      </c>
      <c r="BI22" s="200">
        <v>0</v>
      </c>
      <c r="BJ22" s="200">
        <v>0</v>
      </c>
      <c r="BK22" s="200">
        <v>0</v>
      </c>
      <c r="BL22" s="200">
        <v>0</v>
      </c>
      <c r="BM22" s="200">
        <v>0</v>
      </c>
      <c r="BN22" s="200">
        <v>0</v>
      </c>
      <c r="BO22" s="200">
        <v>0</v>
      </c>
      <c r="BP22" s="200">
        <v>0</v>
      </c>
      <c r="BQ22" s="200">
        <v>0</v>
      </c>
    </row>
    <row r="23" spans="2:69" ht="14">
      <c r="B23" s="41" t="s">
        <v>58</v>
      </c>
      <c r="C23" s="29" t="s">
        <v>59</v>
      </c>
      <c r="D23" s="22" t="s">
        <v>125</v>
      </c>
      <c r="E23" s="228">
        <v>0</v>
      </c>
      <c r="F23" s="228">
        <v>0</v>
      </c>
      <c r="G23" s="228">
        <v>0</v>
      </c>
      <c r="H23" s="228">
        <v>0</v>
      </c>
      <c r="I23" s="228">
        <v>0</v>
      </c>
      <c r="J23" s="228">
        <v>0</v>
      </c>
      <c r="K23" s="228">
        <v>0</v>
      </c>
      <c r="L23" s="228">
        <v>0</v>
      </c>
      <c r="M23" s="228">
        <v>0</v>
      </c>
      <c r="N23" s="228">
        <v>0</v>
      </c>
      <c r="O23" s="228">
        <v>0</v>
      </c>
      <c r="P23" s="228">
        <v>0</v>
      </c>
      <c r="Q23" s="228">
        <v>0</v>
      </c>
      <c r="R23" s="228">
        <v>0</v>
      </c>
      <c r="S23" s="228">
        <v>0</v>
      </c>
      <c r="T23" s="228">
        <v>0</v>
      </c>
      <c r="U23" s="228">
        <v>0</v>
      </c>
      <c r="V23" s="228">
        <v>0</v>
      </c>
      <c r="W23" s="228">
        <v>0</v>
      </c>
      <c r="X23" s="228">
        <v>0</v>
      </c>
      <c r="Y23" s="228">
        <v>0</v>
      </c>
      <c r="Z23" s="228">
        <v>0</v>
      </c>
      <c r="AA23" s="228">
        <v>0</v>
      </c>
      <c r="AB23" s="228">
        <v>0</v>
      </c>
      <c r="AC23" s="228">
        <v>0</v>
      </c>
      <c r="AD23" s="228">
        <v>0</v>
      </c>
      <c r="AE23" s="228">
        <v>0</v>
      </c>
      <c r="AF23" s="228">
        <v>0</v>
      </c>
      <c r="AG23" s="228">
        <v>0</v>
      </c>
      <c r="AH23" s="228">
        <v>0</v>
      </c>
      <c r="AI23" s="228">
        <v>0</v>
      </c>
      <c r="AJ23" s="228">
        <v>0</v>
      </c>
      <c r="AK23" s="228">
        <v>0</v>
      </c>
      <c r="AL23" s="228">
        <v>0</v>
      </c>
      <c r="AM23" s="228">
        <v>0</v>
      </c>
      <c r="AN23" s="228">
        <v>0</v>
      </c>
      <c r="AO23" s="228">
        <v>0</v>
      </c>
      <c r="AP23" s="228">
        <v>0</v>
      </c>
      <c r="AQ23" s="228">
        <v>0</v>
      </c>
      <c r="AR23" s="228">
        <v>0</v>
      </c>
      <c r="AS23" s="228">
        <v>0</v>
      </c>
      <c r="AT23" s="228">
        <v>0</v>
      </c>
      <c r="AU23" s="228">
        <v>0</v>
      </c>
      <c r="AV23" s="228">
        <v>0</v>
      </c>
      <c r="AW23" s="228">
        <v>0</v>
      </c>
      <c r="AX23" s="228">
        <v>0</v>
      </c>
      <c r="AY23" s="228">
        <v>0</v>
      </c>
      <c r="AZ23" s="228">
        <v>0</v>
      </c>
      <c r="BA23" s="228">
        <v>0</v>
      </c>
      <c r="BB23" s="228">
        <v>0</v>
      </c>
      <c r="BC23" s="228">
        <v>0</v>
      </c>
      <c r="BD23" s="228">
        <v>0</v>
      </c>
      <c r="BE23" s="228">
        <v>0</v>
      </c>
      <c r="BF23" s="67">
        <v>0</v>
      </c>
      <c r="BG23" s="67">
        <v>0</v>
      </c>
      <c r="BH23" s="67">
        <v>0</v>
      </c>
      <c r="BI23" s="67">
        <v>0</v>
      </c>
      <c r="BJ23" s="67">
        <v>0</v>
      </c>
      <c r="BK23" s="67">
        <v>0</v>
      </c>
      <c r="BL23" s="67">
        <v>0</v>
      </c>
      <c r="BM23" s="67">
        <v>0</v>
      </c>
      <c r="BN23" s="67">
        <v>0</v>
      </c>
      <c r="BO23" s="67">
        <v>0</v>
      </c>
      <c r="BP23" s="67">
        <v>0</v>
      </c>
      <c r="BQ23" s="67">
        <v>0</v>
      </c>
    </row>
    <row r="24" spans="2:69" ht="14">
      <c r="B24" s="41" t="s">
        <v>60</v>
      </c>
      <c r="C24" s="29" t="s">
        <v>61</v>
      </c>
      <c r="D24" s="22" t="s">
        <v>125</v>
      </c>
      <c r="E24" s="228">
        <v>0</v>
      </c>
      <c r="F24" s="228">
        <v>0</v>
      </c>
      <c r="G24" s="228">
        <v>0</v>
      </c>
      <c r="H24" s="228">
        <v>0</v>
      </c>
      <c r="I24" s="228">
        <v>0</v>
      </c>
      <c r="J24" s="228">
        <v>0</v>
      </c>
      <c r="K24" s="228">
        <v>0</v>
      </c>
      <c r="L24" s="228">
        <v>0</v>
      </c>
      <c r="M24" s="228">
        <v>0</v>
      </c>
      <c r="N24" s="228">
        <v>0</v>
      </c>
      <c r="O24" s="228">
        <v>0</v>
      </c>
      <c r="P24" s="228">
        <v>0</v>
      </c>
      <c r="Q24" s="228">
        <v>0</v>
      </c>
      <c r="R24" s="228">
        <v>0</v>
      </c>
      <c r="S24" s="228">
        <v>0</v>
      </c>
      <c r="T24" s="228">
        <v>0</v>
      </c>
      <c r="U24" s="228">
        <v>0</v>
      </c>
      <c r="V24" s="228">
        <v>0</v>
      </c>
      <c r="W24" s="228">
        <v>0</v>
      </c>
      <c r="X24" s="228">
        <v>0</v>
      </c>
      <c r="Y24" s="228">
        <v>0</v>
      </c>
      <c r="Z24" s="228">
        <v>0</v>
      </c>
      <c r="AA24" s="228">
        <v>0</v>
      </c>
      <c r="AB24" s="228">
        <v>0</v>
      </c>
      <c r="AC24" s="228">
        <v>0</v>
      </c>
      <c r="AD24" s="228">
        <v>0</v>
      </c>
      <c r="AE24" s="228">
        <v>0</v>
      </c>
      <c r="AF24" s="228">
        <v>0</v>
      </c>
      <c r="AG24" s="228">
        <v>0</v>
      </c>
      <c r="AH24" s="228">
        <v>0</v>
      </c>
      <c r="AI24" s="228">
        <v>0</v>
      </c>
      <c r="AJ24" s="228">
        <v>0</v>
      </c>
      <c r="AK24" s="228">
        <v>0</v>
      </c>
      <c r="AL24" s="228">
        <v>0</v>
      </c>
      <c r="AM24" s="228">
        <v>0</v>
      </c>
      <c r="AN24" s="228">
        <v>0</v>
      </c>
      <c r="AO24" s="228">
        <v>0</v>
      </c>
      <c r="AP24" s="228">
        <v>0</v>
      </c>
      <c r="AQ24" s="228">
        <v>0</v>
      </c>
      <c r="AR24" s="228">
        <v>0</v>
      </c>
      <c r="AS24" s="228">
        <v>0</v>
      </c>
      <c r="AT24" s="228">
        <v>0</v>
      </c>
      <c r="AU24" s="228">
        <v>0</v>
      </c>
      <c r="AV24" s="228">
        <v>0</v>
      </c>
      <c r="AW24" s="228">
        <v>0</v>
      </c>
      <c r="AX24" s="228">
        <v>0</v>
      </c>
      <c r="AY24" s="228">
        <v>0</v>
      </c>
      <c r="AZ24" s="228">
        <v>0</v>
      </c>
      <c r="BA24" s="228">
        <v>0</v>
      </c>
      <c r="BB24" s="228">
        <v>0</v>
      </c>
      <c r="BC24" s="228">
        <v>0</v>
      </c>
      <c r="BD24" s="228">
        <v>0</v>
      </c>
      <c r="BE24" s="228">
        <v>0</v>
      </c>
      <c r="BF24" s="67">
        <v>0</v>
      </c>
      <c r="BG24" s="67">
        <v>0</v>
      </c>
      <c r="BH24" s="67">
        <v>0</v>
      </c>
      <c r="BI24" s="67">
        <v>0</v>
      </c>
      <c r="BJ24" s="67">
        <v>0</v>
      </c>
      <c r="BK24" s="67">
        <v>0</v>
      </c>
      <c r="BL24" s="67">
        <v>0</v>
      </c>
      <c r="BM24" s="67">
        <v>0</v>
      </c>
      <c r="BN24" s="67">
        <v>0</v>
      </c>
      <c r="BO24" s="67">
        <v>0</v>
      </c>
      <c r="BP24" s="67">
        <v>0</v>
      </c>
      <c r="BQ24" s="67">
        <v>0</v>
      </c>
    </row>
    <row r="25" spans="2:69" ht="14">
      <c r="B25" s="41" t="s">
        <v>62</v>
      </c>
      <c r="C25" s="29" t="s">
        <v>63</v>
      </c>
      <c r="D25" s="22" t="s">
        <v>125</v>
      </c>
      <c r="E25" s="217">
        <v>0</v>
      </c>
      <c r="F25" s="217">
        <v>0</v>
      </c>
      <c r="G25" s="217">
        <v>0</v>
      </c>
      <c r="H25" s="217">
        <v>0</v>
      </c>
      <c r="I25" s="217">
        <v>0</v>
      </c>
      <c r="J25" s="217">
        <v>0</v>
      </c>
      <c r="K25" s="217">
        <v>0</v>
      </c>
      <c r="L25" s="217">
        <v>0</v>
      </c>
      <c r="M25" s="217">
        <v>0</v>
      </c>
      <c r="N25" s="217">
        <v>0</v>
      </c>
      <c r="O25" s="217">
        <v>0</v>
      </c>
      <c r="P25" s="217">
        <v>0</v>
      </c>
      <c r="Q25" s="217">
        <v>0</v>
      </c>
      <c r="R25" s="217">
        <v>0</v>
      </c>
      <c r="S25" s="217">
        <v>0</v>
      </c>
      <c r="T25" s="217">
        <v>0</v>
      </c>
      <c r="U25" s="217">
        <v>0</v>
      </c>
      <c r="V25" s="217">
        <v>0</v>
      </c>
      <c r="W25" s="217">
        <v>0</v>
      </c>
      <c r="X25" s="217">
        <v>0</v>
      </c>
      <c r="Y25" s="217">
        <v>0</v>
      </c>
      <c r="Z25" s="217">
        <v>0</v>
      </c>
      <c r="AA25" s="217">
        <v>0</v>
      </c>
      <c r="AB25" s="217">
        <v>0</v>
      </c>
      <c r="AC25" s="217">
        <v>0</v>
      </c>
      <c r="AD25" s="217">
        <v>0</v>
      </c>
      <c r="AE25" s="217">
        <v>0</v>
      </c>
      <c r="AF25" s="217">
        <v>0</v>
      </c>
      <c r="AG25" s="217">
        <v>0</v>
      </c>
      <c r="AH25" s="217">
        <v>0</v>
      </c>
      <c r="AI25" s="217">
        <v>0</v>
      </c>
      <c r="AJ25" s="217">
        <v>0</v>
      </c>
      <c r="AK25" s="217">
        <v>0</v>
      </c>
      <c r="AL25" s="217">
        <v>0</v>
      </c>
      <c r="AM25" s="217">
        <v>0</v>
      </c>
      <c r="AN25" s="217">
        <v>0</v>
      </c>
      <c r="AO25" s="217">
        <v>0</v>
      </c>
      <c r="AP25" s="217">
        <v>0</v>
      </c>
      <c r="AQ25" s="217">
        <v>0</v>
      </c>
      <c r="AR25" s="217">
        <v>0</v>
      </c>
      <c r="AS25" s="217">
        <v>0</v>
      </c>
      <c r="AT25" s="217">
        <v>0</v>
      </c>
      <c r="AU25" s="217">
        <v>0</v>
      </c>
      <c r="AV25" s="217">
        <v>0</v>
      </c>
      <c r="AW25" s="217">
        <v>0</v>
      </c>
      <c r="AX25" s="217">
        <v>0</v>
      </c>
      <c r="AY25" s="217">
        <v>0</v>
      </c>
      <c r="AZ25" s="217">
        <v>0</v>
      </c>
      <c r="BA25" s="217">
        <v>0</v>
      </c>
      <c r="BB25" s="217">
        <v>0</v>
      </c>
      <c r="BC25" s="217">
        <v>0</v>
      </c>
      <c r="BD25" s="217">
        <v>0</v>
      </c>
      <c r="BE25" s="217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</row>
    <row r="26" spans="2:69" ht="14">
      <c r="B26" s="41" t="s">
        <v>64</v>
      </c>
      <c r="C26" s="29" t="s">
        <v>65</v>
      </c>
      <c r="D26" s="22" t="s">
        <v>125</v>
      </c>
      <c r="E26" s="228">
        <v>0</v>
      </c>
      <c r="F26" s="228">
        <v>0</v>
      </c>
      <c r="G26" s="228">
        <v>0</v>
      </c>
      <c r="H26" s="228">
        <v>0</v>
      </c>
      <c r="I26" s="228">
        <v>0</v>
      </c>
      <c r="J26" s="228">
        <v>0</v>
      </c>
      <c r="K26" s="228">
        <v>0</v>
      </c>
      <c r="L26" s="228">
        <v>0</v>
      </c>
      <c r="M26" s="228">
        <v>0</v>
      </c>
      <c r="N26" s="228">
        <v>0</v>
      </c>
      <c r="O26" s="228">
        <v>0</v>
      </c>
      <c r="P26" s="228">
        <v>0</v>
      </c>
      <c r="Q26" s="228">
        <v>0</v>
      </c>
      <c r="R26" s="228">
        <v>0</v>
      </c>
      <c r="S26" s="228">
        <v>0</v>
      </c>
      <c r="T26" s="228">
        <v>0</v>
      </c>
      <c r="U26" s="228">
        <v>0</v>
      </c>
      <c r="V26" s="228">
        <v>0</v>
      </c>
      <c r="W26" s="228">
        <v>0</v>
      </c>
      <c r="X26" s="228">
        <v>0</v>
      </c>
      <c r="Y26" s="228">
        <v>0</v>
      </c>
      <c r="Z26" s="228">
        <v>0</v>
      </c>
      <c r="AA26" s="228">
        <v>0</v>
      </c>
      <c r="AB26" s="228">
        <v>0</v>
      </c>
      <c r="AC26" s="228">
        <v>0</v>
      </c>
      <c r="AD26" s="228">
        <v>0</v>
      </c>
      <c r="AE26" s="228">
        <v>0</v>
      </c>
      <c r="AF26" s="228">
        <v>0</v>
      </c>
      <c r="AG26" s="228">
        <v>0</v>
      </c>
      <c r="AH26" s="228">
        <v>0</v>
      </c>
      <c r="AI26" s="228">
        <v>0</v>
      </c>
      <c r="AJ26" s="228">
        <v>0</v>
      </c>
      <c r="AK26" s="228">
        <v>0</v>
      </c>
      <c r="AL26" s="228">
        <v>0</v>
      </c>
      <c r="AM26" s="228">
        <v>0</v>
      </c>
      <c r="AN26" s="228">
        <v>0</v>
      </c>
      <c r="AO26" s="228">
        <v>0</v>
      </c>
      <c r="AP26" s="228">
        <v>0</v>
      </c>
      <c r="AQ26" s="228">
        <v>0</v>
      </c>
      <c r="AR26" s="228">
        <v>0</v>
      </c>
      <c r="AS26" s="228">
        <v>0</v>
      </c>
      <c r="AT26" s="228">
        <v>0</v>
      </c>
      <c r="AU26" s="228">
        <v>0</v>
      </c>
      <c r="AV26" s="228">
        <v>0</v>
      </c>
      <c r="AW26" s="228">
        <v>0</v>
      </c>
      <c r="AX26" s="228">
        <v>0</v>
      </c>
      <c r="AY26" s="228">
        <v>0</v>
      </c>
      <c r="AZ26" s="228">
        <v>0</v>
      </c>
      <c r="BA26" s="228">
        <v>0</v>
      </c>
      <c r="BB26" s="228">
        <v>0</v>
      </c>
      <c r="BC26" s="228">
        <v>0</v>
      </c>
      <c r="BD26" s="228">
        <v>0</v>
      </c>
      <c r="BE26" s="228">
        <v>0</v>
      </c>
      <c r="BF26" s="67">
        <v>0</v>
      </c>
      <c r="BG26" s="67">
        <v>0</v>
      </c>
      <c r="BH26" s="67">
        <v>0</v>
      </c>
      <c r="BI26" s="67">
        <v>0</v>
      </c>
      <c r="BJ26" s="67">
        <v>0</v>
      </c>
      <c r="BK26" s="67">
        <v>0</v>
      </c>
      <c r="BL26" s="67">
        <v>0</v>
      </c>
      <c r="BM26" s="67">
        <v>0</v>
      </c>
      <c r="BN26" s="67">
        <v>0</v>
      </c>
      <c r="BO26" s="67">
        <v>0</v>
      </c>
      <c r="BP26" s="67">
        <v>0</v>
      </c>
      <c r="BQ26" s="67">
        <v>0</v>
      </c>
    </row>
    <row r="27" spans="2:69" ht="14">
      <c r="B27" s="41" t="s">
        <v>66</v>
      </c>
      <c r="C27" s="29" t="s">
        <v>67</v>
      </c>
      <c r="D27" s="22" t="s">
        <v>125</v>
      </c>
      <c r="E27" s="217">
        <v>0</v>
      </c>
      <c r="F27" s="217">
        <v>0</v>
      </c>
      <c r="G27" s="217">
        <v>0</v>
      </c>
      <c r="H27" s="217">
        <v>0</v>
      </c>
      <c r="I27" s="217">
        <v>0</v>
      </c>
      <c r="J27" s="217">
        <v>0</v>
      </c>
      <c r="K27" s="217">
        <v>0</v>
      </c>
      <c r="L27" s="217">
        <v>0</v>
      </c>
      <c r="M27" s="217">
        <v>0</v>
      </c>
      <c r="N27" s="217">
        <v>0</v>
      </c>
      <c r="O27" s="217">
        <v>0</v>
      </c>
      <c r="P27" s="217">
        <v>0</v>
      </c>
      <c r="Q27" s="217">
        <v>0</v>
      </c>
      <c r="R27" s="217">
        <v>0</v>
      </c>
      <c r="S27" s="217">
        <v>0</v>
      </c>
      <c r="T27" s="217">
        <v>0</v>
      </c>
      <c r="U27" s="217">
        <v>0</v>
      </c>
      <c r="V27" s="217">
        <v>0</v>
      </c>
      <c r="W27" s="217">
        <v>0</v>
      </c>
      <c r="X27" s="217">
        <v>0</v>
      </c>
      <c r="Y27" s="217">
        <v>0</v>
      </c>
      <c r="Z27" s="217">
        <v>0</v>
      </c>
      <c r="AA27" s="217">
        <v>0</v>
      </c>
      <c r="AB27" s="217">
        <v>0</v>
      </c>
      <c r="AC27" s="217">
        <v>0</v>
      </c>
      <c r="AD27" s="217">
        <v>0</v>
      </c>
      <c r="AE27" s="217">
        <v>0</v>
      </c>
      <c r="AF27" s="217">
        <v>0</v>
      </c>
      <c r="AG27" s="217">
        <v>0</v>
      </c>
      <c r="AH27" s="217">
        <v>0</v>
      </c>
      <c r="AI27" s="217">
        <v>0</v>
      </c>
      <c r="AJ27" s="217">
        <v>0</v>
      </c>
      <c r="AK27" s="217">
        <v>0</v>
      </c>
      <c r="AL27" s="217">
        <v>0</v>
      </c>
      <c r="AM27" s="217">
        <v>0</v>
      </c>
      <c r="AN27" s="217">
        <v>0</v>
      </c>
      <c r="AO27" s="217">
        <v>0</v>
      </c>
      <c r="AP27" s="217">
        <v>0</v>
      </c>
      <c r="AQ27" s="217">
        <v>0</v>
      </c>
      <c r="AR27" s="217">
        <v>0</v>
      </c>
      <c r="AS27" s="217">
        <v>0</v>
      </c>
      <c r="AT27" s="217">
        <v>0</v>
      </c>
      <c r="AU27" s="217">
        <v>0</v>
      </c>
      <c r="AV27" s="217">
        <v>0</v>
      </c>
      <c r="AW27" s="217">
        <v>0</v>
      </c>
      <c r="AX27" s="217">
        <v>0</v>
      </c>
      <c r="AY27" s="217">
        <v>0</v>
      </c>
      <c r="AZ27" s="217">
        <v>0</v>
      </c>
      <c r="BA27" s="217">
        <v>0</v>
      </c>
      <c r="BB27" s="217">
        <v>0</v>
      </c>
      <c r="BC27" s="217">
        <v>0</v>
      </c>
      <c r="BD27" s="217">
        <v>0</v>
      </c>
      <c r="BE27" s="217">
        <v>0</v>
      </c>
      <c r="BF27" s="63">
        <v>0</v>
      </c>
      <c r="BG27" s="63">
        <v>0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0</v>
      </c>
      <c r="BP27" s="63">
        <v>0</v>
      </c>
      <c r="BQ27" s="63">
        <v>0</v>
      </c>
    </row>
    <row r="28" spans="2:69" ht="14">
      <c r="B28" s="41" t="s">
        <v>68</v>
      </c>
      <c r="C28" s="29" t="s">
        <v>69</v>
      </c>
      <c r="D28" s="22" t="s">
        <v>125</v>
      </c>
      <c r="E28" s="217">
        <v>0</v>
      </c>
      <c r="F28" s="217">
        <v>0</v>
      </c>
      <c r="G28" s="217">
        <v>0</v>
      </c>
      <c r="H28" s="217">
        <v>0</v>
      </c>
      <c r="I28" s="217">
        <v>0</v>
      </c>
      <c r="J28" s="217">
        <v>0</v>
      </c>
      <c r="K28" s="217">
        <v>0</v>
      </c>
      <c r="L28" s="217">
        <v>0</v>
      </c>
      <c r="M28" s="217">
        <v>0</v>
      </c>
      <c r="N28" s="217">
        <v>0</v>
      </c>
      <c r="O28" s="217">
        <v>0</v>
      </c>
      <c r="P28" s="217">
        <v>0</v>
      </c>
      <c r="Q28" s="217">
        <v>0</v>
      </c>
      <c r="R28" s="217">
        <v>0</v>
      </c>
      <c r="S28" s="217">
        <v>0</v>
      </c>
      <c r="T28" s="217">
        <v>0</v>
      </c>
      <c r="U28" s="217">
        <v>0</v>
      </c>
      <c r="V28" s="217">
        <v>0</v>
      </c>
      <c r="W28" s="217">
        <v>0</v>
      </c>
      <c r="X28" s="217">
        <v>0</v>
      </c>
      <c r="Y28" s="217">
        <v>0</v>
      </c>
      <c r="Z28" s="217">
        <v>0</v>
      </c>
      <c r="AA28" s="217">
        <v>0</v>
      </c>
      <c r="AB28" s="217">
        <v>0</v>
      </c>
      <c r="AC28" s="217">
        <v>0</v>
      </c>
      <c r="AD28" s="217">
        <v>0</v>
      </c>
      <c r="AE28" s="217">
        <v>0</v>
      </c>
      <c r="AF28" s="217">
        <v>0</v>
      </c>
      <c r="AG28" s="217">
        <v>0</v>
      </c>
      <c r="AH28" s="217">
        <v>0</v>
      </c>
      <c r="AI28" s="217">
        <v>0</v>
      </c>
      <c r="AJ28" s="217">
        <v>0</v>
      </c>
      <c r="AK28" s="217">
        <v>0</v>
      </c>
      <c r="AL28" s="217">
        <v>0</v>
      </c>
      <c r="AM28" s="217">
        <v>0</v>
      </c>
      <c r="AN28" s="217">
        <v>0</v>
      </c>
      <c r="AO28" s="217">
        <v>0</v>
      </c>
      <c r="AP28" s="217">
        <v>0</v>
      </c>
      <c r="AQ28" s="217">
        <v>0</v>
      </c>
      <c r="AR28" s="217">
        <v>0</v>
      </c>
      <c r="AS28" s="217">
        <v>0</v>
      </c>
      <c r="AT28" s="217">
        <v>0</v>
      </c>
      <c r="AU28" s="217">
        <v>0</v>
      </c>
      <c r="AV28" s="217">
        <v>0</v>
      </c>
      <c r="AW28" s="217">
        <v>0</v>
      </c>
      <c r="AX28" s="217">
        <v>0</v>
      </c>
      <c r="AY28" s="217">
        <v>0</v>
      </c>
      <c r="AZ28" s="217">
        <v>0</v>
      </c>
      <c r="BA28" s="217">
        <v>0</v>
      </c>
      <c r="BB28" s="217">
        <v>0</v>
      </c>
      <c r="BC28" s="217">
        <v>0</v>
      </c>
      <c r="BD28" s="217">
        <v>0</v>
      </c>
      <c r="BE28" s="217">
        <v>0</v>
      </c>
      <c r="BF28" s="63">
        <v>0</v>
      </c>
      <c r="BG28" s="63">
        <v>0</v>
      </c>
      <c r="BH28" s="63">
        <v>0</v>
      </c>
      <c r="BI28" s="63"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v>0</v>
      </c>
      <c r="BP28" s="63">
        <v>0</v>
      </c>
      <c r="BQ28" s="63">
        <v>0</v>
      </c>
    </row>
    <row r="29" spans="2:69" ht="14">
      <c r="B29" s="41" t="s">
        <v>70</v>
      </c>
      <c r="C29" s="29" t="s">
        <v>71</v>
      </c>
      <c r="D29" s="22" t="s">
        <v>125</v>
      </c>
      <c r="E29" s="217">
        <v>0</v>
      </c>
      <c r="F29" s="217">
        <v>0</v>
      </c>
      <c r="G29" s="217">
        <v>0</v>
      </c>
      <c r="H29" s="217">
        <v>0</v>
      </c>
      <c r="I29" s="217">
        <v>0</v>
      </c>
      <c r="J29" s="217">
        <v>0</v>
      </c>
      <c r="K29" s="217">
        <v>0</v>
      </c>
      <c r="L29" s="217">
        <v>0</v>
      </c>
      <c r="M29" s="217">
        <v>0</v>
      </c>
      <c r="N29" s="217">
        <v>0</v>
      </c>
      <c r="O29" s="217">
        <v>0</v>
      </c>
      <c r="P29" s="217">
        <v>0</v>
      </c>
      <c r="Q29" s="217">
        <v>0</v>
      </c>
      <c r="R29" s="217">
        <v>0</v>
      </c>
      <c r="S29" s="217">
        <v>0</v>
      </c>
      <c r="T29" s="217">
        <v>0</v>
      </c>
      <c r="U29" s="217">
        <v>0</v>
      </c>
      <c r="V29" s="217">
        <v>0</v>
      </c>
      <c r="W29" s="217">
        <v>0</v>
      </c>
      <c r="X29" s="217">
        <v>0</v>
      </c>
      <c r="Y29" s="217">
        <v>0</v>
      </c>
      <c r="Z29" s="217">
        <v>0</v>
      </c>
      <c r="AA29" s="217">
        <v>0</v>
      </c>
      <c r="AB29" s="217">
        <v>0</v>
      </c>
      <c r="AC29" s="217">
        <v>0</v>
      </c>
      <c r="AD29" s="217">
        <v>0</v>
      </c>
      <c r="AE29" s="217">
        <v>0</v>
      </c>
      <c r="AF29" s="217">
        <v>0</v>
      </c>
      <c r="AG29" s="217">
        <v>0</v>
      </c>
      <c r="AH29" s="217">
        <v>0</v>
      </c>
      <c r="AI29" s="217">
        <v>0</v>
      </c>
      <c r="AJ29" s="217">
        <v>0</v>
      </c>
      <c r="AK29" s="217">
        <v>0</v>
      </c>
      <c r="AL29" s="217">
        <v>0</v>
      </c>
      <c r="AM29" s="217">
        <v>0</v>
      </c>
      <c r="AN29" s="217">
        <v>0</v>
      </c>
      <c r="AO29" s="217">
        <v>0</v>
      </c>
      <c r="AP29" s="217">
        <v>0</v>
      </c>
      <c r="AQ29" s="217">
        <v>0</v>
      </c>
      <c r="AR29" s="217">
        <v>0</v>
      </c>
      <c r="AS29" s="217">
        <v>0</v>
      </c>
      <c r="AT29" s="217">
        <v>0</v>
      </c>
      <c r="AU29" s="217">
        <v>0</v>
      </c>
      <c r="AV29" s="217">
        <v>0</v>
      </c>
      <c r="AW29" s="217">
        <v>0</v>
      </c>
      <c r="AX29" s="217">
        <v>0</v>
      </c>
      <c r="AY29" s="217">
        <v>0</v>
      </c>
      <c r="AZ29" s="217">
        <v>0</v>
      </c>
      <c r="BA29" s="217">
        <v>0</v>
      </c>
      <c r="BB29" s="217">
        <v>0</v>
      </c>
      <c r="BC29" s="217">
        <v>0</v>
      </c>
      <c r="BD29" s="217">
        <v>0</v>
      </c>
      <c r="BE29" s="217">
        <v>0</v>
      </c>
      <c r="BF29" s="63">
        <v>0</v>
      </c>
      <c r="BG29" s="63">
        <v>0</v>
      </c>
      <c r="BH29" s="63">
        <v>0</v>
      </c>
      <c r="BI29" s="63"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v>0</v>
      </c>
      <c r="BP29" s="63">
        <v>0</v>
      </c>
      <c r="BQ29" s="63">
        <v>0</v>
      </c>
    </row>
    <row r="30" spans="2:69" ht="14">
      <c r="B30" s="41" t="s">
        <v>72</v>
      </c>
      <c r="C30" s="29" t="s">
        <v>73</v>
      </c>
      <c r="D30" s="22" t="s">
        <v>125</v>
      </c>
      <c r="E30" s="228">
        <v>0</v>
      </c>
      <c r="F30" s="228">
        <v>0</v>
      </c>
      <c r="G30" s="228">
        <v>0</v>
      </c>
      <c r="H30" s="228">
        <v>0</v>
      </c>
      <c r="I30" s="228">
        <v>0</v>
      </c>
      <c r="J30" s="228">
        <v>0</v>
      </c>
      <c r="K30" s="228">
        <v>0</v>
      </c>
      <c r="L30" s="228">
        <v>0</v>
      </c>
      <c r="M30" s="228">
        <v>0</v>
      </c>
      <c r="N30" s="228">
        <v>0</v>
      </c>
      <c r="O30" s="228">
        <v>0</v>
      </c>
      <c r="P30" s="228">
        <v>0</v>
      </c>
      <c r="Q30" s="228">
        <v>0</v>
      </c>
      <c r="R30" s="228">
        <v>0</v>
      </c>
      <c r="S30" s="228">
        <v>0</v>
      </c>
      <c r="T30" s="228">
        <v>0</v>
      </c>
      <c r="U30" s="228">
        <v>0</v>
      </c>
      <c r="V30" s="228">
        <v>0</v>
      </c>
      <c r="W30" s="228">
        <v>0</v>
      </c>
      <c r="X30" s="228">
        <v>0</v>
      </c>
      <c r="Y30" s="228">
        <v>0</v>
      </c>
      <c r="Z30" s="228">
        <v>0</v>
      </c>
      <c r="AA30" s="228">
        <v>0</v>
      </c>
      <c r="AB30" s="228">
        <v>0</v>
      </c>
      <c r="AC30" s="228">
        <v>0</v>
      </c>
      <c r="AD30" s="228">
        <v>0</v>
      </c>
      <c r="AE30" s="228">
        <v>0</v>
      </c>
      <c r="AF30" s="228">
        <v>0</v>
      </c>
      <c r="AG30" s="228">
        <v>0</v>
      </c>
      <c r="AH30" s="228">
        <v>0</v>
      </c>
      <c r="AI30" s="228">
        <v>0</v>
      </c>
      <c r="AJ30" s="228">
        <v>0</v>
      </c>
      <c r="AK30" s="228">
        <v>0</v>
      </c>
      <c r="AL30" s="228">
        <v>0</v>
      </c>
      <c r="AM30" s="228">
        <v>0</v>
      </c>
      <c r="AN30" s="228">
        <v>0</v>
      </c>
      <c r="AO30" s="228">
        <v>0</v>
      </c>
      <c r="AP30" s="228">
        <v>0</v>
      </c>
      <c r="AQ30" s="228">
        <v>0</v>
      </c>
      <c r="AR30" s="228">
        <v>0</v>
      </c>
      <c r="AS30" s="228">
        <v>0</v>
      </c>
      <c r="AT30" s="228">
        <v>0</v>
      </c>
      <c r="AU30" s="228">
        <v>0</v>
      </c>
      <c r="AV30" s="228">
        <v>0</v>
      </c>
      <c r="AW30" s="228">
        <v>0</v>
      </c>
      <c r="AX30" s="228">
        <v>0</v>
      </c>
      <c r="AY30" s="228">
        <v>0</v>
      </c>
      <c r="AZ30" s="228">
        <v>0</v>
      </c>
      <c r="BA30" s="228">
        <v>0</v>
      </c>
      <c r="BB30" s="228">
        <v>0</v>
      </c>
      <c r="BC30" s="228">
        <v>0</v>
      </c>
      <c r="BD30" s="228">
        <v>0</v>
      </c>
      <c r="BE30" s="228">
        <v>0</v>
      </c>
      <c r="BF30" s="67">
        <v>0</v>
      </c>
      <c r="BG30" s="67">
        <v>0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</row>
    <row r="31" spans="2:69" ht="14">
      <c r="B31" s="39" t="s">
        <v>74</v>
      </c>
      <c r="C31" s="93" t="s">
        <v>75</v>
      </c>
      <c r="D31" s="22" t="s">
        <v>125</v>
      </c>
      <c r="E31" s="227">
        <v>0</v>
      </c>
      <c r="F31" s="227">
        <v>0</v>
      </c>
      <c r="G31" s="227">
        <v>0</v>
      </c>
      <c r="H31" s="227">
        <v>0</v>
      </c>
      <c r="I31" s="227">
        <v>0</v>
      </c>
      <c r="J31" s="227">
        <v>0</v>
      </c>
      <c r="K31" s="227">
        <v>0</v>
      </c>
      <c r="L31" s="227">
        <v>0</v>
      </c>
      <c r="M31" s="227">
        <v>0</v>
      </c>
      <c r="N31" s="227">
        <v>0</v>
      </c>
      <c r="O31" s="227">
        <v>0</v>
      </c>
      <c r="P31" s="227">
        <v>0</v>
      </c>
      <c r="Q31" s="227">
        <v>0</v>
      </c>
      <c r="R31" s="227">
        <v>0</v>
      </c>
      <c r="S31" s="227">
        <v>0</v>
      </c>
      <c r="T31" s="227">
        <v>0</v>
      </c>
      <c r="U31" s="227">
        <v>0</v>
      </c>
      <c r="V31" s="227">
        <v>0</v>
      </c>
      <c r="W31" s="227">
        <v>0</v>
      </c>
      <c r="X31" s="227">
        <v>0</v>
      </c>
      <c r="Y31" s="227">
        <v>0</v>
      </c>
      <c r="Z31" s="227">
        <v>0</v>
      </c>
      <c r="AA31" s="227">
        <v>0</v>
      </c>
      <c r="AB31" s="227">
        <v>0</v>
      </c>
      <c r="AC31" s="227">
        <v>0</v>
      </c>
      <c r="AD31" s="227">
        <v>0</v>
      </c>
      <c r="AE31" s="227">
        <v>0</v>
      </c>
      <c r="AF31" s="227">
        <v>0</v>
      </c>
      <c r="AG31" s="227">
        <v>0</v>
      </c>
      <c r="AH31" s="227">
        <v>0</v>
      </c>
      <c r="AI31" s="227">
        <v>0</v>
      </c>
      <c r="AJ31" s="227">
        <v>0</v>
      </c>
      <c r="AK31" s="227">
        <v>0</v>
      </c>
      <c r="AL31" s="227">
        <v>0</v>
      </c>
      <c r="AM31" s="227">
        <v>0</v>
      </c>
      <c r="AN31" s="227">
        <v>0</v>
      </c>
      <c r="AO31" s="227">
        <v>0</v>
      </c>
      <c r="AP31" s="227">
        <v>0</v>
      </c>
      <c r="AQ31" s="227">
        <v>0</v>
      </c>
      <c r="AR31" s="227">
        <v>0</v>
      </c>
      <c r="AS31" s="227">
        <v>0</v>
      </c>
      <c r="AT31" s="227">
        <v>0</v>
      </c>
      <c r="AU31" s="227">
        <v>0</v>
      </c>
      <c r="AV31" s="227">
        <v>0</v>
      </c>
      <c r="AW31" s="227">
        <v>0</v>
      </c>
      <c r="AX31" s="227">
        <v>0</v>
      </c>
      <c r="AY31" s="227">
        <v>0</v>
      </c>
      <c r="AZ31" s="227">
        <v>0</v>
      </c>
      <c r="BA31" s="227">
        <v>0</v>
      </c>
      <c r="BB31" s="227">
        <v>0</v>
      </c>
      <c r="BC31" s="227">
        <v>0</v>
      </c>
      <c r="BD31" s="227">
        <v>0</v>
      </c>
      <c r="BE31" s="227">
        <v>0</v>
      </c>
      <c r="BF31" s="203">
        <v>0</v>
      </c>
      <c r="BG31" s="203">
        <v>0</v>
      </c>
      <c r="BH31" s="203">
        <v>0</v>
      </c>
      <c r="BI31" s="203">
        <v>0</v>
      </c>
      <c r="BJ31" s="203">
        <v>0</v>
      </c>
      <c r="BK31" s="203">
        <v>0</v>
      </c>
      <c r="BL31" s="203">
        <v>0</v>
      </c>
      <c r="BM31" s="203">
        <v>0</v>
      </c>
      <c r="BN31" s="203">
        <v>0</v>
      </c>
      <c r="BO31" s="203">
        <v>0</v>
      </c>
      <c r="BP31" s="203">
        <v>0</v>
      </c>
      <c r="BQ31" s="203">
        <v>0</v>
      </c>
    </row>
    <row r="32" spans="2:69" ht="14">
      <c r="B32" s="41" t="s">
        <v>76</v>
      </c>
      <c r="C32" s="94" t="s">
        <v>77</v>
      </c>
      <c r="D32" s="22" t="s">
        <v>125</v>
      </c>
      <c r="E32" s="228">
        <v>0</v>
      </c>
      <c r="F32" s="228">
        <v>0</v>
      </c>
      <c r="G32" s="228">
        <v>0</v>
      </c>
      <c r="H32" s="228">
        <v>0</v>
      </c>
      <c r="I32" s="228">
        <v>0</v>
      </c>
      <c r="J32" s="228">
        <v>0</v>
      </c>
      <c r="K32" s="228">
        <v>0</v>
      </c>
      <c r="L32" s="228">
        <v>0</v>
      </c>
      <c r="M32" s="228">
        <v>0</v>
      </c>
      <c r="N32" s="228">
        <v>0</v>
      </c>
      <c r="O32" s="228">
        <v>0</v>
      </c>
      <c r="P32" s="228">
        <v>0</v>
      </c>
      <c r="Q32" s="228">
        <v>0</v>
      </c>
      <c r="R32" s="228">
        <v>0</v>
      </c>
      <c r="S32" s="228">
        <v>0</v>
      </c>
      <c r="T32" s="228">
        <v>0</v>
      </c>
      <c r="U32" s="228">
        <v>0</v>
      </c>
      <c r="V32" s="228">
        <v>0</v>
      </c>
      <c r="W32" s="228">
        <v>0</v>
      </c>
      <c r="X32" s="228">
        <v>0</v>
      </c>
      <c r="Y32" s="228">
        <v>0</v>
      </c>
      <c r="Z32" s="228">
        <v>0</v>
      </c>
      <c r="AA32" s="228">
        <v>0</v>
      </c>
      <c r="AB32" s="228">
        <v>0</v>
      </c>
      <c r="AC32" s="228">
        <v>0</v>
      </c>
      <c r="AD32" s="228">
        <v>0</v>
      </c>
      <c r="AE32" s="228">
        <v>0</v>
      </c>
      <c r="AF32" s="228">
        <v>0</v>
      </c>
      <c r="AG32" s="228">
        <v>0</v>
      </c>
      <c r="AH32" s="228">
        <v>0</v>
      </c>
      <c r="AI32" s="228">
        <v>0</v>
      </c>
      <c r="AJ32" s="228">
        <v>0</v>
      </c>
      <c r="AK32" s="228">
        <v>0</v>
      </c>
      <c r="AL32" s="228">
        <v>0</v>
      </c>
      <c r="AM32" s="228">
        <v>0</v>
      </c>
      <c r="AN32" s="228">
        <v>0</v>
      </c>
      <c r="AO32" s="228">
        <v>0</v>
      </c>
      <c r="AP32" s="228">
        <v>0</v>
      </c>
      <c r="AQ32" s="228">
        <v>0</v>
      </c>
      <c r="AR32" s="228">
        <v>0</v>
      </c>
      <c r="AS32" s="228">
        <v>0</v>
      </c>
      <c r="AT32" s="228">
        <v>0</v>
      </c>
      <c r="AU32" s="228">
        <v>0</v>
      </c>
      <c r="AV32" s="228">
        <v>0</v>
      </c>
      <c r="AW32" s="228">
        <v>0</v>
      </c>
      <c r="AX32" s="228">
        <v>0</v>
      </c>
      <c r="AY32" s="228">
        <v>0</v>
      </c>
      <c r="AZ32" s="228">
        <v>0</v>
      </c>
      <c r="BA32" s="228">
        <v>0</v>
      </c>
      <c r="BB32" s="228">
        <v>0</v>
      </c>
      <c r="BC32" s="228">
        <v>0</v>
      </c>
      <c r="BD32" s="228">
        <v>0</v>
      </c>
      <c r="BE32" s="228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</row>
    <row r="33" spans="2:69" ht="14">
      <c r="B33" s="41" t="s">
        <v>78</v>
      </c>
      <c r="C33" s="94" t="s">
        <v>79</v>
      </c>
      <c r="D33" s="22" t="s">
        <v>125</v>
      </c>
      <c r="E33" s="228">
        <v>0</v>
      </c>
      <c r="F33" s="228">
        <v>0</v>
      </c>
      <c r="G33" s="228">
        <v>0</v>
      </c>
      <c r="H33" s="228">
        <v>0</v>
      </c>
      <c r="I33" s="228">
        <v>0</v>
      </c>
      <c r="J33" s="228">
        <v>0</v>
      </c>
      <c r="K33" s="228">
        <v>0</v>
      </c>
      <c r="L33" s="228">
        <v>0</v>
      </c>
      <c r="M33" s="228">
        <v>0</v>
      </c>
      <c r="N33" s="228">
        <v>0</v>
      </c>
      <c r="O33" s="228">
        <v>0</v>
      </c>
      <c r="P33" s="228">
        <v>0</v>
      </c>
      <c r="Q33" s="228">
        <v>0</v>
      </c>
      <c r="R33" s="228">
        <v>0</v>
      </c>
      <c r="S33" s="228">
        <v>0</v>
      </c>
      <c r="T33" s="228">
        <v>0</v>
      </c>
      <c r="U33" s="228">
        <v>0</v>
      </c>
      <c r="V33" s="228">
        <v>0</v>
      </c>
      <c r="W33" s="228">
        <v>0</v>
      </c>
      <c r="X33" s="228">
        <v>0</v>
      </c>
      <c r="Y33" s="228">
        <v>0</v>
      </c>
      <c r="Z33" s="228">
        <v>0</v>
      </c>
      <c r="AA33" s="228">
        <v>0</v>
      </c>
      <c r="AB33" s="228">
        <v>0</v>
      </c>
      <c r="AC33" s="228">
        <v>0</v>
      </c>
      <c r="AD33" s="228">
        <v>0</v>
      </c>
      <c r="AE33" s="228">
        <v>0</v>
      </c>
      <c r="AF33" s="228">
        <v>0</v>
      </c>
      <c r="AG33" s="228">
        <v>0</v>
      </c>
      <c r="AH33" s="228">
        <v>0</v>
      </c>
      <c r="AI33" s="228">
        <v>0</v>
      </c>
      <c r="AJ33" s="228">
        <v>0</v>
      </c>
      <c r="AK33" s="228">
        <v>0</v>
      </c>
      <c r="AL33" s="228">
        <v>0</v>
      </c>
      <c r="AM33" s="228">
        <v>0</v>
      </c>
      <c r="AN33" s="228">
        <v>0</v>
      </c>
      <c r="AO33" s="228">
        <v>0</v>
      </c>
      <c r="AP33" s="228">
        <v>0</v>
      </c>
      <c r="AQ33" s="228">
        <v>0</v>
      </c>
      <c r="AR33" s="228">
        <v>0</v>
      </c>
      <c r="AS33" s="228">
        <v>0</v>
      </c>
      <c r="AT33" s="228">
        <v>0</v>
      </c>
      <c r="AU33" s="228">
        <v>0</v>
      </c>
      <c r="AV33" s="228">
        <v>0</v>
      </c>
      <c r="AW33" s="228">
        <v>0</v>
      </c>
      <c r="AX33" s="228">
        <v>0</v>
      </c>
      <c r="AY33" s="228">
        <v>0</v>
      </c>
      <c r="AZ33" s="228">
        <v>0</v>
      </c>
      <c r="BA33" s="228">
        <v>0</v>
      </c>
      <c r="BB33" s="228">
        <v>0</v>
      </c>
      <c r="BC33" s="228">
        <v>0</v>
      </c>
      <c r="BD33" s="228">
        <v>0</v>
      </c>
      <c r="BE33" s="228">
        <v>0</v>
      </c>
      <c r="BF33" s="67">
        <v>0</v>
      </c>
      <c r="BG33" s="67">
        <v>0</v>
      </c>
      <c r="BH33" s="67">
        <v>0</v>
      </c>
      <c r="BI33" s="67">
        <v>0</v>
      </c>
      <c r="BJ33" s="67">
        <v>0</v>
      </c>
      <c r="BK33" s="67">
        <v>0</v>
      </c>
      <c r="BL33" s="67">
        <v>0</v>
      </c>
      <c r="BM33" s="67">
        <v>0</v>
      </c>
      <c r="BN33" s="67">
        <v>0</v>
      </c>
      <c r="BO33" s="67">
        <v>0</v>
      </c>
      <c r="BP33" s="67">
        <v>0</v>
      </c>
      <c r="BQ33" s="67">
        <v>0</v>
      </c>
    </row>
    <row r="34" spans="2:69" ht="14">
      <c r="B34" s="41" t="s">
        <v>80</v>
      </c>
      <c r="C34" s="94" t="s">
        <v>81</v>
      </c>
      <c r="D34" s="22" t="s">
        <v>125</v>
      </c>
      <c r="E34" s="229">
        <v>0</v>
      </c>
      <c r="F34" s="229">
        <v>0</v>
      </c>
      <c r="G34" s="229">
        <v>0</v>
      </c>
      <c r="H34" s="229">
        <v>0</v>
      </c>
      <c r="I34" s="229">
        <v>0</v>
      </c>
      <c r="J34" s="229">
        <v>0</v>
      </c>
      <c r="K34" s="229">
        <v>0</v>
      </c>
      <c r="L34" s="229">
        <v>0</v>
      </c>
      <c r="M34" s="229">
        <v>0</v>
      </c>
      <c r="N34" s="229">
        <v>0</v>
      </c>
      <c r="O34" s="229">
        <v>0</v>
      </c>
      <c r="P34" s="229">
        <v>0</v>
      </c>
      <c r="Q34" s="229">
        <v>0</v>
      </c>
      <c r="R34" s="229">
        <v>0</v>
      </c>
      <c r="S34" s="229">
        <v>0</v>
      </c>
      <c r="T34" s="229">
        <v>0</v>
      </c>
      <c r="U34" s="229">
        <v>0</v>
      </c>
      <c r="V34" s="229">
        <v>0</v>
      </c>
      <c r="W34" s="229">
        <v>0</v>
      </c>
      <c r="X34" s="229">
        <v>0</v>
      </c>
      <c r="Y34" s="229">
        <v>0</v>
      </c>
      <c r="Z34" s="229">
        <v>0</v>
      </c>
      <c r="AA34" s="229">
        <v>0</v>
      </c>
      <c r="AB34" s="229">
        <v>0</v>
      </c>
      <c r="AC34" s="229">
        <v>0</v>
      </c>
      <c r="AD34" s="229">
        <v>0</v>
      </c>
      <c r="AE34" s="229">
        <v>0</v>
      </c>
      <c r="AF34" s="229">
        <v>0</v>
      </c>
      <c r="AG34" s="229">
        <v>0</v>
      </c>
      <c r="AH34" s="229">
        <v>0</v>
      </c>
      <c r="AI34" s="229">
        <v>0</v>
      </c>
      <c r="AJ34" s="229">
        <v>0</v>
      </c>
      <c r="AK34" s="229">
        <v>0</v>
      </c>
      <c r="AL34" s="229">
        <v>0</v>
      </c>
      <c r="AM34" s="229">
        <v>0</v>
      </c>
      <c r="AN34" s="229">
        <v>0</v>
      </c>
      <c r="AO34" s="229">
        <v>0</v>
      </c>
      <c r="AP34" s="229">
        <v>0</v>
      </c>
      <c r="AQ34" s="229">
        <v>0</v>
      </c>
      <c r="AR34" s="229">
        <v>0</v>
      </c>
      <c r="AS34" s="229">
        <v>0</v>
      </c>
      <c r="AT34" s="229">
        <v>0</v>
      </c>
      <c r="AU34" s="229">
        <v>0</v>
      </c>
      <c r="AV34" s="229">
        <v>0</v>
      </c>
      <c r="AW34" s="229">
        <v>0</v>
      </c>
      <c r="AX34" s="229">
        <v>0</v>
      </c>
      <c r="AY34" s="229">
        <v>0</v>
      </c>
      <c r="AZ34" s="229">
        <v>0</v>
      </c>
      <c r="BA34" s="229">
        <v>0</v>
      </c>
      <c r="BB34" s="229">
        <v>0</v>
      </c>
      <c r="BC34" s="229">
        <v>0</v>
      </c>
      <c r="BD34" s="229">
        <v>0</v>
      </c>
      <c r="BE34" s="229">
        <v>0</v>
      </c>
      <c r="BF34" s="92">
        <v>0</v>
      </c>
      <c r="BG34" s="92">
        <v>0</v>
      </c>
      <c r="BH34" s="92">
        <v>0</v>
      </c>
      <c r="BI34" s="92">
        <v>0</v>
      </c>
      <c r="BJ34" s="92">
        <v>0</v>
      </c>
      <c r="BK34" s="92">
        <v>0</v>
      </c>
      <c r="BL34" s="92">
        <v>0</v>
      </c>
      <c r="BM34" s="92">
        <v>0</v>
      </c>
      <c r="BN34" s="92">
        <v>0</v>
      </c>
      <c r="BO34" s="92">
        <v>0</v>
      </c>
      <c r="BP34" s="92">
        <v>0</v>
      </c>
      <c r="BQ34" s="92">
        <v>0</v>
      </c>
    </row>
    <row r="35" spans="2:69" ht="14">
      <c r="B35" s="41" t="s">
        <v>82</v>
      </c>
      <c r="C35" s="94" t="s">
        <v>83</v>
      </c>
      <c r="D35" s="22" t="s">
        <v>125</v>
      </c>
      <c r="E35" s="217">
        <v>0</v>
      </c>
      <c r="F35" s="217">
        <v>0</v>
      </c>
      <c r="G35" s="217">
        <v>0</v>
      </c>
      <c r="H35" s="217">
        <v>0</v>
      </c>
      <c r="I35" s="217">
        <v>0</v>
      </c>
      <c r="J35" s="217">
        <v>0</v>
      </c>
      <c r="K35" s="217">
        <v>0</v>
      </c>
      <c r="L35" s="217">
        <v>0</v>
      </c>
      <c r="M35" s="217">
        <v>0</v>
      </c>
      <c r="N35" s="217">
        <v>0</v>
      </c>
      <c r="O35" s="217">
        <v>0</v>
      </c>
      <c r="P35" s="217">
        <v>0</v>
      </c>
      <c r="Q35" s="217">
        <v>0</v>
      </c>
      <c r="R35" s="217">
        <v>0</v>
      </c>
      <c r="S35" s="217">
        <v>0</v>
      </c>
      <c r="T35" s="217">
        <v>0</v>
      </c>
      <c r="U35" s="217">
        <v>0</v>
      </c>
      <c r="V35" s="217">
        <v>0</v>
      </c>
      <c r="W35" s="217">
        <v>0</v>
      </c>
      <c r="X35" s="217">
        <v>0</v>
      </c>
      <c r="Y35" s="217">
        <v>0</v>
      </c>
      <c r="Z35" s="217">
        <v>0</v>
      </c>
      <c r="AA35" s="217">
        <v>0</v>
      </c>
      <c r="AB35" s="217">
        <v>0</v>
      </c>
      <c r="AC35" s="217">
        <v>0</v>
      </c>
      <c r="AD35" s="217">
        <v>0</v>
      </c>
      <c r="AE35" s="217">
        <v>0</v>
      </c>
      <c r="AF35" s="217">
        <v>0</v>
      </c>
      <c r="AG35" s="217">
        <v>0</v>
      </c>
      <c r="AH35" s="217">
        <v>0</v>
      </c>
      <c r="AI35" s="217">
        <v>0</v>
      </c>
      <c r="AJ35" s="217">
        <v>0</v>
      </c>
      <c r="AK35" s="217">
        <v>0</v>
      </c>
      <c r="AL35" s="217">
        <v>0</v>
      </c>
      <c r="AM35" s="217">
        <v>0</v>
      </c>
      <c r="AN35" s="217">
        <v>0</v>
      </c>
      <c r="AO35" s="217">
        <v>0</v>
      </c>
      <c r="AP35" s="217">
        <v>0</v>
      </c>
      <c r="AQ35" s="217">
        <v>0</v>
      </c>
      <c r="AR35" s="217">
        <v>0</v>
      </c>
      <c r="AS35" s="217">
        <v>0</v>
      </c>
      <c r="AT35" s="217">
        <v>0</v>
      </c>
      <c r="AU35" s="217">
        <v>0</v>
      </c>
      <c r="AV35" s="217">
        <v>0</v>
      </c>
      <c r="AW35" s="217">
        <v>0</v>
      </c>
      <c r="AX35" s="217">
        <v>0</v>
      </c>
      <c r="AY35" s="217">
        <v>0</v>
      </c>
      <c r="AZ35" s="217">
        <v>0</v>
      </c>
      <c r="BA35" s="217">
        <v>0</v>
      </c>
      <c r="BB35" s="217">
        <v>0</v>
      </c>
      <c r="BC35" s="217">
        <v>0</v>
      </c>
      <c r="BD35" s="217">
        <v>0</v>
      </c>
      <c r="BE35" s="217">
        <v>0</v>
      </c>
      <c r="BF35" s="63">
        <v>0</v>
      </c>
      <c r="BG35" s="63">
        <v>0</v>
      </c>
      <c r="BH35" s="63">
        <v>0</v>
      </c>
      <c r="BI35" s="63"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v>0</v>
      </c>
      <c r="BP35" s="63">
        <v>0</v>
      </c>
      <c r="BQ35" s="63">
        <v>0</v>
      </c>
    </row>
    <row r="36" spans="2:69" ht="14">
      <c r="B36" s="41" t="s">
        <v>84</v>
      </c>
      <c r="C36" s="94" t="s">
        <v>85</v>
      </c>
      <c r="D36" s="22" t="s">
        <v>125</v>
      </c>
      <c r="E36" s="217">
        <v>0</v>
      </c>
      <c r="F36" s="217">
        <v>0</v>
      </c>
      <c r="G36" s="217">
        <v>0</v>
      </c>
      <c r="H36" s="217">
        <v>0</v>
      </c>
      <c r="I36" s="217">
        <v>0</v>
      </c>
      <c r="J36" s="217">
        <v>0</v>
      </c>
      <c r="K36" s="217">
        <v>0</v>
      </c>
      <c r="L36" s="217">
        <v>0</v>
      </c>
      <c r="M36" s="217">
        <v>0</v>
      </c>
      <c r="N36" s="217">
        <v>0</v>
      </c>
      <c r="O36" s="217">
        <v>0</v>
      </c>
      <c r="P36" s="217">
        <v>0</v>
      </c>
      <c r="Q36" s="217">
        <v>0</v>
      </c>
      <c r="R36" s="217">
        <v>0</v>
      </c>
      <c r="S36" s="217">
        <v>0</v>
      </c>
      <c r="T36" s="217">
        <v>0</v>
      </c>
      <c r="U36" s="217">
        <v>0</v>
      </c>
      <c r="V36" s="217">
        <v>0</v>
      </c>
      <c r="W36" s="217">
        <v>0</v>
      </c>
      <c r="X36" s="217">
        <v>0</v>
      </c>
      <c r="Y36" s="217">
        <v>0</v>
      </c>
      <c r="Z36" s="217">
        <v>0</v>
      </c>
      <c r="AA36" s="217">
        <v>0</v>
      </c>
      <c r="AB36" s="217">
        <v>0</v>
      </c>
      <c r="AC36" s="217">
        <v>0</v>
      </c>
      <c r="AD36" s="217">
        <v>0</v>
      </c>
      <c r="AE36" s="217">
        <v>0</v>
      </c>
      <c r="AF36" s="217">
        <v>0</v>
      </c>
      <c r="AG36" s="217">
        <v>0</v>
      </c>
      <c r="AH36" s="217">
        <v>0</v>
      </c>
      <c r="AI36" s="217">
        <v>0</v>
      </c>
      <c r="AJ36" s="217">
        <v>0</v>
      </c>
      <c r="AK36" s="217">
        <v>0</v>
      </c>
      <c r="AL36" s="217">
        <v>0</v>
      </c>
      <c r="AM36" s="217">
        <v>0</v>
      </c>
      <c r="AN36" s="217">
        <v>0</v>
      </c>
      <c r="AO36" s="217">
        <v>0</v>
      </c>
      <c r="AP36" s="217">
        <v>0</v>
      </c>
      <c r="AQ36" s="217">
        <v>0</v>
      </c>
      <c r="AR36" s="217">
        <v>0</v>
      </c>
      <c r="AS36" s="217">
        <v>0</v>
      </c>
      <c r="AT36" s="217">
        <v>0</v>
      </c>
      <c r="AU36" s="217">
        <v>0</v>
      </c>
      <c r="AV36" s="217">
        <v>0</v>
      </c>
      <c r="AW36" s="217">
        <v>0</v>
      </c>
      <c r="AX36" s="217">
        <v>0</v>
      </c>
      <c r="AY36" s="217">
        <v>0</v>
      </c>
      <c r="AZ36" s="217">
        <v>0</v>
      </c>
      <c r="BA36" s="217">
        <v>0</v>
      </c>
      <c r="BB36" s="217">
        <v>0</v>
      </c>
      <c r="BC36" s="217">
        <v>0</v>
      </c>
      <c r="BD36" s="217">
        <v>0</v>
      </c>
      <c r="BE36" s="217">
        <v>0</v>
      </c>
      <c r="BF36" s="63">
        <v>0</v>
      </c>
      <c r="BG36" s="63">
        <v>0</v>
      </c>
      <c r="BH36" s="63">
        <v>0</v>
      </c>
      <c r="BI36" s="63"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v>0</v>
      </c>
      <c r="BP36" s="63">
        <v>0</v>
      </c>
      <c r="BQ36" s="63">
        <v>0</v>
      </c>
    </row>
    <row r="37" spans="2:69" ht="14">
      <c r="B37" s="41" t="s">
        <v>86</v>
      </c>
      <c r="C37" s="94" t="s">
        <v>87</v>
      </c>
      <c r="D37" s="22" t="s">
        <v>125</v>
      </c>
      <c r="E37" s="229">
        <v>0</v>
      </c>
      <c r="F37" s="229">
        <v>0</v>
      </c>
      <c r="G37" s="229">
        <v>0</v>
      </c>
      <c r="H37" s="229">
        <v>0</v>
      </c>
      <c r="I37" s="229">
        <v>0</v>
      </c>
      <c r="J37" s="229">
        <v>0</v>
      </c>
      <c r="K37" s="229">
        <v>0</v>
      </c>
      <c r="L37" s="229">
        <v>0</v>
      </c>
      <c r="M37" s="229">
        <v>0</v>
      </c>
      <c r="N37" s="229">
        <v>0</v>
      </c>
      <c r="O37" s="229">
        <v>0</v>
      </c>
      <c r="P37" s="229">
        <v>0</v>
      </c>
      <c r="Q37" s="229">
        <v>0</v>
      </c>
      <c r="R37" s="229">
        <v>0</v>
      </c>
      <c r="S37" s="229">
        <v>0</v>
      </c>
      <c r="T37" s="229">
        <v>0</v>
      </c>
      <c r="U37" s="229">
        <v>0</v>
      </c>
      <c r="V37" s="229">
        <v>0</v>
      </c>
      <c r="W37" s="229">
        <v>0</v>
      </c>
      <c r="X37" s="229">
        <v>0</v>
      </c>
      <c r="Y37" s="229">
        <v>0</v>
      </c>
      <c r="Z37" s="229">
        <v>0</v>
      </c>
      <c r="AA37" s="229">
        <v>0</v>
      </c>
      <c r="AB37" s="229">
        <v>0</v>
      </c>
      <c r="AC37" s="229">
        <v>0</v>
      </c>
      <c r="AD37" s="229">
        <v>0</v>
      </c>
      <c r="AE37" s="229">
        <v>0</v>
      </c>
      <c r="AF37" s="229">
        <v>0</v>
      </c>
      <c r="AG37" s="229">
        <v>0</v>
      </c>
      <c r="AH37" s="229">
        <v>0</v>
      </c>
      <c r="AI37" s="229">
        <v>0</v>
      </c>
      <c r="AJ37" s="229">
        <v>0</v>
      </c>
      <c r="AK37" s="229">
        <v>0</v>
      </c>
      <c r="AL37" s="229">
        <v>0</v>
      </c>
      <c r="AM37" s="229">
        <v>0</v>
      </c>
      <c r="AN37" s="229">
        <v>0</v>
      </c>
      <c r="AO37" s="229">
        <v>0</v>
      </c>
      <c r="AP37" s="229">
        <v>0</v>
      </c>
      <c r="AQ37" s="229">
        <v>0</v>
      </c>
      <c r="AR37" s="229">
        <v>0</v>
      </c>
      <c r="AS37" s="229">
        <v>0</v>
      </c>
      <c r="AT37" s="229">
        <v>0</v>
      </c>
      <c r="AU37" s="229">
        <v>0</v>
      </c>
      <c r="AV37" s="229">
        <v>0</v>
      </c>
      <c r="AW37" s="229">
        <v>0</v>
      </c>
      <c r="AX37" s="229">
        <v>0</v>
      </c>
      <c r="AY37" s="229">
        <v>0</v>
      </c>
      <c r="AZ37" s="229">
        <v>0</v>
      </c>
      <c r="BA37" s="229">
        <v>0</v>
      </c>
      <c r="BB37" s="229">
        <v>0</v>
      </c>
      <c r="BC37" s="229">
        <v>0</v>
      </c>
      <c r="BD37" s="229">
        <v>0</v>
      </c>
      <c r="BE37" s="229">
        <v>0</v>
      </c>
      <c r="BF37" s="92">
        <v>0</v>
      </c>
      <c r="BG37" s="92">
        <v>0</v>
      </c>
      <c r="BH37" s="92">
        <v>0</v>
      </c>
      <c r="BI37" s="92">
        <v>0</v>
      </c>
      <c r="BJ37" s="92">
        <v>0</v>
      </c>
      <c r="BK37" s="92">
        <v>0</v>
      </c>
      <c r="BL37" s="92">
        <v>0</v>
      </c>
      <c r="BM37" s="92">
        <v>0</v>
      </c>
      <c r="BN37" s="92">
        <v>0</v>
      </c>
      <c r="BO37" s="92">
        <v>0</v>
      </c>
      <c r="BP37" s="92">
        <v>0</v>
      </c>
      <c r="BQ37" s="92">
        <v>0</v>
      </c>
    </row>
    <row r="38" spans="2:69" ht="14">
      <c r="B38" s="41" t="s">
        <v>88</v>
      </c>
      <c r="C38" s="94" t="s">
        <v>89</v>
      </c>
      <c r="D38" s="22" t="s">
        <v>125</v>
      </c>
      <c r="E38" s="217">
        <v>0</v>
      </c>
      <c r="F38" s="217">
        <v>0</v>
      </c>
      <c r="G38" s="217">
        <v>0</v>
      </c>
      <c r="H38" s="217">
        <v>0</v>
      </c>
      <c r="I38" s="217">
        <v>0</v>
      </c>
      <c r="J38" s="217">
        <v>0</v>
      </c>
      <c r="K38" s="217">
        <v>0</v>
      </c>
      <c r="L38" s="217">
        <v>0</v>
      </c>
      <c r="M38" s="217">
        <v>0</v>
      </c>
      <c r="N38" s="217">
        <v>0</v>
      </c>
      <c r="O38" s="217">
        <v>0</v>
      </c>
      <c r="P38" s="217">
        <v>0</v>
      </c>
      <c r="Q38" s="217">
        <v>0</v>
      </c>
      <c r="R38" s="217">
        <v>0</v>
      </c>
      <c r="S38" s="217">
        <v>0</v>
      </c>
      <c r="T38" s="217">
        <v>0</v>
      </c>
      <c r="U38" s="217">
        <v>0</v>
      </c>
      <c r="V38" s="217">
        <v>0</v>
      </c>
      <c r="W38" s="217">
        <v>0</v>
      </c>
      <c r="X38" s="217">
        <v>0</v>
      </c>
      <c r="Y38" s="217">
        <v>0</v>
      </c>
      <c r="Z38" s="217">
        <v>0</v>
      </c>
      <c r="AA38" s="217">
        <v>0</v>
      </c>
      <c r="AB38" s="217">
        <v>0</v>
      </c>
      <c r="AC38" s="217">
        <v>0</v>
      </c>
      <c r="AD38" s="217">
        <v>0</v>
      </c>
      <c r="AE38" s="217">
        <v>0</v>
      </c>
      <c r="AF38" s="217">
        <v>0</v>
      </c>
      <c r="AG38" s="217">
        <v>0</v>
      </c>
      <c r="AH38" s="217">
        <v>0</v>
      </c>
      <c r="AI38" s="217">
        <v>0</v>
      </c>
      <c r="AJ38" s="217">
        <v>0</v>
      </c>
      <c r="AK38" s="217">
        <v>0</v>
      </c>
      <c r="AL38" s="217">
        <v>0</v>
      </c>
      <c r="AM38" s="217">
        <v>0</v>
      </c>
      <c r="AN38" s="217">
        <v>0</v>
      </c>
      <c r="AO38" s="217">
        <v>0</v>
      </c>
      <c r="AP38" s="217">
        <v>0</v>
      </c>
      <c r="AQ38" s="217">
        <v>0</v>
      </c>
      <c r="AR38" s="217">
        <v>0</v>
      </c>
      <c r="AS38" s="217">
        <v>0</v>
      </c>
      <c r="AT38" s="217">
        <v>0</v>
      </c>
      <c r="AU38" s="217">
        <v>0</v>
      </c>
      <c r="AV38" s="217">
        <v>0</v>
      </c>
      <c r="AW38" s="217">
        <v>0</v>
      </c>
      <c r="AX38" s="217">
        <v>0</v>
      </c>
      <c r="AY38" s="217">
        <v>0</v>
      </c>
      <c r="AZ38" s="217">
        <v>0</v>
      </c>
      <c r="BA38" s="217">
        <v>0</v>
      </c>
      <c r="BB38" s="217">
        <v>0</v>
      </c>
      <c r="BC38" s="217">
        <v>0</v>
      </c>
      <c r="BD38" s="217">
        <v>0</v>
      </c>
      <c r="BE38" s="217">
        <v>0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</row>
    <row r="39" spans="2:69" ht="14">
      <c r="B39" s="41" t="s">
        <v>90</v>
      </c>
      <c r="C39" s="94" t="s">
        <v>91</v>
      </c>
      <c r="D39" s="22" t="s">
        <v>125</v>
      </c>
      <c r="E39" s="217">
        <v>0</v>
      </c>
      <c r="F39" s="217">
        <v>0</v>
      </c>
      <c r="G39" s="217">
        <v>0</v>
      </c>
      <c r="H39" s="217">
        <v>0</v>
      </c>
      <c r="I39" s="217">
        <v>0</v>
      </c>
      <c r="J39" s="217">
        <v>0</v>
      </c>
      <c r="K39" s="217">
        <v>0</v>
      </c>
      <c r="L39" s="217">
        <v>0</v>
      </c>
      <c r="M39" s="217">
        <v>0</v>
      </c>
      <c r="N39" s="217">
        <v>0</v>
      </c>
      <c r="O39" s="217">
        <v>0</v>
      </c>
      <c r="P39" s="217">
        <v>0</v>
      </c>
      <c r="Q39" s="217">
        <v>0</v>
      </c>
      <c r="R39" s="217">
        <v>0</v>
      </c>
      <c r="S39" s="217">
        <v>0</v>
      </c>
      <c r="T39" s="217">
        <v>0</v>
      </c>
      <c r="U39" s="217">
        <v>0</v>
      </c>
      <c r="V39" s="217">
        <v>0</v>
      </c>
      <c r="W39" s="217">
        <v>0</v>
      </c>
      <c r="X39" s="217">
        <v>0</v>
      </c>
      <c r="Y39" s="217">
        <v>0</v>
      </c>
      <c r="Z39" s="217">
        <v>0</v>
      </c>
      <c r="AA39" s="217">
        <v>0</v>
      </c>
      <c r="AB39" s="217">
        <v>0</v>
      </c>
      <c r="AC39" s="217">
        <v>0</v>
      </c>
      <c r="AD39" s="217">
        <v>0</v>
      </c>
      <c r="AE39" s="217">
        <v>0</v>
      </c>
      <c r="AF39" s="217">
        <v>0</v>
      </c>
      <c r="AG39" s="217">
        <v>0</v>
      </c>
      <c r="AH39" s="217">
        <v>0</v>
      </c>
      <c r="AI39" s="217">
        <v>0</v>
      </c>
      <c r="AJ39" s="217">
        <v>0</v>
      </c>
      <c r="AK39" s="217">
        <v>0</v>
      </c>
      <c r="AL39" s="217">
        <v>0</v>
      </c>
      <c r="AM39" s="217">
        <v>0</v>
      </c>
      <c r="AN39" s="217">
        <v>0</v>
      </c>
      <c r="AO39" s="217">
        <v>0</v>
      </c>
      <c r="AP39" s="217">
        <v>0</v>
      </c>
      <c r="AQ39" s="217">
        <v>0</v>
      </c>
      <c r="AR39" s="217">
        <v>0</v>
      </c>
      <c r="AS39" s="217">
        <v>0</v>
      </c>
      <c r="AT39" s="217">
        <v>0</v>
      </c>
      <c r="AU39" s="217">
        <v>0</v>
      </c>
      <c r="AV39" s="217">
        <v>0</v>
      </c>
      <c r="AW39" s="217">
        <v>0</v>
      </c>
      <c r="AX39" s="217">
        <v>0</v>
      </c>
      <c r="AY39" s="217">
        <v>0</v>
      </c>
      <c r="AZ39" s="217">
        <v>0</v>
      </c>
      <c r="BA39" s="217">
        <v>0</v>
      </c>
      <c r="BB39" s="217">
        <v>0</v>
      </c>
      <c r="BC39" s="217">
        <v>0</v>
      </c>
      <c r="BD39" s="217">
        <v>0</v>
      </c>
      <c r="BE39" s="217">
        <v>0</v>
      </c>
      <c r="BF39" s="63">
        <v>0</v>
      </c>
      <c r="BG39" s="63">
        <v>0</v>
      </c>
      <c r="BH39" s="63">
        <v>0</v>
      </c>
      <c r="BI39" s="63"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v>0</v>
      </c>
      <c r="BP39" s="63">
        <v>0</v>
      </c>
      <c r="BQ39" s="63">
        <v>0</v>
      </c>
    </row>
    <row r="40" spans="2:69" ht="14">
      <c r="B40" s="39" t="s">
        <v>92</v>
      </c>
      <c r="C40" s="93" t="s">
        <v>93</v>
      </c>
      <c r="D40" s="22" t="s">
        <v>125</v>
      </c>
      <c r="E40" s="226">
        <v>0</v>
      </c>
      <c r="F40" s="226">
        <v>0</v>
      </c>
      <c r="G40" s="226">
        <v>0</v>
      </c>
      <c r="H40" s="226">
        <v>0</v>
      </c>
      <c r="I40" s="226">
        <v>0</v>
      </c>
      <c r="J40" s="226">
        <v>0</v>
      </c>
      <c r="K40" s="226">
        <v>0</v>
      </c>
      <c r="L40" s="226">
        <v>0</v>
      </c>
      <c r="M40" s="226">
        <v>0</v>
      </c>
      <c r="N40" s="226">
        <v>0</v>
      </c>
      <c r="O40" s="226">
        <v>0</v>
      </c>
      <c r="P40" s="226">
        <v>0</v>
      </c>
      <c r="Q40" s="226">
        <v>0</v>
      </c>
      <c r="R40" s="226">
        <v>0</v>
      </c>
      <c r="S40" s="226">
        <v>0</v>
      </c>
      <c r="T40" s="226">
        <v>0</v>
      </c>
      <c r="U40" s="226">
        <v>0</v>
      </c>
      <c r="V40" s="226">
        <v>0</v>
      </c>
      <c r="W40" s="226">
        <v>0</v>
      </c>
      <c r="X40" s="226">
        <v>0</v>
      </c>
      <c r="Y40" s="226">
        <v>0</v>
      </c>
      <c r="Z40" s="226">
        <v>0</v>
      </c>
      <c r="AA40" s="226">
        <v>0</v>
      </c>
      <c r="AB40" s="226">
        <v>0</v>
      </c>
      <c r="AC40" s="226">
        <v>0</v>
      </c>
      <c r="AD40" s="226">
        <v>0</v>
      </c>
      <c r="AE40" s="226">
        <v>0</v>
      </c>
      <c r="AF40" s="226">
        <v>0</v>
      </c>
      <c r="AG40" s="226">
        <v>0</v>
      </c>
      <c r="AH40" s="226">
        <v>0</v>
      </c>
      <c r="AI40" s="226">
        <v>0</v>
      </c>
      <c r="AJ40" s="226">
        <v>0</v>
      </c>
      <c r="AK40" s="226">
        <v>0</v>
      </c>
      <c r="AL40" s="226">
        <v>0</v>
      </c>
      <c r="AM40" s="226">
        <v>0</v>
      </c>
      <c r="AN40" s="226">
        <v>0</v>
      </c>
      <c r="AO40" s="226">
        <v>0</v>
      </c>
      <c r="AP40" s="226">
        <v>0</v>
      </c>
      <c r="AQ40" s="226">
        <v>0</v>
      </c>
      <c r="AR40" s="226">
        <v>0</v>
      </c>
      <c r="AS40" s="226">
        <v>0</v>
      </c>
      <c r="AT40" s="226">
        <v>0</v>
      </c>
      <c r="AU40" s="226">
        <v>0</v>
      </c>
      <c r="AV40" s="226">
        <v>0</v>
      </c>
      <c r="AW40" s="226">
        <v>0</v>
      </c>
      <c r="AX40" s="226">
        <v>0</v>
      </c>
      <c r="AY40" s="226">
        <v>0</v>
      </c>
      <c r="AZ40" s="226">
        <v>0</v>
      </c>
      <c r="BA40" s="226">
        <v>0</v>
      </c>
      <c r="BB40" s="226">
        <v>0</v>
      </c>
      <c r="BC40" s="226">
        <v>0</v>
      </c>
      <c r="BD40" s="226">
        <v>0</v>
      </c>
      <c r="BE40" s="226">
        <v>0</v>
      </c>
      <c r="BF40" s="202">
        <v>0</v>
      </c>
      <c r="BG40" s="202">
        <v>0</v>
      </c>
      <c r="BH40" s="202">
        <v>0</v>
      </c>
      <c r="BI40" s="202">
        <v>0</v>
      </c>
      <c r="BJ40" s="202">
        <v>0</v>
      </c>
      <c r="BK40" s="202">
        <v>0</v>
      </c>
      <c r="BL40" s="202">
        <v>0</v>
      </c>
      <c r="BM40" s="202">
        <v>0</v>
      </c>
      <c r="BN40" s="202">
        <v>0</v>
      </c>
      <c r="BO40" s="202">
        <v>0</v>
      </c>
      <c r="BP40" s="202">
        <v>0</v>
      </c>
      <c r="BQ40" s="202">
        <v>0</v>
      </c>
    </row>
    <row r="41" spans="2:69" ht="14">
      <c r="B41" s="41" t="s">
        <v>94</v>
      </c>
      <c r="C41" s="94" t="s">
        <v>77</v>
      </c>
      <c r="D41" s="22" t="s">
        <v>125</v>
      </c>
      <c r="E41" s="217">
        <v>0</v>
      </c>
      <c r="F41" s="217">
        <v>0</v>
      </c>
      <c r="G41" s="217">
        <v>0</v>
      </c>
      <c r="H41" s="217">
        <v>0</v>
      </c>
      <c r="I41" s="217">
        <v>0</v>
      </c>
      <c r="J41" s="217">
        <v>0</v>
      </c>
      <c r="K41" s="217">
        <v>0</v>
      </c>
      <c r="L41" s="217">
        <v>0</v>
      </c>
      <c r="M41" s="217">
        <v>0</v>
      </c>
      <c r="N41" s="217">
        <v>0</v>
      </c>
      <c r="O41" s="217">
        <v>0</v>
      </c>
      <c r="P41" s="217">
        <v>0</v>
      </c>
      <c r="Q41" s="217">
        <v>0</v>
      </c>
      <c r="R41" s="217">
        <v>0</v>
      </c>
      <c r="S41" s="217">
        <v>0</v>
      </c>
      <c r="T41" s="217">
        <v>0</v>
      </c>
      <c r="U41" s="217">
        <v>0</v>
      </c>
      <c r="V41" s="217">
        <v>0</v>
      </c>
      <c r="W41" s="217">
        <v>0</v>
      </c>
      <c r="X41" s="217">
        <v>0</v>
      </c>
      <c r="Y41" s="217">
        <v>0</v>
      </c>
      <c r="Z41" s="217">
        <v>0</v>
      </c>
      <c r="AA41" s="217">
        <v>0</v>
      </c>
      <c r="AB41" s="217">
        <v>0</v>
      </c>
      <c r="AC41" s="217">
        <v>0</v>
      </c>
      <c r="AD41" s="217">
        <v>0</v>
      </c>
      <c r="AE41" s="217">
        <v>0</v>
      </c>
      <c r="AF41" s="217">
        <v>0</v>
      </c>
      <c r="AG41" s="217">
        <v>0</v>
      </c>
      <c r="AH41" s="217">
        <v>0</v>
      </c>
      <c r="AI41" s="217">
        <v>0</v>
      </c>
      <c r="AJ41" s="217">
        <v>0</v>
      </c>
      <c r="AK41" s="217">
        <v>0</v>
      </c>
      <c r="AL41" s="217">
        <v>0</v>
      </c>
      <c r="AM41" s="217">
        <v>0</v>
      </c>
      <c r="AN41" s="217">
        <v>0</v>
      </c>
      <c r="AO41" s="217">
        <v>0</v>
      </c>
      <c r="AP41" s="217">
        <v>0</v>
      </c>
      <c r="AQ41" s="217">
        <v>0</v>
      </c>
      <c r="AR41" s="217">
        <v>0</v>
      </c>
      <c r="AS41" s="217">
        <v>0</v>
      </c>
      <c r="AT41" s="217">
        <v>0</v>
      </c>
      <c r="AU41" s="217">
        <v>0</v>
      </c>
      <c r="AV41" s="217">
        <v>0</v>
      </c>
      <c r="AW41" s="217">
        <v>0</v>
      </c>
      <c r="AX41" s="217">
        <v>0</v>
      </c>
      <c r="AY41" s="217">
        <v>0</v>
      </c>
      <c r="AZ41" s="217">
        <v>0</v>
      </c>
      <c r="BA41" s="217">
        <v>0</v>
      </c>
      <c r="BB41" s="217">
        <v>0</v>
      </c>
      <c r="BC41" s="217">
        <v>0</v>
      </c>
      <c r="BD41" s="217">
        <v>0</v>
      </c>
      <c r="BE41" s="217">
        <v>0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</row>
    <row r="42" spans="2:69" ht="14">
      <c r="B42" s="41" t="s">
        <v>95</v>
      </c>
      <c r="C42" s="94" t="s">
        <v>79</v>
      </c>
      <c r="D42" s="22" t="s">
        <v>125</v>
      </c>
      <c r="E42" s="217">
        <v>0</v>
      </c>
      <c r="F42" s="217">
        <v>0</v>
      </c>
      <c r="G42" s="217">
        <v>0</v>
      </c>
      <c r="H42" s="217">
        <v>0</v>
      </c>
      <c r="I42" s="217">
        <v>0</v>
      </c>
      <c r="J42" s="217">
        <v>0</v>
      </c>
      <c r="K42" s="217">
        <v>0</v>
      </c>
      <c r="L42" s="217">
        <v>0</v>
      </c>
      <c r="M42" s="217">
        <v>0</v>
      </c>
      <c r="N42" s="217">
        <v>0</v>
      </c>
      <c r="O42" s="217">
        <v>0</v>
      </c>
      <c r="P42" s="217">
        <v>0</v>
      </c>
      <c r="Q42" s="217">
        <v>0</v>
      </c>
      <c r="R42" s="217">
        <v>0</v>
      </c>
      <c r="S42" s="217">
        <v>0</v>
      </c>
      <c r="T42" s="217">
        <v>0</v>
      </c>
      <c r="U42" s="217">
        <v>0</v>
      </c>
      <c r="V42" s="217">
        <v>0</v>
      </c>
      <c r="W42" s="217">
        <v>0</v>
      </c>
      <c r="X42" s="217">
        <v>0</v>
      </c>
      <c r="Y42" s="217">
        <v>0</v>
      </c>
      <c r="Z42" s="217">
        <v>0</v>
      </c>
      <c r="AA42" s="217">
        <v>0</v>
      </c>
      <c r="AB42" s="217">
        <v>0</v>
      </c>
      <c r="AC42" s="217">
        <v>0</v>
      </c>
      <c r="AD42" s="217">
        <v>0</v>
      </c>
      <c r="AE42" s="217">
        <v>0</v>
      </c>
      <c r="AF42" s="217">
        <v>0</v>
      </c>
      <c r="AG42" s="217">
        <v>0</v>
      </c>
      <c r="AH42" s="217">
        <v>0</v>
      </c>
      <c r="AI42" s="217">
        <v>0</v>
      </c>
      <c r="AJ42" s="217">
        <v>0</v>
      </c>
      <c r="AK42" s="217">
        <v>0</v>
      </c>
      <c r="AL42" s="217">
        <v>0</v>
      </c>
      <c r="AM42" s="217">
        <v>0</v>
      </c>
      <c r="AN42" s="217">
        <v>0</v>
      </c>
      <c r="AO42" s="217">
        <v>0</v>
      </c>
      <c r="AP42" s="217">
        <v>0</v>
      </c>
      <c r="AQ42" s="217">
        <v>0</v>
      </c>
      <c r="AR42" s="217">
        <v>0</v>
      </c>
      <c r="AS42" s="217">
        <v>0</v>
      </c>
      <c r="AT42" s="217">
        <v>0</v>
      </c>
      <c r="AU42" s="217">
        <v>0</v>
      </c>
      <c r="AV42" s="217">
        <v>0</v>
      </c>
      <c r="AW42" s="217">
        <v>0</v>
      </c>
      <c r="AX42" s="217">
        <v>0</v>
      </c>
      <c r="AY42" s="217">
        <v>0</v>
      </c>
      <c r="AZ42" s="217">
        <v>0</v>
      </c>
      <c r="BA42" s="217">
        <v>0</v>
      </c>
      <c r="BB42" s="217">
        <v>0</v>
      </c>
      <c r="BC42" s="217">
        <v>0</v>
      </c>
      <c r="BD42" s="217">
        <v>0</v>
      </c>
      <c r="BE42" s="217">
        <v>0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</row>
    <row r="43" spans="2:69" ht="14">
      <c r="B43" s="41" t="s">
        <v>96</v>
      </c>
      <c r="C43" s="94" t="s">
        <v>97</v>
      </c>
      <c r="D43" s="22" t="s">
        <v>125</v>
      </c>
      <c r="E43" s="217">
        <v>0</v>
      </c>
      <c r="F43" s="217">
        <v>0</v>
      </c>
      <c r="G43" s="217">
        <v>0</v>
      </c>
      <c r="H43" s="217">
        <v>0</v>
      </c>
      <c r="I43" s="217">
        <v>0</v>
      </c>
      <c r="J43" s="217">
        <v>0</v>
      </c>
      <c r="K43" s="217">
        <v>0</v>
      </c>
      <c r="L43" s="217">
        <v>0</v>
      </c>
      <c r="M43" s="217">
        <v>0</v>
      </c>
      <c r="N43" s="217">
        <v>0</v>
      </c>
      <c r="O43" s="217">
        <v>0</v>
      </c>
      <c r="P43" s="217">
        <v>0</v>
      </c>
      <c r="Q43" s="217">
        <v>0</v>
      </c>
      <c r="R43" s="217">
        <v>0</v>
      </c>
      <c r="S43" s="217">
        <v>0</v>
      </c>
      <c r="T43" s="217">
        <v>0</v>
      </c>
      <c r="U43" s="217">
        <v>0</v>
      </c>
      <c r="V43" s="217">
        <v>0</v>
      </c>
      <c r="W43" s="217">
        <v>0</v>
      </c>
      <c r="X43" s="217">
        <v>0</v>
      </c>
      <c r="Y43" s="217">
        <v>0</v>
      </c>
      <c r="Z43" s="217">
        <v>0</v>
      </c>
      <c r="AA43" s="217">
        <v>0</v>
      </c>
      <c r="AB43" s="217">
        <v>0</v>
      </c>
      <c r="AC43" s="217">
        <v>0</v>
      </c>
      <c r="AD43" s="217">
        <v>0</v>
      </c>
      <c r="AE43" s="217">
        <v>0</v>
      </c>
      <c r="AF43" s="217">
        <v>0</v>
      </c>
      <c r="AG43" s="217">
        <v>0</v>
      </c>
      <c r="AH43" s="217">
        <v>0</v>
      </c>
      <c r="AI43" s="217">
        <v>0</v>
      </c>
      <c r="AJ43" s="217">
        <v>0</v>
      </c>
      <c r="AK43" s="217">
        <v>0</v>
      </c>
      <c r="AL43" s="217">
        <v>0</v>
      </c>
      <c r="AM43" s="217">
        <v>0</v>
      </c>
      <c r="AN43" s="217">
        <v>0</v>
      </c>
      <c r="AO43" s="217">
        <v>0</v>
      </c>
      <c r="AP43" s="217">
        <v>0</v>
      </c>
      <c r="AQ43" s="217">
        <v>0</v>
      </c>
      <c r="AR43" s="217">
        <v>0</v>
      </c>
      <c r="AS43" s="217">
        <v>0</v>
      </c>
      <c r="AT43" s="217">
        <v>0</v>
      </c>
      <c r="AU43" s="217">
        <v>0</v>
      </c>
      <c r="AV43" s="217">
        <v>0</v>
      </c>
      <c r="AW43" s="217">
        <v>0</v>
      </c>
      <c r="AX43" s="217">
        <v>0</v>
      </c>
      <c r="AY43" s="217">
        <v>0</v>
      </c>
      <c r="AZ43" s="217">
        <v>0</v>
      </c>
      <c r="BA43" s="217">
        <v>0</v>
      </c>
      <c r="BB43" s="217">
        <v>0</v>
      </c>
      <c r="BC43" s="217">
        <v>0</v>
      </c>
      <c r="BD43" s="217">
        <v>0</v>
      </c>
      <c r="BE43" s="217">
        <v>0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</row>
    <row r="44" spans="2:69" ht="14">
      <c r="B44" s="41" t="s">
        <v>98</v>
      </c>
      <c r="C44" s="94" t="s">
        <v>99</v>
      </c>
      <c r="D44" s="22" t="s">
        <v>125</v>
      </c>
      <c r="E44" s="217">
        <v>0</v>
      </c>
      <c r="F44" s="217">
        <v>0</v>
      </c>
      <c r="G44" s="217">
        <v>0</v>
      </c>
      <c r="H44" s="217">
        <v>0</v>
      </c>
      <c r="I44" s="217">
        <v>0</v>
      </c>
      <c r="J44" s="217">
        <v>0</v>
      </c>
      <c r="K44" s="217">
        <v>0</v>
      </c>
      <c r="L44" s="217">
        <v>0</v>
      </c>
      <c r="M44" s="217">
        <v>0</v>
      </c>
      <c r="N44" s="217">
        <v>0</v>
      </c>
      <c r="O44" s="217">
        <v>0</v>
      </c>
      <c r="P44" s="217">
        <v>0</v>
      </c>
      <c r="Q44" s="217">
        <v>0</v>
      </c>
      <c r="R44" s="217">
        <v>0</v>
      </c>
      <c r="S44" s="217">
        <v>0</v>
      </c>
      <c r="T44" s="217">
        <v>0</v>
      </c>
      <c r="U44" s="217">
        <v>0</v>
      </c>
      <c r="V44" s="217">
        <v>0</v>
      </c>
      <c r="W44" s="217">
        <v>0</v>
      </c>
      <c r="X44" s="217">
        <v>0</v>
      </c>
      <c r="Y44" s="217">
        <v>0</v>
      </c>
      <c r="Z44" s="217">
        <v>0</v>
      </c>
      <c r="AA44" s="217">
        <v>0</v>
      </c>
      <c r="AB44" s="217">
        <v>0</v>
      </c>
      <c r="AC44" s="217">
        <v>0</v>
      </c>
      <c r="AD44" s="217">
        <v>0</v>
      </c>
      <c r="AE44" s="217">
        <v>0</v>
      </c>
      <c r="AF44" s="217">
        <v>0</v>
      </c>
      <c r="AG44" s="217">
        <v>0</v>
      </c>
      <c r="AH44" s="217">
        <v>0</v>
      </c>
      <c r="AI44" s="217">
        <v>0</v>
      </c>
      <c r="AJ44" s="217">
        <v>0</v>
      </c>
      <c r="AK44" s="217">
        <v>0</v>
      </c>
      <c r="AL44" s="217">
        <v>0</v>
      </c>
      <c r="AM44" s="217">
        <v>0</v>
      </c>
      <c r="AN44" s="217">
        <v>0</v>
      </c>
      <c r="AO44" s="217">
        <v>0</v>
      </c>
      <c r="AP44" s="217">
        <v>0</v>
      </c>
      <c r="AQ44" s="217">
        <v>0</v>
      </c>
      <c r="AR44" s="217">
        <v>0</v>
      </c>
      <c r="AS44" s="217">
        <v>0</v>
      </c>
      <c r="AT44" s="217">
        <v>0</v>
      </c>
      <c r="AU44" s="217">
        <v>0</v>
      </c>
      <c r="AV44" s="217">
        <v>0</v>
      </c>
      <c r="AW44" s="217">
        <v>0</v>
      </c>
      <c r="AX44" s="217">
        <v>0</v>
      </c>
      <c r="AY44" s="217">
        <v>0</v>
      </c>
      <c r="AZ44" s="217">
        <v>0</v>
      </c>
      <c r="BA44" s="217">
        <v>0</v>
      </c>
      <c r="BB44" s="217">
        <v>0</v>
      </c>
      <c r="BC44" s="217">
        <v>0</v>
      </c>
      <c r="BD44" s="217">
        <v>0</v>
      </c>
      <c r="BE44" s="217">
        <v>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</row>
    <row r="45" spans="2:69" ht="14">
      <c r="B45" s="41" t="s">
        <v>100</v>
      </c>
      <c r="C45" s="94" t="s">
        <v>85</v>
      </c>
      <c r="D45" s="22" t="s">
        <v>125</v>
      </c>
      <c r="E45" s="217">
        <v>0</v>
      </c>
      <c r="F45" s="217">
        <v>0</v>
      </c>
      <c r="G45" s="217">
        <v>0</v>
      </c>
      <c r="H45" s="217">
        <v>0</v>
      </c>
      <c r="I45" s="217">
        <v>0</v>
      </c>
      <c r="J45" s="217">
        <v>0</v>
      </c>
      <c r="K45" s="217">
        <v>0</v>
      </c>
      <c r="L45" s="217">
        <v>0</v>
      </c>
      <c r="M45" s="217">
        <v>0</v>
      </c>
      <c r="N45" s="217">
        <v>0</v>
      </c>
      <c r="O45" s="217">
        <v>0</v>
      </c>
      <c r="P45" s="217">
        <v>0</v>
      </c>
      <c r="Q45" s="217">
        <v>0</v>
      </c>
      <c r="R45" s="217">
        <v>0</v>
      </c>
      <c r="S45" s="217">
        <v>0</v>
      </c>
      <c r="T45" s="217">
        <v>0</v>
      </c>
      <c r="U45" s="217">
        <v>0</v>
      </c>
      <c r="V45" s="217">
        <v>0</v>
      </c>
      <c r="W45" s="217">
        <v>0</v>
      </c>
      <c r="X45" s="217">
        <v>0</v>
      </c>
      <c r="Y45" s="217">
        <v>0</v>
      </c>
      <c r="Z45" s="217">
        <v>0</v>
      </c>
      <c r="AA45" s="217">
        <v>0</v>
      </c>
      <c r="AB45" s="217">
        <v>0</v>
      </c>
      <c r="AC45" s="217">
        <v>0</v>
      </c>
      <c r="AD45" s="217">
        <v>0</v>
      </c>
      <c r="AE45" s="217">
        <v>0</v>
      </c>
      <c r="AF45" s="217">
        <v>0</v>
      </c>
      <c r="AG45" s="217">
        <v>0</v>
      </c>
      <c r="AH45" s="217">
        <v>0</v>
      </c>
      <c r="AI45" s="217">
        <v>0</v>
      </c>
      <c r="AJ45" s="217">
        <v>0</v>
      </c>
      <c r="AK45" s="217">
        <v>0</v>
      </c>
      <c r="AL45" s="217">
        <v>0</v>
      </c>
      <c r="AM45" s="217">
        <v>0</v>
      </c>
      <c r="AN45" s="217">
        <v>0</v>
      </c>
      <c r="AO45" s="217">
        <v>0</v>
      </c>
      <c r="AP45" s="217">
        <v>0</v>
      </c>
      <c r="AQ45" s="217">
        <v>0</v>
      </c>
      <c r="AR45" s="217">
        <v>0</v>
      </c>
      <c r="AS45" s="217">
        <v>0</v>
      </c>
      <c r="AT45" s="217">
        <v>0</v>
      </c>
      <c r="AU45" s="217">
        <v>0</v>
      </c>
      <c r="AV45" s="217">
        <v>0</v>
      </c>
      <c r="AW45" s="217">
        <v>0</v>
      </c>
      <c r="AX45" s="217">
        <v>0</v>
      </c>
      <c r="AY45" s="217">
        <v>0</v>
      </c>
      <c r="AZ45" s="217">
        <v>0</v>
      </c>
      <c r="BA45" s="217">
        <v>0</v>
      </c>
      <c r="BB45" s="217">
        <v>0</v>
      </c>
      <c r="BC45" s="217">
        <v>0</v>
      </c>
      <c r="BD45" s="217">
        <v>0</v>
      </c>
      <c r="BE45" s="217">
        <v>0</v>
      </c>
      <c r="BF45" s="63">
        <v>0</v>
      </c>
      <c r="BG45" s="63">
        <v>0</v>
      </c>
      <c r="BH45" s="63">
        <v>0</v>
      </c>
      <c r="BI45" s="63"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v>0</v>
      </c>
      <c r="BP45" s="63">
        <v>0</v>
      </c>
      <c r="BQ45" s="63">
        <v>0</v>
      </c>
    </row>
    <row r="46" spans="2:69" ht="14">
      <c r="B46" s="41" t="s">
        <v>101</v>
      </c>
      <c r="C46" s="94" t="s">
        <v>102</v>
      </c>
      <c r="D46" s="22" t="s">
        <v>125</v>
      </c>
      <c r="E46" s="217">
        <v>0</v>
      </c>
      <c r="F46" s="217">
        <v>0</v>
      </c>
      <c r="G46" s="217">
        <v>0</v>
      </c>
      <c r="H46" s="217">
        <v>0</v>
      </c>
      <c r="I46" s="217">
        <v>0</v>
      </c>
      <c r="J46" s="217">
        <v>0</v>
      </c>
      <c r="K46" s="217">
        <v>0</v>
      </c>
      <c r="L46" s="217">
        <v>0</v>
      </c>
      <c r="M46" s="217">
        <v>0</v>
      </c>
      <c r="N46" s="217">
        <v>0</v>
      </c>
      <c r="O46" s="217">
        <v>0</v>
      </c>
      <c r="P46" s="217">
        <v>0</v>
      </c>
      <c r="Q46" s="217">
        <v>0</v>
      </c>
      <c r="R46" s="217">
        <v>0</v>
      </c>
      <c r="S46" s="217">
        <v>0</v>
      </c>
      <c r="T46" s="217">
        <v>0</v>
      </c>
      <c r="U46" s="217">
        <v>0</v>
      </c>
      <c r="V46" s="217">
        <v>0</v>
      </c>
      <c r="W46" s="217">
        <v>0</v>
      </c>
      <c r="X46" s="217">
        <v>0</v>
      </c>
      <c r="Y46" s="217">
        <v>0</v>
      </c>
      <c r="Z46" s="217">
        <v>0</v>
      </c>
      <c r="AA46" s="217">
        <v>0</v>
      </c>
      <c r="AB46" s="217">
        <v>0</v>
      </c>
      <c r="AC46" s="217">
        <v>0</v>
      </c>
      <c r="AD46" s="217">
        <v>0</v>
      </c>
      <c r="AE46" s="217">
        <v>0</v>
      </c>
      <c r="AF46" s="217">
        <v>0</v>
      </c>
      <c r="AG46" s="217">
        <v>0</v>
      </c>
      <c r="AH46" s="217">
        <v>0</v>
      </c>
      <c r="AI46" s="217">
        <v>0</v>
      </c>
      <c r="AJ46" s="217">
        <v>0</v>
      </c>
      <c r="AK46" s="217">
        <v>0</v>
      </c>
      <c r="AL46" s="217">
        <v>0</v>
      </c>
      <c r="AM46" s="217">
        <v>0</v>
      </c>
      <c r="AN46" s="217">
        <v>0</v>
      </c>
      <c r="AO46" s="217">
        <v>0</v>
      </c>
      <c r="AP46" s="217">
        <v>0</v>
      </c>
      <c r="AQ46" s="217">
        <v>0</v>
      </c>
      <c r="AR46" s="217">
        <v>0</v>
      </c>
      <c r="AS46" s="217">
        <v>0</v>
      </c>
      <c r="AT46" s="217">
        <v>0</v>
      </c>
      <c r="AU46" s="217">
        <v>0</v>
      </c>
      <c r="AV46" s="217">
        <v>0</v>
      </c>
      <c r="AW46" s="217">
        <v>0</v>
      </c>
      <c r="AX46" s="217">
        <v>0</v>
      </c>
      <c r="AY46" s="217">
        <v>0</v>
      </c>
      <c r="AZ46" s="217">
        <v>0</v>
      </c>
      <c r="BA46" s="217">
        <v>0</v>
      </c>
      <c r="BB46" s="217">
        <v>0</v>
      </c>
      <c r="BC46" s="217">
        <v>0</v>
      </c>
      <c r="BD46" s="217">
        <v>0</v>
      </c>
      <c r="BE46" s="217">
        <v>0</v>
      </c>
      <c r="BF46" s="63">
        <v>0</v>
      </c>
      <c r="BG46" s="63">
        <v>0</v>
      </c>
      <c r="BH46" s="63">
        <v>0</v>
      </c>
      <c r="BI46" s="63"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v>0</v>
      </c>
      <c r="BP46" s="63">
        <v>0</v>
      </c>
      <c r="BQ46" s="63">
        <v>0</v>
      </c>
    </row>
    <row r="47" spans="2:69" ht="14">
      <c r="B47" s="41" t="s">
        <v>103</v>
      </c>
      <c r="C47" s="94" t="s">
        <v>104</v>
      </c>
      <c r="D47" s="22" t="s">
        <v>125</v>
      </c>
      <c r="E47" s="217">
        <v>0</v>
      </c>
      <c r="F47" s="217">
        <v>0</v>
      </c>
      <c r="G47" s="217">
        <v>0</v>
      </c>
      <c r="H47" s="217">
        <v>0</v>
      </c>
      <c r="I47" s="217">
        <v>0</v>
      </c>
      <c r="J47" s="217">
        <v>0</v>
      </c>
      <c r="K47" s="217">
        <v>0</v>
      </c>
      <c r="L47" s="217">
        <v>0</v>
      </c>
      <c r="M47" s="217">
        <v>0</v>
      </c>
      <c r="N47" s="217">
        <v>0</v>
      </c>
      <c r="O47" s="217">
        <v>0</v>
      </c>
      <c r="P47" s="217">
        <v>0</v>
      </c>
      <c r="Q47" s="217">
        <v>0</v>
      </c>
      <c r="R47" s="217">
        <v>0</v>
      </c>
      <c r="S47" s="217">
        <v>0</v>
      </c>
      <c r="T47" s="217">
        <v>0</v>
      </c>
      <c r="U47" s="217">
        <v>0</v>
      </c>
      <c r="V47" s="217">
        <v>0</v>
      </c>
      <c r="W47" s="217">
        <v>0</v>
      </c>
      <c r="X47" s="217">
        <v>0</v>
      </c>
      <c r="Y47" s="217">
        <v>0</v>
      </c>
      <c r="Z47" s="217">
        <v>0</v>
      </c>
      <c r="AA47" s="217">
        <v>0</v>
      </c>
      <c r="AB47" s="217">
        <v>0</v>
      </c>
      <c r="AC47" s="217">
        <v>0</v>
      </c>
      <c r="AD47" s="217">
        <v>0</v>
      </c>
      <c r="AE47" s="217">
        <v>0</v>
      </c>
      <c r="AF47" s="217">
        <v>0</v>
      </c>
      <c r="AG47" s="217">
        <v>0</v>
      </c>
      <c r="AH47" s="217">
        <v>0</v>
      </c>
      <c r="AI47" s="217">
        <v>0</v>
      </c>
      <c r="AJ47" s="217">
        <v>0</v>
      </c>
      <c r="AK47" s="217">
        <v>0</v>
      </c>
      <c r="AL47" s="217">
        <v>0</v>
      </c>
      <c r="AM47" s="217">
        <v>0</v>
      </c>
      <c r="AN47" s="217">
        <v>0</v>
      </c>
      <c r="AO47" s="217">
        <v>0</v>
      </c>
      <c r="AP47" s="217">
        <v>0</v>
      </c>
      <c r="AQ47" s="217">
        <v>0</v>
      </c>
      <c r="AR47" s="217">
        <v>0</v>
      </c>
      <c r="AS47" s="217">
        <v>0</v>
      </c>
      <c r="AT47" s="217">
        <v>0</v>
      </c>
      <c r="AU47" s="217">
        <v>0</v>
      </c>
      <c r="AV47" s="217">
        <v>0</v>
      </c>
      <c r="AW47" s="217">
        <v>0</v>
      </c>
      <c r="AX47" s="217">
        <v>0</v>
      </c>
      <c r="AY47" s="217">
        <v>0</v>
      </c>
      <c r="AZ47" s="217">
        <v>0</v>
      </c>
      <c r="BA47" s="217">
        <v>0</v>
      </c>
      <c r="BB47" s="217">
        <v>0</v>
      </c>
      <c r="BC47" s="217">
        <v>0</v>
      </c>
      <c r="BD47" s="217">
        <v>0</v>
      </c>
      <c r="BE47" s="217">
        <v>0</v>
      </c>
      <c r="BF47" s="63">
        <v>0</v>
      </c>
      <c r="BG47" s="63">
        <v>0</v>
      </c>
      <c r="BH47" s="63">
        <v>0</v>
      </c>
      <c r="BI47" s="63"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v>0</v>
      </c>
      <c r="BP47" s="63">
        <v>0</v>
      </c>
      <c r="BQ47" s="63">
        <v>0</v>
      </c>
    </row>
    <row r="48" spans="2:69" ht="14">
      <c r="B48" s="41" t="s">
        <v>105</v>
      </c>
      <c r="C48" s="94" t="s">
        <v>106</v>
      </c>
      <c r="D48" s="22" t="s">
        <v>125</v>
      </c>
      <c r="E48" s="217">
        <v>0</v>
      </c>
      <c r="F48" s="217">
        <v>0</v>
      </c>
      <c r="G48" s="217">
        <v>0</v>
      </c>
      <c r="H48" s="217">
        <v>0</v>
      </c>
      <c r="I48" s="217">
        <v>0</v>
      </c>
      <c r="J48" s="217">
        <v>0</v>
      </c>
      <c r="K48" s="217">
        <v>0</v>
      </c>
      <c r="L48" s="217">
        <v>0</v>
      </c>
      <c r="M48" s="217">
        <v>0</v>
      </c>
      <c r="N48" s="217">
        <v>0</v>
      </c>
      <c r="O48" s="217">
        <v>0</v>
      </c>
      <c r="P48" s="217">
        <v>0</v>
      </c>
      <c r="Q48" s="217">
        <v>0</v>
      </c>
      <c r="R48" s="217">
        <v>0</v>
      </c>
      <c r="S48" s="217">
        <v>0</v>
      </c>
      <c r="T48" s="217">
        <v>0</v>
      </c>
      <c r="U48" s="217">
        <v>0</v>
      </c>
      <c r="V48" s="217">
        <v>0</v>
      </c>
      <c r="W48" s="217">
        <v>0</v>
      </c>
      <c r="X48" s="217">
        <v>0</v>
      </c>
      <c r="Y48" s="217">
        <v>0</v>
      </c>
      <c r="Z48" s="217">
        <v>0</v>
      </c>
      <c r="AA48" s="217">
        <v>0</v>
      </c>
      <c r="AB48" s="217">
        <v>0</v>
      </c>
      <c r="AC48" s="217">
        <v>0</v>
      </c>
      <c r="AD48" s="217">
        <v>0</v>
      </c>
      <c r="AE48" s="217">
        <v>0</v>
      </c>
      <c r="AF48" s="217">
        <v>0</v>
      </c>
      <c r="AG48" s="217">
        <v>0</v>
      </c>
      <c r="AH48" s="217">
        <v>0</v>
      </c>
      <c r="AI48" s="217">
        <v>0</v>
      </c>
      <c r="AJ48" s="217">
        <v>0</v>
      </c>
      <c r="AK48" s="217">
        <v>0</v>
      </c>
      <c r="AL48" s="217">
        <v>0</v>
      </c>
      <c r="AM48" s="217">
        <v>0</v>
      </c>
      <c r="AN48" s="217">
        <v>0</v>
      </c>
      <c r="AO48" s="217">
        <v>0</v>
      </c>
      <c r="AP48" s="217">
        <v>0</v>
      </c>
      <c r="AQ48" s="217">
        <v>0</v>
      </c>
      <c r="AR48" s="217">
        <v>0</v>
      </c>
      <c r="AS48" s="217">
        <v>0</v>
      </c>
      <c r="AT48" s="217">
        <v>0</v>
      </c>
      <c r="AU48" s="217">
        <v>0</v>
      </c>
      <c r="AV48" s="217">
        <v>0</v>
      </c>
      <c r="AW48" s="217">
        <v>0</v>
      </c>
      <c r="AX48" s="217">
        <v>0</v>
      </c>
      <c r="AY48" s="217">
        <v>0</v>
      </c>
      <c r="AZ48" s="217">
        <v>0</v>
      </c>
      <c r="BA48" s="217">
        <v>0</v>
      </c>
      <c r="BB48" s="217">
        <v>0</v>
      </c>
      <c r="BC48" s="217">
        <v>0</v>
      </c>
      <c r="BD48" s="217">
        <v>0</v>
      </c>
      <c r="BE48" s="217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</row>
    <row r="49" spans="2:69" ht="14">
      <c r="B49" s="112" t="s">
        <v>107</v>
      </c>
      <c r="C49" s="113" t="s">
        <v>108</v>
      </c>
      <c r="D49" s="114" t="s">
        <v>125</v>
      </c>
      <c r="E49" s="225">
        <v>0</v>
      </c>
      <c r="F49" s="225">
        <v>0</v>
      </c>
      <c r="G49" s="225">
        <v>0</v>
      </c>
      <c r="H49" s="225">
        <v>0</v>
      </c>
      <c r="I49" s="225">
        <v>0</v>
      </c>
      <c r="J49" s="225">
        <v>0</v>
      </c>
      <c r="K49" s="225">
        <v>0</v>
      </c>
      <c r="L49" s="225">
        <v>0</v>
      </c>
      <c r="M49" s="225">
        <v>0</v>
      </c>
      <c r="N49" s="225">
        <v>0</v>
      </c>
      <c r="O49" s="225">
        <v>0</v>
      </c>
      <c r="P49" s="225">
        <v>0</v>
      </c>
      <c r="Q49" s="225">
        <v>0</v>
      </c>
      <c r="R49" s="225">
        <v>0</v>
      </c>
      <c r="S49" s="225">
        <v>0</v>
      </c>
      <c r="T49" s="225">
        <v>0</v>
      </c>
      <c r="U49" s="225">
        <v>0</v>
      </c>
      <c r="V49" s="225">
        <v>0</v>
      </c>
      <c r="W49" s="225">
        <v>0</v>
      </c>
      <c r="X49" s="225">
        <v>0</v>
      </c>
      <c r="Y49" s="225">
        <v>0</v>
      </c>
      <c r="Z49" s="225">
        <v>0</v>
      </c>
      <c r="AA49" s="225">
        <v>0</v>
      </c>
      <c r="AB49" s="225">
        <v>0</v>
      </c>
      <c r="AC49" s="225">
        <v>0</v>
      </c>
      <c r="AD49" s="225">
        <v>0</v>
      </c>
      <c r="AE49" s="225">
        <v>0</v>
      </c>
      <c r="AF49" s="225">
        <v>0</v>
      </c>
      <c r="AG49" s="225">
        <v>0</v>
      </c>
      <c r="AH49" s="225">
        <v>0</v>
      </c>
      <c r="AI49" s="225">
        <v>0</v>
      </c>
      <c r="AJ49" s="225">
        <v>0</v>
      </c>
      <c r="AK49" s="225">
        <v>0</v>
      </c>
      <c r="AL49" s="225">
        <v>0</v>
      </c>
      <c r="AM49" s="225">
        <v>0</v>
      </c>
      <c r="AN49" s="225">
        <v>0</v>
      </c>
      <c r="AO49" s="225">
        <v>0</v>
      </c>
      <c r="AP49" s="225">
        <v>0</v>
      </c>
      <c r="AQ49" s="225">
        <v>0</v>
      </c>
      <c r="AR49" s="225">
        <v>0</v>
      </c>
      <c r="AS49" s="225">
        <v>0</v>
      </c>
      <c r="AT49" s="225">
        <v>0</v>
      </c>
      <c r="AU49" s="225">
        <v>0</v>
      </c>
      <c r="AV49" s="225">
        <v>0</v>
      </c>
      <c r="AW49" s="225">
        <v>0</v>
      </c>
      <c r="AX49" s="225">
        <v>0</v>
      </c>
      <c r="AY49" s="225">
        <v>0</v>
      </c>
      <c r="AZ49" s="225">
        <v>0</v>
      </c>
      <c r="BA49" s="225">
        <v>0</v>
      </c>
      <c r="BB49" s="225">
        <v>0</v>
      </c>
      <c r="BC49" s="225">
        <v>0</v>
      </c>
      <c r="BD49" s="225">
        <v>0</v>
      </c>
      <c r="BE49" s="225">
        <v>0</v>
      </c>
      <c r="BF49" s="200">
        <v>0</v>
      </c>
      <c r="BG49" s="200">
        <v>0</v>
      </c>
      <c r="BH49" s="200">
        <v>0</v>
      </c>
      <c r="BI49" s="200">
        <v>0</v>
      </c>
      <c r="BJ49" s="200">
        <v>0</v>
      </c>
      <c r="BK49" s="200">
        <v>0</v>
      </c>
      <c r="BL49" s="200">
        <v>0</v>
      </c>
      <c r="BM49" s="200">
        <v>0</v>
      </c>
      <c r="BN49" s="200">
        <v>0</v>
      </c>
      <c r="BO49" s="200">
        <v>0</v>
      </c>
      <c r="BP49" s="200">
        <v>0</v>
      </c>
      <c r="BQ49" s="200">
        <v>0</v>
      </c>
    </row>
    <row r="50" spans="2:69" ht="14">
      <c r="B50" s="41" t="s">
        <v>109</v>
      </c>
      <c r="C50" s="29" t="s">
        <v>110</v>
      </c>
      <c r="D50" s="22" t="s">
        <v>125</v>
      </c>
      <c r="E50" s="217">
        <v>0</v>
      </c>
      <c r="F50" s="217">
        <v>0</v>
      </c>
      <c r="G50" s="217">
        <v>0</v>
      </c>
      <c r="H50" s="217">
        <v>0</v>
      </c>
      <c r="I50" s="217">
        <v>0</v>
      </c>
      <c r="J50" s="217">
        <v>0</v>
      </c>
      <c r="K50" s="217">
        <v>0</v>
      </c>
      <c r="L50" s="217">
        <v>0</v>
      </c>
      <c r="M50" s="217">
        <v>0</v>
      </c>
      <c r="N50" s="217">
        <v>0</v>
      </c>
      <c r="O50" s="217">
        <v>0</v>
      </c>
      <c r="P50" s="217">
        <v>0</v>
      </c>
      <c r="Q50" s="217">
        <v>0</v>
      </c>
      <c r="R50" s="217">
        <v>0</v>
      </c>
      <c r="S50" s="217">
        <v>0</v>
      </c>
      <c r="T50" s="217">
        <v>0</v>
      </c>
      <c r="U50" s="217">
        <v>0</v>
      </c>
      <c r="V50" s="217">
        <v>0</v>
      </c>
      <c r="W50" s="217">
        <v>0</v>
      </c>
      <c r="X50" s="217">
        <v>0</v>
      </c>
      <c r="Y50" s="217">
        <v>0</v>
      </c>
      <c r="Z50" s="217">
        <v>0</v>
      </c>
      <c r="AA50" s="217">
        <v>0</v>
      </c>
      <c r="AB50" s="217">
        <v>0</v>
      </c>
      <c r="AC50" s="217">
        <v>0</v>
      </c>
      <c r="AD50" s="217">
        <v>0</v>
      </c>
      <c r="AE50" s="217">
        <v>0</v>
      </c>
      <c r="AF50" s="217">
        <v>0</v>
      </c>
      <c r="AG50" s="217">
        <v>0</v>
      </c>
      <c r="AH50" s="217">
        <v>0</v>
      </c>
      <c r="AI50" s="217">
        <v>0</v>
      </c>
      <c r="AJ50" s="217">
        <v>0</v>
      </c>
      <c r="AK50" s="217">
        <v>0</v>
      </c>
      <c r="AL50" s="217">
        <v>0</v>
      </c>
      <c r="AM50" s="217">
        <v>0</v>
      </c>
      <c r="AN50" s="217">
        <v>0</v>
      </c>
      <c r="AO50" s="217">
        <v>0</v>
      </c>
      <c r="AP50" s="217">
        <v>0</v>
      </c>
      <c r="AQ50" s="217">
        <v>0</v>
      </c>
      <c r="AR50" s="217">
        <v>0</v>
      </c>
      <c r="AS50" s="217">
        <v>0</v>
      </c>
      <c r="AT50" s="217">
        <v>0</v>
      </c>
      <c r="AU50" s="217">
        <v>0</v>
      </c>
      <c r="AV50" s="217">
        <v>0</v>
      </c>
      <c r="AW50" s="217">
        <v>0</v>
      </c>
      <c r="AX50" s="217">
        <v>0</v>
      </c>
      <c r="AY50" s="217">
        <v>0</v>
      </c>
      <c r="AZ50" s="217">
        <v>0</v>
      </c>
      <c r="BA50" s="217">
        <v>0</v>
      </c>
      <c r="BB50" s="217">
        <v>0</v>
      </c>
      <c r="BC50" s="217">
        <v>0</v>
      </c>
      <c r="BD50" s="217">
        <v>0</v>
      </c>
      <c r="BE50" s="217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</row>
    <row r="51" spans="2:69" ht="14">
      <c r="B51" s="41" t="s">
        <v>111</v>
      </c>
      <c r="C51" s="29" t="s">
        <v>112</v>
      </c>
      <c r="D51" s="22" t="s">
        <v>125</v>
      </c>
      <c r="E51" s="217">
        <v>0</v>
      </c>
      <c r="F51" s="217">
        <v>0</v>
      </c>
      <c r="G51" s="217">
        <v>0</v>
      </c>
      <c r="H51" s="217">
        <v>0</v>
      </c>
      <c r="I51" s="217">
        <v>0</v>
      </c>
      <c r="J51" s="217">
        <v>0</v>
      </c>
      <c r="K51" s="217">
        <v>0</v>
      </c>
      <c r="L51" s="217">
        <v>0</v>
      </c>
      <c r="M51" s="217">
        <v>0</v>
      </c>
      <c r="N51" s="217">
        <v>0</v>
      </c>
      <c r="O51" s="217">
        <v>0</v>
      </c>
      <c r="P51" s="217">
        <v>0</v>
      </c>
      <c r="Q51" s="217">
        <v>0</v>
      </c>
      <c r="R51" s="217">
        <v>0</v>
      </c>
      <c r="S51" s="217">
        <v>0</v>
      </c>
      <c r="T51" s="217">
        <v>0</v>
      </c>
      <c r="U51" s="217">
        <v>0</v>
      </c>
      <c r="V51" s="217">
        <v>0</v>
      </c>
      <c r="W51" s="217">
        <v>0</v>
      </c>
      <c r="X51" s="217">
        <v>0</v>
      </c>
      <c r="Y51" s="217">
        <v>0</v>
      </c>
      <c r="Z51" s="217">
        <v>0</v>
      </c>
      <c r="AA51" s="217">
        <v>0</v>
      </c>
      <c r="AB51" s="217">
        <v>0</v>
      </c>
      <c r="AC51" s="217">
        <v>0</v>
      </c>
      <c r="AD51" s="217">
        <v>0</v>
      </c>
      <c r="AE51" s="217">
        <v>0</v>
      </c>
      <c r="AF51" s="217">
        <v>0</v>
      </c>
      <c r="AG51" s="217">
        <v>0</v>
      </c>
      <c r="AH51" s="217">
        <v>0</v>
      </c>
      <c r="AI51" s="217">
        <v>0</v>
      </c>
      <c r="AJ51" s="217">
        <v>0</v>
      </c>
      <c r="AK51" s="217">
        <v>0</v>
      </c>
      <c r="AL51" s="217">
        <v>0</v>
      </c>
      <c r="AM51" s="217">
        <v>0</v>
      </c>
      <c r="AN51" s="217">
        <v>0</v>
      </c>
      <c r="AO51" s="217">
        <v>0</v>
      </c>
      <c r="AP51" s="217">
        <v>0</v>
      </c>
      <c r="AQ51" s="217">
        <v>0</v>
      </c>
      <c r="AR51" s="217">
        <v>0</v>
      </c>
      <c r="AS51" s="217">
        <v>0</v>
      </c>
      <c r="AT51" s="217">
        <v>0</v>
      </c>
      <c r="AU51" s="217">
        <v>0</v>
      </c>
      <c r="AV51" s="217">
        <v>0</v>
      </c>
      <c r="AW51" s="217">
        <v>0</v>
      </c>
      <c r="AX51" s="217">
        <v>0</v>
      </c>
      <c r="AY51" s="217">
        <v>0</v>
      </c>
      <c r="AZ51" s="217">
        <v>0</v>
      </c>
      <c r="BA51" s="217">
        <v>0</v>
      </c>
      <c r="BB51" s="217">
        <v>0</v>
      </c>
      <c r="BC51" s="217">
        <v>0</v>
      </c>
      <c r="BD51" s="217">
        <v>0</v>
      </c>
      <c r="BE51" s="217">
        <v>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</row>
    <row r="52" spans="2:69" ht="14">
      <c r="B52" s="41" t="s">
        <v>113</v>
      </c>
      <c r="C52" s="29" t="s">
        <v>114</v>
      </c>
      <c r="D52" s="22" t="s">
        <v>125</v>
      </c>
      <c r="E52" s="217">
        <v>0</v>
      </c>
      <c r="F52" s="217">
        <v>0</v>
      </c>
      <c r="G52" s="217">
        <v>0</v>
      </c>
      <c r="H52" s="217">
        <v>0</v>
      </c>
      <c r="I52" s="217">
        <v>0</v>
      </c>
      <c r="J52" s="217">
        <v>0</v>
      </c>
      <c r="K52" s="217">
        <v>0</v>
      </c>
      <c r="L52" s="217">
        <v>0</v>
      </c>
      <c r="M52" s="217">
        <v>0</v>
      </c>
      <c r="N52" s="217">
        <v>0</v>
      </c>
      <c r="O52" s="217">
        <v>0</v>
      </c>
      <c r="P52" s="217">
        <v>0</v>
      </c>
      <c r="Q52" s="217">
        <v>0</v>
      </c>
      <c r="R52" s="217">
        <v>0</v>
      </c>
      <c r="S52" s="217">
        <v>0</v>
      </c>
      <c r="T52" s="217">
        <v>0</v>
      </c>
      <c r="U52" s="217">
        <v>0</v>
      </c>
      <c r="V52" s="217">
        <v>0</v>
      </c>
      <c r="W52" s="217">
        <v>0</v>
      </c>
      <c r="X52" s="217">
        <v>0</v>
      </c>
      <c r="Y52" s="217">
        <v>0</v>
      </c>
      <c r="Z52" s="217">
        <v>0</v>
      </c>
      <c r="AA52" s="217">
        <v>0</v>
      </c>
      <c r="AB52" s="217">
        <v>0</v>
      </c>
      <c r="AC52" s="217">
        <v>0</v>
      </c>
      <c r="AD52" s="217">
        <v>0</v>
      </c>
      <c r="AE52" s="217">
        <v>0</v>
      </c>
      <c r="AF52" s="217">
        <v>0</v>
      </c>
      <c r="AG52" s="217">
        <v>0</v>
      </c>
      <c r="AH52" s="217">
        <v>0</v>
      </c>
      <c r="AI52" s="217">
        <v>0</v>
      </c>
      <c r="AJ52" s="217">
        <v>0</v>
      </c>
      <c r="AK52" s="217">
        <v>0</v>
      </c>
      <c r="AL52" s="217">
        <v>0</v>
      </c>
      <c r="AM52" s="217">
        <v>0</v>
      </c>
      <c r="AN52" s="217">
        <v>0</v>
      </c>
      <c r="AO52" s="217">
        <v>0</v>
      </c>
      <c r="AP52" s="217">
        <v>0</v>
      </c>
      <c r="AQ52" s="217">
        <v>0</v>
      </c>
      <c r="AR52" s="217">
        <v>0</v>
      </c>
      <c r="AS52" s="217">
        <v>0</v>
      </c>
      <c r="AT52" s="217">
        <v>0</v>
      </c>
      <c r="AU52" s="217">
        <v>0</v>
      </c>
      <c r="AV52" s="217">
        <v>0</v>
      </c>
      <c r="AW52" s="217">
        <v>0</v>
      </c>
      <c r="AX52" s="217">
        <v>0</v>
      </c>
      <c r="AY52" s="217">
        <v>0</v>
      </c>
      <c r="AZ52" s="217">
        <v>0</v>
      </c>
      <c r="BA52" s="217">
        <v>0</v>
      </c>
      <c r="BB52" s="217">
        <v>0</v>
      </c>
      <c r="BC52" s="217">
        <v>0</v>
      </c>
      <c r="BD52" s="217">
        <v>0</v>
      </c>
      <c r="BE52" s="217">
        <v>0</v>
      </c>
      <c r="BF52" s="63">
        <v>0</v>
      </c>
      <c r="BG52" s="63">
        <v>0</v>
      </c>
      <c r="BH52" s="63">
        <v>0</v>
      </c>
      <c r="BI52" s="63"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  <c r="BO52" s="63">
        <v>0</v>
      </c>
      <c r="BP52" s="63">
        <v>0</v>
      </c>
      <c r="BQ52" s="63">
        <v>0</v>
      </c>
    </row>
    <row r="53" spans="2:69" ht="14">
      <c r="B53" s="41" t="s">
        <v>115</v>
      </c>
      <c r="C53" s="29" t="s">
        <v>116</v>
      </c>
      <c r="D53" s="22" t="s">
        <v>125</v>
      </c>
      <c r="E53" s="217">
        <v>0</v>
      </c>
      <c r="F53" s="217">
        <v>0</v>
      </c>
      <c r="G53" s="217">
        <v>0</v>
      </c>
      <c r="H53" s="217">
        <v>0</v>
      </c>
      <c r="I53" s="217">
        <v>0</v>
      </c>
      <c r="J53" s="217">
        <v>0</v>
      </c>
      <c r="K53" s="217">
        <v>0</v>
      </c>
      <c r="L53" s="217">
        <v>0</v>
      </c>
      <c r="M53" s="217">
        <v>0</v>
      </c>
      <c r="N53" s="217">
        <v>0</v>
      </c>
      <c r="O53" s="217">
        <v>0</v>
      </c>
      <c r="P53" s="217">
        <v>0</v>
      </c>
      <c r="Q53" s="217">
        <v>0</v>
      </c>
      <c r="R53" s="217">
        <v>0</v>
      </c>
      <c r="S53" s="217">
        <v>0</v>
      </c>
      <c r="T53" s="217">
        <v>0</v>
      </c>
      <c r="U53" s="217">
        <v>0</v>
      </c>
      <c r="V53" s="217">
        <v>0</v>
      </c>
      <c r="W53" s="217">
        <v>0</v>
      </c>
      <c r="X53" s="217">
        <v>0</v>
      </c>
      <c r="Y53" s="217">
        <v>0</v>
      </c>
      <c r="Z53" s="217">
        <v>0</v>
      </c>
      <c r="AA53" s="217">
        <v>0</v>
      </c>
      <c r="AB53" s="217">
        <v>0</v>
      </c>
      <c r="AC53" s="217">
        <v>0</v>
      </c>
      <c r="AD53" s="217">
        <v>0</v>
      </c>
      <c r="AE53" s="217">
        <v>0</v>
      </c>
      <c r="AF53" s="217">
        <v>0</v>
      </c>
      <c r="AG53" s="217">
        <v>0</v>
      </c>
      <c r="AH53" s="217">
        <v>0</v>
      </c>
      <c r="AI53" s="217">
        <v>0</v>
      </c>
      <c r="AJ53" s="217">
        <v>0</v>
      </c>
      <c r="AK53" s="217">
        <v>0</v>
      </c>
      <c r="AL53" s="217">
        <v>0</v>
      </c>
      <c r="AM53" s="217">
        <v>0</v>
      </c>
      <c r="AN53" s="217">
        <v>0</v>
      </c>
      <c r="AO53" s="217">
        <v>0</v>
      </c>
      <c r="AP53" s="217">
        <v>0</v>
      </c>
      <c r="AQ53" s="217">
        <v>0</v>
      </c>
      <c r="AR53" s="217">
        <v>0</v>
      </c>
      <c r="AS53" s="217">
        <v>0</v>
      </c>
      <c r="AT53" s="217">
        <v>0</v>
      </c>
      <c r="AU53" s="217">
        <v>0</v>
      </c>
      <c r="AV53" s="217">
        <v>0</v>
      </c>
      <c r="AW53" s="217">
        <v>0</v>
      </c>
      <c r="AX53" s="217">
        <v>0</v>
      </c>
      <c r="AY53" s="217">
        <v>0</v>
      </c>
      <c r="AZ53" s="217">
        <v>0</v>
      </c>
      <c r="BA53" s="217">
        <v>0</v>
      </c>
      <c r="BB53" s="217">
        <v>0</v>
      </c>
      <c r="BC53" s="217">
        <v>0</v>
      </c>
      <c r="BD53" s="217">
        <v>0</v>
      </c>
      <c r="BE53" s="217">
        <v>0</v>
      </c>
      <c r="BF53" s="63">
        <v>0</v>
      </c>
      <c r="BG53" s="63">
        <v>0</v>
      </c>
      <c r="BH53" s="63">
        <v>0</v>
      </c>
      <c r="BI53" s="63"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  <c r="BO53" s="63">
        <v>0</v>
      </c>
      <c r="BP53" s="63">
        <v>0</v>
      </c>
      <c r="BQ53" s="63">
        <v>0</v>
      </c>
    </row>
    <row r="54" spans="2:69" ht="14">
      <c r="B54" s="41" t="s">
        <v>562</v>
      </c>
      <c r="C54" s="29" t="s">
        <v>563</v>
      </c>
      <c r="D54" s="22" t="s">
        <v>125</v>
      </c>
      <c r="E54" s="217">
        <v>0</v>
      </c>
      <c r="F54" s="217">
        <v>0</v>
      </c>
      <c r="G54" s="217">
        <v>0</v>
      </c>
      <c r="H54" s="217">
        <v>0</v>
      </c>
      <c r="I54" s="217">
        <v>0</v>
      </c>
      <c r="J54" s="217">
        <v>0</v>
      </c>
      <c r="K54" s="217">
        <v>0</v>
      </c>
      <c r="L54" s="217">
        <v>0</v>
      </c>
      <c r="M54" s="217">
        <v>0</v>
      </c>
      <c r="N54" s="217">
        <v>0</v>
      </c>
      <c r="O54" s="217">
        <v>0</v>
      </c>
      <c r="P54" s="217">
        <v>0</v>
      </c>
      <c r="Q54" s="217">
        <v>0</v>
      </c>
      <c r="R54" s="217">
        <v>0</v>
      </c>
      <c r="S54" s="217">
        <v>0</v>
      </c>
      <c r="T54" s="217">
        <v>0</v>
      </c>
      <c r="U54" s="217">
        <v>0</v>
      </c>
      <c r="V54" s="217">
        <v>0</v>
      </c>
      <c r="W54" s="217">
        <v>0</v>
      </c>
      <c r="X54" s="217">
        <v>0</v>
      </c>
      <c r="Y54" s="217">
        <v>0</v>
      </c>
      <c r="Z54" s="217">
        <v>0</v>
      </c>
      <c r="AA54" s="217">
        <v>0</v>
      </c>
      <c r="AB54" s="217">
        <v>0</v>
      </c>
      <c r="AC54" s="217">
        <v>0</v>
      </c>
      <c r="AD54" s="217">
        <v>0</v>
      </c>
      <c r="AE54" s="217">
        <v>0</v>
      </c>
      <c r="AF54" s="217">
        <v>0</v>
      </c>
      <c r="AG54" s="217">
        <v>0</v>
      </c>
      <c r="AH54" s="217">
        <v>0</v>
      </c>
      <c r="AI54" s="217">
        <v>0</v>
      </c>
      <c r="AJ54" s="217">
        <v>0</v>
      </c>
      <c r="AK54" s="217">
        <v>0</v>
      </c>
      <c r="AL54" s="217">
        <v>0</v>
      </c>
      <c r="AM54" s="217">
        <v>0</v>
      </c>
      <c r="AN54" s="217">
        <v>0</v>
      </c>
      <c r="AO54" s="217">
        <v>0</v>
      </c>
      <c r="AP54" s="217">
        <v>0</v>
      </c>
      <c r="AQ54" s="217">
        <v>0</v>
      </c>
      <c r="AR54" s="217">
        <v>0</v>
      </c>
      <c r="AS54" s="217">
        <v>0</v>
      </c>
      <c r="AT54" s="217">
        <v>0</v>
      </c>
      <c r="AU54" s="217">
        <v>0</v>
      </c>
      <c r="AV54" s="217">
        <v>0</v>
      </c>
      <c r="AW54" s="217">
        <v>0</v>
      </c>
      <c r="AX54" s="217">
        <v>0</v>
      </c>
      <c r="AY54" s="217">
        <v>0</v>
      </c>
      <c r="AZ54" s="217">
        <v>0</v>
      </c>
      <c r="BA54" s="217">
        <v>0</v>
      </c>
      <c r="BB54" s="217">
        <v>0</v>
      </c>
      <c r="BC54" s="217">
        <v>0</v>
      </c>
      <c r="BD54" s="217">
        <v>0</v>
      </c>
      <c r="BE54" s="217">
        <v>0</v>
      </c>
      <c r="BF54" s="63">
        <v>0</v>
      </c>
      <c r="BG54" s="63">
        <v>0</v>
      </c>
      <c r="BH54" s="63">
        <v>0</v>
      </c>
      <c r="BI54" s="63"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v>0</v>
      </c>
      <c r="BP54" s="63">
        <v>0</v>
      </c>
      <c r="BQ54" s="63">
        <v>0</v>
      </c>
    </row>
    <row r="55" spans="2:69" ht="14">
      <c r="B55" s="41" t="s">
        <v>564</v>
      </c>
      <c r="C55" s="29" t="s">
        <v>565</v>
      </c>
      <c r="D55" s="22" t="s">
        <v>125</v>
      </c>
      <c r="E55" s="217">
        <v>0</v>
      </c>
      <c r="F55" s="217">
        <v>0</v>
      </c>
      <c r="G55" s="217">
        <v>0</v>
      </c>
      <c r="H55" s="217">
        <v>0</v>
      </c>
      <c r="I55" s="217">
        <v>0</v>
      </c>
      <c r="J55" s="217">
        <v>0</v>
      </c>
      <c r="K55" s="217">
        <v>0</v>
      </c>
      <c r="L55" s="217">
        <v>0</v>
      </c>
      <c r="M55" s="217">
        <v>0</v>
      </c>
      <c r="N55" s="217">
        <v>0</v>
      </c>
      <c r="O55" s="217">
        <v>0</v>
      </c>
      <c r="P55" s="217">
        <v>0</v>
      </c>
      <c r="Q55" s="217">
        <v>0</v>
      </c>
      <c r="R55" s="217">
        <v>0</v>
      </c>
      <c r="S55" s="217">
        <v>0</v>
      </c>
      <c r="T55" s="217">
        <v>0</v>
      </c>
      <c r="U55" s="217">
        <v>0</v>
      </c>
      <c r="V55" s="217">
        <v>0</v>
      </c>
      <c r="W55" s="217">
        <v>0</v>
      </c>
      <c r="X55" s="217">
        <v>0</v>
      </c>
      <c r="Y55" s="217">
        <v>0</v>
      </c>
      <c r="Z55" s="217">
        <v>0</v>
      </c>
      <c r="AA55" s="217">
        <v>0</v>
      </c>
      <c r="AB55" s="217">
        <v>0</v>
      </c>
      <c r="AC55" s="217">
        <v>0</v>
      </c>
      <c r="AD55" s="217">
        <v>0</v>
      </c>
      <c r="AE55" s="217">
        <v>0</v>
      </c>
      <c r="AF55" s="217">
        <v>0</v>
      </c>
      <c r="AG55" s="217">
        <v>0</v>
      </c>
      <c r="AH55" s="217">
        <v>0</v>
      </c>
      <c r="AI55" s="217">
        <v>0</v>
      </c>
      <c r="AJ55" s="217">
        <v>0</v>
      </c>
      <c r="AK55" s="217">
        <v>0</v>
      </c>
      <c r="AL55" s="217">
        <v>0</v>
      </c>
      <c r="AM55" s="217">
        <v>0</v>
      </c>
      <c r="AN55" s="217">
        <v>0</v>
      </c>
      <c r="AO55" s="217">
        <v>0</v>
      </c>
      <c r="AP55" s="217">
        <v>0</v>
      </c>
      <c r="AQ55" s="217">
        <v>0</v>
      </c>
      <c r="AR55" s="217">
        <v>0</v>
      </c>
      <c r="AS55" s="217">
        <v>0</v>
      </c>
      <c r="AT55" s="217">
        <v>0</v>
      </c>
      <c r="AU55" s="217">
        <v>0</v>
      </c>
      <c r="AV55" s="217">
        <v>0</v>
      </c>
      <c r="AW55" s="217">
        <v>0</v>
      </c>
      <c r="AX55" s="217">
        <v>0</v>
      </c>
      <c r="AY55" s="217">
        <v>0</v>
      </c>
      <c r="AZ55" s="217">
        <v>0</v>
      </c>
      <c r="BA55" s="217">
        <v>0</v>
      </c>
      <c r="BB55" s="217">
        <v>0</v>
      </c>
      <c r="BC55" s="217">
        <v>0</v>
      </c>
      <c r="BD55" s="217">
        <v>0</v>
      </c>
      <c r="BE55" s="217">
        <v>0</v>
      </c>
      <c r="BF55" s="63">
        <v>0</v>
      </c>
      <c r="BG55" s="63">
        <v>0</v>
      </c>
      <c r="BH55" s="63">
        <v>0</v>
      </c>
      <c r="BI55" s="63">
        <v>0</v>
      </c>
      <c r="BJ55" s="63">
        <v>0</v>
      </c>
      <c r="BK55" s="63">
        <v>0</v>
      </c>
      <c r="BL55" s="63">
        <v>0</v>
      </c>
      <c r="BM55" s="63">
        <v>0</v>
      </c>
      <c r="BN55" s="63">
        <v>0</v>
      </c>
      <c r="BO55" s="63">
        <v>0</v>
      </c>
      <c r="BP55" s="63">
        <v>0</v>
      </c>
      <c r="BQ55" s="63">
        <v>0</v>
      </c>
    </row>
    <row r="56" spans="2:69" ht="14">
      <c r="B56" s="41" t="s">
        <v>566</v>
      </c>
      <c r="C56" s="94" t="s">
        <v>567</v>
      </c>
      <c r="D56" s="22" t="s">
        <v>125</v>
      </c>
      <c r="E56" s="217"/>
      <c r="F56" s="217"/>
      <c r="G56" s="217"/>
      <c r="H56" s="217"/>
      <c r="I56" s="217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  <c r="AV56" s="217"/>
      <c r="AW56" s="217"/>
      <c r="AX56" s="217"/>
      <c r="AY56" s="217"/>
      <c r="AZ56" s="217"/>
      <c r="BA56" s="217"/>
      <c r="BB56" s="217"/>
      <c r="BC56" s="217"/>
      <c r="BD56" s="217"/>
      <c r="BE56" s="217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 ht="14">
      <c r="B57" s="41" t="s">
        <v>568</v>
      </c>
      <c r="C57" s="94" t="s">
        <v>569</v>
      </c>
      <c r="D57" s="22" t="s">
        <v>125</v>
      </c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  <c r="AV57" s="217"/>
      <c r="AW57" s="217"/>
      <c r="AX57" s="217"/>
      <c r="AY57" s="217"/>
      <c r="AZ57" s="217"/>
      <c r="BA57" s="217"/>
      <c r="BB57" s="217"/>
      <c r="BC57" s="217"/>
      <c r="BD57" s="217"/>
      <c r="BE57" s="217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 ht="14">
      <c r="B58" s="41" t="s">
        <v>570</v>
      </c>
      <c r="C58" s="94" t="s">
        <v>571</v>
      </c>
      <c r="D58" s="22" t="s">
        <v>125</v>
      </c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  <c r="AV58" s="217"/>
      <c r="AW58" s="217"/>
      <c r="AX58" s="217"/>
      <c r="AY58" s="217"/>
      <c r="AZ58" s="217"/>
      <c r="BA58" s="217"/>
      <c r="BB58" s="217"/>
      <c r="BC58" s="217"/>
      <c r="BD58" s="217"/>
      <c r="BE58" s="217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 ht="14">
      <c r="B59" s="41" t="s">
        <v>572</v>
      </c>
      <c r="C59" s="94" t="s">
        <v>573</v>
      </c>
      <c r="D59" s="22" t="s">
        <v>125</v>
      </c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  <c r="AV59" s="217"/>
      <c r="AW59" s="217"/>
      <c r="AX59" s="217"/>
      <c r="AY59" s="217"/>
      <c r="AZ59" s="217"/>
      <c r="BA59" s="217"/>
      <c r="BB59" s="217"/>
      <c r="BC59" s="217"/>
      <c r="BD59" s="217"/>
      <c r="BE59" s="217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 ht="14">
      <c r="B60" s="41" t="s">
        <v>574</v>
      </c>
      <c r="C60" s="94" t="s">
        <v>575</v>
      </c>
      <c r="D60" s="22" t="s">
        <v>125</v>
      </c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  <c r="AV60" s="217"/>
      <c r="AW60" s="217"/>
      <c r="AX60" s="217"/>
      <c r="AY60" s="217"/>
      <c r="AZ60" s="217"/>
      <c r="BA60" s="217"/>
      <c r="BB60" s="217"/>
      <c r="BC60" s="217"/>
      <c r="BD60" s="217"/>
      <c r="BE60" s="217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 ht="14">
      <c r="B61" s="41" t="s">
        <v>576</v>
      </c>
      <c r="C61" s="29" t="s">
        <v>577</v>
      </c>
      <c r="D61" s="22" t="s">
        <v>125</v>
      </c>
      <c r="E61" s="217">
        <v>0</v>
      </c>
      <c r="F61" s="217">
        <v>0</v>
      </c>
      <c r="G61" s="217">
        <v>0</v>
      </c>
      <c r="H61" s="217">
        <v>0</v>
      </c>
      <c r="I61" s="217">
        <v>0</v>
      </c>
      <c r="J61" s="217">
        <v>0</v>
      </c>
      <c r="K61" s="217">
        <v>0</v>
      </c>
      <c r="L61" s="217">
        <v>0</v>
      </c>
      <c r="M61" s="217">
        <v>0</v>
      </c>
      <c r="N61" s="217">
        <v>0</v>
      </c>
      <c r="O61" s="217">
        <v>0</v>
      </c>
      <c r="P61" s="217">
        <v>0</v>
      </c>
      <c r="Q61" s="217">
        <v>0</v>
      </c>
      <c r="R61" s="217">
        <v>0</v>
      </c>
      <c r="S61" s="217">
        <v>0</v>
      </c>
      <c r="T61" s="217">
        <v>0</v>
      </c>
      <c r="U61" s="217">
        <v>0</v>
      </c>
      <c r="V61" s="217">
        <v>0</v>
      </c>
      <c r="W61" s="217">
        <v>0</v>
      </c>
      <c r="X61" s="217">
        <v>0</v>
      </c>
      <c r="Y61" s="217">
        <v>0</v>
      </c>
      <c r="Z61" s="217">
        <v>0</v>
      </c>
      <c r="AA61" s="217">
        <v>0</v>
      </c>
      <c r="AB61" s="217">
        <v>0</v>
      </c>
      <c r="AC61" s="217">
        <v>0</v>
      </c>
      <c r="AD61" s="217">
        <v>0</v>
      </c>
      <c r="AE61" s="217">
        <v>0</v>
      </c>
      <c r="AF61" s="217">
        <v>0</v>
      </c>
      <c r="AG61" s="217">
        <v>0</v>
      </c>
      <c r="AH61" s="217">
        <v>0</v>
      </c>
      <c r="AI61" s="217">
        <v>0</v>
      </c>
      <c r="AJ61" s="217">
        <v>0</v>
      </c>
      <c r="AK61" s="217">
        <v>0</v>
      </c>
      <c r="AL61" s="217">
        <v>0</v>
      </c>
      <c r="AM61" s="217">
        <v>0</v>
      </c>
      <c r="AN61" s="217">
        <v>0</v>
      </c>
      <c r="AO61" s="217">
        <v>0</v>
      </c>
      <c r="AP61" s="217">
        <v>0</v>
      </c>
      <c r="AQ61" s="217">
        <v>0</v>
      </c>
      <c r="AR61" s="217">
        <v>0</v>
      </c>
      <c r="AS61" s="217">
        <v>0</v>
      </c>
      <c r="AT61" s="217">
        <v>0</v>
      </c>
      <c r="AU61" s="217">
        <v>0</v>
      </c>
      <c r="AV61" s="217">
        <v>0</v>
      </c>
      <c r="AW61" s="217">
        <v>0</v>
      </c>
      <c r="AX61" s="217">
        <v>0</v>
      </c>
      <c r="AY61" s="217">
        <v>0</v>
      </c>
      <c r="AZ61" s="217">
        <v>0</v>
      </c>
      <c r="BA61" s="217">
        <v>0</v>
      </c>
      <c r="BB61" s="217">
        <v>0</v>
      </c>
      <c r="BC61" s="217">
        <v>0</v>
      </c>
      <c r="BD61" s="217">
        <v>0</v>
      </c>
      <c r="BE61" s="217">
        <v>0</v>
      </c>
      <c r="BF61" s="63">
        <v>0</v>
      </c>
      <c r="BG61" s="63">
        <v>0</v>
      </c>
      <c r="BH61" s="63">
        <v>0</v>
      </c>
      <c r="BI61" s="63">
        <v>0</v>
      </c>
      <c r="BJ61" s="63">
        <v>0</v>
      </c>
      <c r="BK61" s="63">
        <v>0</v>
      </c>
      <c r="BL61" s="63">
        <v>0</v>
      </c>
      <c r="BM61" s="63">
        <v>0</v>
      </c>
      <c r="BN61" s="63">
        <v>0</v>
      </c>
      <c r="BO61" s="63">
        <v>0</v>
      </c>
      <c r="BP61" s="63">
        <v>0</v>
      </c>
      <c r="BQ61" s="63">
        <v>0</v>
      </c>
    </row>
    <row r="62" spans="2:69" ht="14">
      <c r="B62" s="41" t="s">
        <v>578</v>
      </c>
      <c r="C62" s="29" t="s">
        <v>579</v>
      </c>
      <c r="D62" s="22" t="s">
        <v>125</v>
      </c>
      <c r="E62" s="217">
        <v>0</v>
      </c>
      <c r="F62" s="217">
        <v>0</v>
      </c>
      <c r="G62" s="217">
        <v>0</v>
      </c>
      <c r="H62" s="217">
        <v>0</v>
      </c>
      <c r="I62" s="217">
        <v>0</v>
      </c>
      <c r="J62" s="217">
        <v>0</v>
      </c>
      <c r="K62" s="217">
        <v>0</v>
      </c>
      <c r="L62" s="217">
        <v>0</v>
      </c>
      <c r="M62" s="217">
        <v>0</v>
      </c>
      <c r="N62" s="217">
        <v>0</v>
      </c>
      <c r="O62" s="217">
        <v>0</v>
      </c>
      <c r="P62" s="217">
        <v>0</v>
      </c>
      <c r="Q62" s="217">
        <v>0</v>
      </c>
      <c r="R62" s="217">
        <v>0</v>
      </c>
      <c r="S62" s="217">
        <v>0</v>
      </c>
      <c r="T62" s="217">
        <v>0</v>
      </c>
      <c r="U62" s="217">
        <v>0</v>
      </c>
      <c r="V62" s="217">
        <v>0</v>
      </c>
      <c r="W62" s="217">
        <v>0</v>
      </c>
      <c r="X62" s="217">
        <v>0</v>
      </c>
      <c r="Y62" s="217">
        <v>0</v>
      </c>
      <c r="Z62" s="217">
        <v>0</v>
      </c>
      <c r="AA62" s="217">
        <v>0</v>
      </c>
      <c r="AB62" s="217">
        <v>0</v>
      </c>
      <c r="AC62" s="217">
        <v>0</v>
      </c>
      <c r="AD62" s="217">
        <v>0</v>
      </c>
      <c r="AE62" s="217">
        <v>0</v>
      </c>
      <c r="AF62" s="217">
        <v>0</v>
      </c>
      <c r="AG62" s="217">
        <v>0</v>
      </c>
      <c r="AH62" s="217">
        <v>0</v>
      </c>
      <c r="AI62" s="217">
        <v>0</v>
      </c>
      <c r="AJ62" s="217">
        <v>0</v>
      </c>
      <c r="AK62" s="217">
        <v>0</v>
      </c>
      <c r="AL62" s="217">
        <v>0</v>
      </c>
      <c r="AM62" s="217">
        <v>0</v>
      </c>
      <c r="AN62" s="217">
        <v>0</v>
      </c>
      <c r="AO62" s="217">
        <v>0</v>
      </c>
      <c r="AP62" s="217">
        <v>0</v>
      </c>
      <c r="AQ62" s="217">
        <v>0</v>
      </c>
      <c r="AR62" s="217">
        <v>0</v>
      </c>
      <c r="AS62" s="217">
        <v>0</v>
      </c>
      <c r="AT62" s="217">
        <v>0</v>
      </c>
      <c r="AU62" s="217">
        <v>0</v>
      </c>
      <c r="AV62" s="217">
        <v>0</v>
      </c>
      <c r="AW62" s="217">
        <v>0</v>
      </c>
      <c r="AX62" s="217">
        <v>0</v>
      </c>
      <c r="AY62" s="217">
        <v>0</v>
      </c>
      <c r="AZ62" s="217">
        <v>0</v>
      </c>
      <c r="BA62" s="217">
        <v>0</v>
      </c>
      <c r="BB62" s="217">
        <v>0</v>
      </c>
      <c r="BC62" s="217">
        <v>0</v>
      </c>
      <c r="BD62" s="217">
        <v>0</v>
      </c>
      <c r="BE62" s="217">
        <v>0</v>
      </c>
      <c r="BF62" s="63">
        <v>0</v>
      </c>
      <c r="BG62" s="63">
        <v>0</v>
      </c>
      <c r="BH62" s="63">
        <v>0</v>
      </c>
      <c r="BI62" s="63">
        <v>0</v>
      </c>
      <c r="BJ62" s="63">
        <v>0</v>
      </c>
      <c r="BK62" s="63">
        <v>0</v>
      </c>
      <c r="BL62" s="63">
        <v>0</v>
      </c>
      <c r="BM62" s="63">
        <v>0</v>
      </c>
      <c r="BN62" s="63">
        <v>0</v>
      </c>
      <c r="BO62" s="63">
        <v>0</v>
      </c>
      <c r="BP62" s="63">
        <v>0</v>
      </c>
      <c r="BQ62" s="63">
        <v>0</v>
      </c>
    </row>
    <row r="63" spans="2:69" ht="14">
      <c r="B63" s="39" t="s">
        <v>171</v>
      </c>
      <c r="C63" s="93" t="s">
        <v>580</v>
      </c>
      <c r="D63" s="22" t="s">
        <v>125</v>
      </c>
      <c r="E63" s="226">
        <v>0</v>
      </c>
      <c r="F63" s="226">
        <v>0</v>
      </c>
      <c r="G63" s="226">
        <v>0</v>
      </c>
      <c r="H63" s="226">
        <v>0</v>
      </c>
      <c r="I63" s="226">
        <v>0</v>
      </c>
      <c r="J63" s="226">
        <v>0</v>
      </c>
      <c r="K63" s="226">
        <v>0</v>
      </c>
      <c r="L63" s="226">
        <v>0</v>
      </c>
      <c r="M63" s="226">
        <v>0</v>
      </c>
      <c r="N63" s="226">
        <v>0</v>
      </c>
      <c r="O63" s="226">
        <v>0</v>
      </c>
      <c r="P63" s="226">
        <v>0</v>
      </c>
      <c r="Q63" s="226">
        <v>0</v>
      </c>
      <c r="R63" s="226">
        <v>0</v>
      </c>
      <c r="S63" s="226">
        <v>0</v>
      </c>
      <c r="T63" s="226">
        <v>0</v>
      </c>
      <c r="U63" s="226">
        <v>0</v>
      </c>
      <c r="V63" s="226">
        <v>0</v>
      </c>
      <c r="W63" s="226">
        <v>0</v>
      </c>
      <c r="X63" s="226">
        <v>0</v>
      </c>
      <c r="Y63" s="226">
        <v>0</v>
      </c>
      <c r="Z63" s="226">
        <v>0</v>
      </c>
      <c r="AA63" s="226">
        <v>0</v>
      </c>
      <c r="AB63" s="226">
        <v>0</v>
      </c>
      <c r="AC63" s="226">
        <v>0</v>
      </c>
      <c r="AD63" s="226">
        <v>0</v>
      </c>
      <c r="AE63" s="226">
        <v>0</v>
      </c>
      <c r="AF63" s="226">
        <v>0</v>
      </c>
      <c r="AG63" s="226">
        <v>0</v>
      </c>
      <c r="AH63" s="226">
        <v>0</v>
      </c>
      <c r="AI63" s="226">
        <v>0</v>
      </c>
      <c r="AJ63" s="226">
        <v>0</v>
      </c>
      <c r="AK63" s="226">
        <v>0</v>
      </c>
      <c r="AL63" s="226">
        <v>0</v>
      </c>
      <c r="AM63" s="226">
        <v>0</v>
      </c>
      <c r="AN63" s="226">
        <v>0</v>
      </c>
      <c r="AO63" s="226">
        <v>0</v>
      </c>
      <c r="AP63" s="226">
        <v>0</v>
      </c>
      <c r="AQ63" s="226">
        <v>0</v>
      </c>
      <c r="AR63" s="226">
        <v>0</v>
      </c>
      <c r="AS63" s="226">
        <v>0</v>
      </c>
      <c r="AT63" s="226">
        <v>0</v>
      </c>
      <c r="AU63" s="226">
        <v>0</v>
      </c>
      <c r="AV63" s="226">
        <v>0</v>
      </c>
      <c r="AW63" s="226">
        <v>0</v>
      </c>
      <c r="AX63" s="226">
        <v>0</v>
      </c>
      <c r="AY63" s="226">
        <v>0</v>
      </c>
      <c r="AZ63" s="226">
        <v>0</v>
      </c>
      <c r="BA63" s="226">
        <v>0</v>
      </c>
      <c r="BB63" s="226">
        <v>0</v>
      </c>
      <c r="BC63" s="226">
        <v>0</v>
      </c>
      <c r="BD63" s="226">
        <v>0</v>
      </c>
      <c r="BE63" s="226">
        <v>0</v>
      </c>
      <c r="BF63" s="202">
        <v>0</v>
      </c>
      <c r="BG63" s="202">
        <v>0</v>
      </c>
      <c r="BH63" s="202">
        <v>0</v>
      </c>
      <c r="BI63" s="202">
        <v>0</v>
      </c>
      <c r="BJ63" s="202">
        <v>0</v>
      </c>
      <c r="BK63" s="202">
        <v>0</v>
      </c>
      <c r="BL63" s="202">
        <v>0</v>
      </c>
      <c r="BM63" s="202">
        <v>0</v>
      </c>
      <c r="BN63" s="202">
        <v>0</v>
      </c>
      <c r="BO63" s="202">
        <v>0</v>
      </c>
      <c r="BP63" s="202">
        <v>0</v>
      </c>
      <c r="BQ63" s="202">
        <v>0</v>
      </c>
    </row>
    <row r="64" spans="2:69" ht="14">
      <c r="B64" s="41" t="s">
        <v>581</v>
      </c>
      <c r="C64" s="94" t="s">
        <v>79</v>
      </c>
      <c r="D64" s="22" t="s">
        <v>125</v>
      </c>
      <c r="E64" s="217">
        <v>0</v>
      </c>
      <c r="F64" s="217">
        <v>0</v>
      </c>
      <c r="G64" s="217">
        <v>0</v>
      </c>
      <c r="H64" s="217">
        <v>0</v>
      </c>
      <c r="I64" s="217">
        <v>0</v>
      </c>
      <c r="J64" s="217">
        <v>0</v>
      </c>
      <c r="K64" s="217">
        <v>0</v>
      </c>
      <c r="L64" s="217">
        <v>0</v>
      </c>
      <c r="M64" s="217">
        <v>0</v>
      </c>
      <c r="N64" s="217">
        <v>0</v>
      </c>
      <c r="O64" s="217">
        <v>0</v>
      </c>
      <c r="P64" s="217">
        <v>0</v>
      </c>
      <c r="Q64" s="217">
        <v>0</v>
      </c>
      <c r="R64" s="217">
        <v>0</v>
      </c>
      <c r="S64" s="217">
        <v>0</v>
      </c>
      <c r="T64" s="217">
        <v>0</v>
      </c>
      <c r="U64" s="217">
        <v>0</v>
      </c>
      <c r="V64" s="217">
        <v>0</v>
      </c>
      <c r="W64" s="217">
        <v>0</v>
      </c>
      <c r="X64" s="217">
        <v>0</v>
      </c>
      <c r="Y64" s="217">
        <v>0</v>
      </c>
      <c r="Z64" s="217">
        <v>0</v>
      </c>
      <c r="AA64" s="217">
        <v>0</v>
      </c>
      <c r="AB64" s="217">
        <v>0</v>
      </c>
      <c r="AC64" s="217">
        <v>0</v>
      </c>
      <c r="AD64" s="217">
        <v>0</v>
      </c>
      <c r="AE64" s="217">
        <v>0</v>
      </c>
      <c r="AF64" s="217">
        <v>0</v>
      </c>
      <c r="AG64" s="217">
        <v>0</v>
      </c>
      <c r="AH64" s="217">
        <v>0</v>
      </c>
      <c r="AI64" s="217">
        <v>0</v>
      </c>
      <c r="AJ64" s="217">
        <v>0</v>
      </c>
      <c r="AK64" s="217">
        <v>0</v>
      </c>
      <c r="AL64" s="217">
        <v>0</v>
      </c>
      <c r="AM64" s="217">
        <v>0</v>
      </c>
      <c r="AN64" s="217">
        <v>0</v>
      </c>
      <c r="AO64" s="217">
        <v>0</v>
      </c>
      <c r="AP64" s="217">
        <v>0</v>
      </c>
      <c r="AQ64" s="217">
        <v>0</v>
      </c>
      <c r="AR64" s="217">
        <v>0</v>
      </c>
      <c r="AS64" s="217">
        <v>0</v>
      </c>
      <c r="AT64" s="217">
        <v>0</v>
      </c>
      <c r="AU64" s="217">
        <v>0</v>
      </c>
      <c r="AV64" s="217">
        <v>0</v>
      </c>
      <c r="AW64" s="217">
        <v>0</v>
      </c>
      <c r="AX64" s="217">
        <v>0</v>
      </c>
      <c r="AY64" s="217">
        <v>0</v>
      </c>
      <c r="AZ64" s="217">
        <v>0</v>
      </c>
      <c r="BA64" s="217">
        <v>0</v>
      </c>
      <c r="BB64" s="217">
        <v>0</v>
      </c>
      <c r="BC64" s="217">
        <v>0</v>
      </c>
      <c r="BD64" s="217">
        <v>0</v>
      </c>
      <c r="BE64" s="217">
        <v>0</v>
      </c>
      <c r="BF64" s="63">
        <v>0</v>
      </c>
      <c r="BG64" s="63">
        <v>0</v>
      </c>
      <c r="BH64" s="63">
        <v>0</v>
      </c>
      <c r="BI64" s="63">
        <v>0</v>
      </c>
      <c r="BJ64" s="63">
        <v>0</v>
      </c>
      <c r="BK64" s="63">
        <v>0</v>
      </c>
      <c r="BL64" s="63">
        <v>0</v>
      </c>
      <c r="BM64" s="63">
        <v>0</v>
      </c>
      <c r="BN64" s="63">
        <v>0</v>
      </c>
      <c r="BO64" s="63">
        <v>0</v>
      </c>
      <c r="BP64" s="63">
        <v>0</v>
      </c>
      <c r="BQ64" s="63">
        <v>0</v>
      </c>
    </row>
    <row r="65" spans="2:69" ht="14">
      <c r="B65" s="41" t="s">
        <v>582</v>
      </c>
      <c r="C65" s="94" t="s">
        <v>81</v>
      </c>
      <c r="D65" s="22" t="s">
        <v>125</v>
      </c>
      <c r="E65" s="217">
        <v>0</v>
      </c>
      <c r="F65" s="217">
        <v>0</v>
      </c>
      <c r="G65" s="217">
        <v>0</v>
      </c>
      <c r="H65" s="217">
        <v>0</v>
      </c>
      <c r="I65" s="217">
        <v>0</v>
      </c>
      <c r="J65" s="217">
        <v>0</v>
      </c>
      <c r="K65" s="217">
        <v>0</v>
      </c>
      <c r="L65" s="217">
        <v>0</v>
      </c>
      <c r="M65" s="217">
        <v>0</v>
      </c>
      <c r="N65" s="217">
        <v>0</v>
      </c>
      <c r="O65" s="217">
        <v>0</v>
      </c>
      <c r="P65" s="217">
        <v>0</v>
      </c>
      <c r="Q65" s="217">
        <v>0</v>
      </c>
      <c r="R65" s="217">
        <v>0</v>
      </c>
      <c r="S65" s="217">
        <v>0</v>
      </c>
      <c r="T65" s="217">
        <v>0</v>
      </c>
      <c r="U65" s="217">
        <v>0</v>
      </c>
      <c r="V65" s="217">
        <v>0</v>
      </c>
      <c r="W65" s="217">
        <v>0</v>
      </c>
      <c r="X65" s="217">
        <v>0</v>
      </c>
      <c r="Y65" s="217">
        <v>0</v>
      </c>
      <c r="Z65" s="217">
        <v>0</v>
      </c>
      <c r="AA65" s="217">
        <v>0</v>
      </c>
      <c r="AB65" s="217">
        <v>0</v>
      </c>
      <c r="AC65" s="217">
        <v>0</v>
      </c>
      <c r="AD65" s="217">
        <v>0</v>
      </c>
      <c r="AE65" s="217">
        <v>0</v>
      </c>
      <c r="AF65" s="217">
        <v>0</v>
      </c>
      <c r="AG65" s="217">
        <v>0</v>
      </c>
      <c r="AH65" s="217">
        <v>0</v>
      </c>
      <c r="AI65" s="217">
        <v>0</v>
      </c>
      <c r="AJ65" s="217">
        <v>0</v>
      </c>
      <c r="AK65" s="217">
        <v>0</v>
      </c>
      <c r="AL65" s="217">
        <v>0</v>
      </c>
      <c r="AM65" s="217">
        <v>0</v>
      </c>
      <c r="AN65" s="217">
        <v>0</v>
      </c>
      <c r="AO65" s="217">
        <v>0</v>
      </c>
      <c r="AP65" s="217">
        <v>0</v>
      </c>
      <c r="AQ65" s="217">
        <v>0</v>
      </c>
      <c r="AR65" s="217">
        <v>0</v>
      </c>
      <c r="AS65" s="217">
        <v>0</v>
      </c>
      <c r="AT65" s="217">
        <v>0</v>
      </c>
      <c r="AU65" s="217">
        <v>0</v>
      </c>
      <c r="AV65" s="217">
        <v>0</v>
      </c>
      <c r="AW65" s="217">
        <v>0</v>
      </c>
      <c r="AX65" s="217">
        <v>0</v>
      </c>
      <c r="AY65" s="217">
        <v>0</v>
      </c>
      <c r="AZ65" s="217">
        <v>0</v>
      </c>
      <c r="BA65" s="217">
        <v>0</v>
      </c>
      <c r="BB65" s="217">
        <v>0</v>
      </c>
      <c r="BC65" s="217">
        <v>0</v>
      </c>
      <c r="BD65" s="217">
        <v>0</v>
      </c>
      <c r="BE65" s="217">
        <v>0</v>
      </c>
      <c r="BF65" s="63">
        <v>0</v>
      </c>
      <c r="BG65" s="63">
        <v>0</v>
      </c>
      <c r="BH65" s="63">
        <v>0</v>
      </c>
      <c r="BI65" s="63">
        <v>0</v>
      </c>
      <c r="BJ65" s="63">
        <v>0</v>
      </c>
      <c r="BK65" s="63">
        <v>0</v>
      </c>
      <c r="BL65" s="63">
        <v>0</v>
      </c>
      <c r="BM65" s="63">
        <v>0</v>
      </c>
      <c r="BN65" s="63">
        <v>0</v>
      </c>
      <c r="BO65" s="63">
        <v>0</v>
      </c>
      <c r="BP65" s="63">
        <v>0</v>
      </c>
      <c r="BQ65" s="63">
        <v>0</v>
      </c>
    </row>
    <row r="66" spans="2:69" ht="14">
      <c r="B66" s="41" t="s">
        <v>583</v>
      </c>
      <c r="C66" s="94" t="s">
        <v>83</v>
      </c>
      <c r="D66" s="22" t="s">
        <v>125</v>
      </c>
      <c r="E66" s="217">
        <v>0</v>
      </c>
      <c r="F66" s="217">
        <v>0</v>
      </c>
      <c r="G66" s="217">
        <v>0</v>
      </c>
      <c r="H66" s="217">
        <v>0</v>
      </c>
      <c r="I66" s="217">
        <v>0</v>
      </c>
      <c r="J66" s="217">
        <v>0</v>
      </c>
      <c r="K66" s="217">
        <v>0</v>
      </c>
      <c r="L66" s="217">
        <v>0</v>
      </c>
      <c r="M66" s="217">
        <v>0</v>
      </c>
      <c r="N66" s="217">
        <v>0</v>
      </c>
      <c r="O66" s="217">
        <v>0</v>
      </c>
      <c r="P66" s="217">
        <v>0</v>
      </c>
      <c r="Q66" s="217">
        <v>0</v>
      </c>
      <c r="R66" s="217">
        <v>0</v>
      </c>
      <c r="S66" s="217">
        <v>0</v>
      </c>
      <c r="T66" s="217">
        <v>0</v>
      </c>
      <c r="U66" s="217">
        <v>0</v>
      </c>
      <c r="V66" s="217">
        <v>0</v>
      </c>
      <c r="W66" s="217">
        <v>0</v>
      </c>
      <c r="X66" s="217">
        <v>0</v>
      </c>
      <c r="Y66" s="217">
        <v>0</v>
      </c>
      <c r="Z66" s="217">
        <v>0</v>
      </c>
      <c r="AA66" s="217">
        <v>0</v>
      </c>
      <c r="AB66" s="217">
        <v>0</v>
      </c>
      <c r="AC66" s="217">
        <v>0</v>
      </c>
      <c r="AD66" s="217">
        <v>0</v>
      </c>
      <c r="AE66" s="217">
        <v>0</v>
      </c>
      <c r="AF66" s="217">
        <v>0</v>
      </c>
      <c r="AG66" s="217">
        <v>0</v>
      </c>
      <c r="AH66" s="217">
        <v>0</v>
      </c>
      <c r="AI66" s="217">
        <v>0</v>
      </c>
      <c r="AJ66" s="217">
        <v>0</v>
      </c>
      <c r="AK66" s="217">
        <v>0</v>
      </c>
      <c r="AL66" s="217">
        <v>0</v>
      </c>
      <c r="AM66" s="217">
        <v>0</v>
      </c>
      <c r="AN66" s="217">
        <v>0</v>
      </c>
      <c r="AO66" s="217">
        <v>0</v>
      </c>
      <c r="AP66" s="217">
        <v>0</v>
      </c>
      <c r="AQ66" s="217">
        <v>0</v>
      </c>
      <c r="AR66" s="217">
        <v>0</v>
      </c>
      <c r="AS66" s="217">
        <v>0</v>
      </c>
      <c r="AT66" s="217">
        <v>0</v>
      </c>
      <c r="AU66" s="217">
        <v>0</v>
      </c>
      <c r="AV66" s="217">
        <v>0</v>
      </c>
      <c r="AW66" s="217">
        <v>0</v>
      </c>
      <c r="AX66" s="217">
        <v>0</v>
      </c>
      <c r="AY66" s="217">
        <v>0</v>
      </c>
      <c r="AZ66" s="217">
        <v>0</v>
      </c>
      <c r="BA66" s="217">
        <v>0</v>
      </c>
      <c r="BB66" s="217">
        <v>0</v>
      </c>
      <c r="BC66" s="217">
        <v>0</v>
      </c>
      <c r="BD66" s="217">
        <v>0</v>
      </c>
      <c r="BE66" s="217">
        <v>0</v>
      </c>
      <c r="BF66" s="63">
        <v>0</v>
      </c>
      <c r="BG66" s="63">
        <v>0</v>
      </c>
      <c r="BH66" s="63">
        <v>0</v>
      </c>
      <c r="BI66" s="63">
        <v>0</v>
      </c>
      <c r="BJ66" s="63">
        <v>0</v>
      </c>
      <c r="BK66" s="63">
        <v>0</v>
      </c>
      <c r="BL66" s="63">
        <v>0</v>
      </c>
      <c r="BM66" s="63">
        <v>0</v>
      </c>
      <c r="BN66" s="63">
        <v>0</v>
      </c>
      <c r="BO66" s="63">
        <v>0</v>
      </c>
      <c r="BP66" s="63">
        <v>0</v>
      </c>
      <c r="BQ66" s="63">
        <v>0</v>
      </c>
    </row>
    <row r="67" spans="2:69" ht="14">
      <c r="B67" s="41" t="s">
        <v>584</v>
      </c>
      <c r="C67" s="94" t="s">
        <v>85</v>
      </c>
      <c r="D67" s="22" t="s">
        <v>125</v>
      </c>
      <c r="E67" s="217">
        <v>0</v>
      </c>
      <c r="F67" s="217">
        <v>0</v>
      </c>
      <c r="G67" s="217">
        <v>0</v>
      </c>
      <c r="H67" s="217">
        <v>0</v>
      </c>
      <c r="I67" s="217">
        <v>0</v>
      </c>
      <c r="J67" s="217">
        <v>0</v>
      </c>
      <c r="K67" s="217">
        <v>0</v>
      </c>
      <c r="L67" s="217">
        <v>0</v>
      </c>
      <c r="M67" s="217">
        <v>0</v>
      </c>
      <c r="N67" s="217">
        <v>0</v>
      </c>
      <c r="O67" s="217">
        <v>0</v>
      </c>
      <c r="P67" s="217">
        <v>0</v>
      </c>
      <c r="Q67" s="217">
        <v>0</v>
      </c>
      <c r="R67" s="217">
        <v>0</v>
      </c>
      <c r="S67" s="217">
        <v>0</v>
      </c>
      <c r="T67" s="217">
        <v>0</v>
      </c>
      <c r="U67" s="217">
        <v>0</v>
      </c>
      <c r="V67" s="217">
        <v>0</v>
      </c>
      <c r="W67" s="217">
        <v>0</v>
      </c>
      <c r="X67" s="217">
        <v>0</v>
      </c>
      <c r="Y67" s="217">
        <v>0</v>
      </c>
      <c r="Z67" s="217">
        <v>0</v>
      </c>
      <c r="AA67" s="217">
        <v>0</v>
      </c>
      <c r="AB67" s="217">
        <v>0</v>
      </c>
      <c r="AC67" s="217">
        <v>0</v>
      </c>
      <c r="AD67" s="217">
        <v>0</v>
      </c>
      <c r="AE67" s="217">
        <v>0</v>
      </c>
      <c r="AF67" s="217">
        <v>0</v>
      </c>
      <c r="AG67" s="217">
        <v>0</v>
      </c>
      <c r="AH67" s="217">
        <v>0</v>
      </c>
      <c r="AI67" s="217">
        <v>0</v>
      </c>
      <c r="AJ67" s="217">
        <v>0</v>
      </c>
      <c r="AK67" s="217">
        <v>0</v>
      </c>
      <c r="AL67" s="217">
        <v>0</v>
      </c>
      <c r="AM67" s="217">
        <v>0</v>
      </c>
      <c r="AN67" s="217">
        <v>0</v>
      </c>
      <c r="AO67" s="217">
        <v>0</v>
      </c>
      <c r="AP67" s="217">
        <v>0</v>
      </c>
      <c r="AQ67" s="217">
        <v>0</v>
      </c>
      <c r="AR67" s="217">
        <v>0</v>
      </c>
      <c r="AS67" s="217">
        <v>0</v>
      </c>
      <c r="AT67" s="217">
        <v>0</v>
      </c>
      <c r="AU67" s="217">
        <v>0</v>
      </c>
      <c r="AV67" s="217">
        <v>0</v>
      </c>
      <c r="AW67" s="217">
        <v>0</v>
      </c>
      <c r="AX67" s="217">
        <v>0</v>
      </c>
      <c r="AY67" s="217">
        <v>0</v>
      </c>
      <c r="AZ67" s="217">
        <v>0</v>
      </c>
      <c r="BA67" s="217">
        <v>0</v>
      </c>
      <c r="BB67" s="217">
        <v>0</v>
      </c>
      <c r="BC67" s="217">
        <v>0</v>
      </c>
      <c r="BD67" s="217">
        <v>0</v>
      </c>
      <c r="BE67" s="217">
        <v>0</v>
      </c>
      <c r="BF67" s="63">
        <v>0</v>
      </c>
      <c r="BG67" s="63">
        <v>0</v>
      </c>
      <c r="BH67" s="63">
        <v>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</row>
    <row r="68" spans="2:69" ht="14">
      <c r="B68" s="41" t="s">
        <v>585</v>
      </c>
      <c r="C68" s="94" t="s">
        <v>87</v>
      </c>
      <c r="D68" s="22" t="s">
        <v>125</v>
      </c>
      <c r="E68" s="217">
        <v>0</v>
      </c>
      <c r="F68" s="217">
        <v>0</v>
      </c>
      <c r="G68" s="217">
        <v>0</v>
      </c>
      <c r="H68" s="217">
        <v>0</v>
      </c>
      <c r="I68" s="217">
        <v>0</v>
      </c>
      <c r="J68" s="217">
        <v>0</v>
      </c>
      <c r="K68" s="217">
        <v>0</v>
      </c>
      <c r="L68" s="217">
        <v>0</v>
      </c>
      <c r="M68" s="217">
        <v>0</v>
      </c>
      <c r="N68" s="217">
        <v>0</v>
      </c>
      <c r="O68" s="217">
        <v>0</v>
      </c>
      <c r="P68" s="217">
        <v>0</v>
      </c>
      <c r="Q68" s="217">
        <v>0</v>
      </c>
      <c r="R68" s="217">
        <v>0</v>
      </c>
      <c r="S68" s="217">
        <v>0</v>
      </c>
      <c r="T68" s="217">
        <v>0</v>
      </c>
      <c r="U68" s="217">
        <v>0</v>
      </c>
      <c r="V68" s="217">
        <v>0</v>
      </c>
      <c r="W68" s="217">
        <v>0</v>
      </c>
      <c r="X68" s="217">
        <v>0</v>
      </c>
      <c r="Y68" s="217">
        <v>0</v>
      </c>
      <c r="Z68" s="217">
        <v>0</v>
      </c>
      <c r="AA68" s="217">
        <v>0</v>
      </c>
      <c r="AB68" s="217">
        <v>0</v>
      </c>
      <c r="AC68" s="217">
        <v>0</v>
      </c>
      <c r="AD68" s="217">
        <v>0</v>
      </c>
      <c r="AE68" s="217">
        <v>0</v>
      </c>
      <c r="AF68" s="217">
        <v>0</v>
      </c>
      <c r="AG68" s="217">
        <v>0</v>
      </c>
      <c r="AH68" s="217">
        <v>0</v>
      </c>
      <c r="AI68" s="217">
        <v>0</v>
      </c>
      <c r="AJ68" s="217">
        <v>0</v>
      </c>
      <c r="AK68" s="217">
        <v>0</v>
      </c>
      <c r="AL68" s="217">
        <v>0</v>
      </c>
      <c r="AM68" s="217">
        <v>0</v>
      </c>
      <c r="AN68" s="217">
        <v>0</v>
      </c>
      <c r="AO68" s="217">
        <v>0</v>
      </c>
      <c r="AP68" s="217">
        <v>0</v>
      </c>
      <c r="AQ68" s="217">
        <v>0</v>
      </c>
      <c r="AR68" s="217">
        <v>0</v>
      </c>
      <c r="AS68" s="217">
        <v>0</v>
      </c>
      <c r="AT68" s="217">
        <v>0</v>
      </c>
      <c r="AU68" s="217">
        <v>0</v>
      </c>
      <c r="AV68" s="217">
        <v>0</v>
      </c>
      <c r="AW68" s="217">
        <v>0</v>
      </c>
      <c r="AX68" s="217">
        <v>0</v>
      </c>
      <c r="AY68" s="217">
        <v>0</v>
      </c>
      <c r="AZ68" s="217">
        <v>0</v>
      </c>
      <c r="BA68" s="217">
        <v>0</v>
      </c>
      <c r="BB68" s="217">
        <v>0</v>
      </c>
      <c r="BC68" s="217">
        <v>0</v>
      </c>
      <c r="BD68" s="217">
        <v>0</v>
      </c>
      <c r="BE68" s="217">
        <v>0</v>
      </c>
      <c r="BF68" s="63">
        <v>0</v>
      </c>
      <c r="BG68" s="63">
        <v>0</v>
      </c>
      <c r="BH68" s="63">
        <v>0</v>
      </c>
      <c r="BI68" s="63"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</row>
    <row r="69" spans="2:69" ht="14">
      <c r="B69" s="41" t="s">
        <v>586</v>
      </c>
      <c r="C69" s="94" t="s">
        <v>587</v>
      </c>
      <c r="D69" s="22" t="s">
        <v>125</v>
      </c>
      <c r="E69" s="217">
        <v>0</v>
      </c>
      <c r="F69" s="217">
        <v>0</v>
      </c>
      <c r="G69" s="217">
        <v>0</v>
      </c>
      <c r="H69" s="217">
        <v>0</v>
      </c>
      <c r="I69" s="217">
        <v>0</v>
      </c>
      <c r="J69" s="217">
        <v>0</v>
      </c>
      <c r="K69" s="217">
        <v>0</v>
      </c>
      <c r="L69" s="217">
        <v>0</v>
      </c>
      <c r="M69" s="217">
        <v>0</v>
      </c>
      <c r="N69" s="217">
        <v>0</v>
      </c>
      <c r="O69" s="217">
        <v>0</v>
      </c>
      <c r="P69" s="217">
        <v>0</v>
      </c>
      <c r="Q69" s="217">
        <v>0</v>
      </c>
      <c r="R69" s="217">
        <v>0</v>
      </c>
      <c r="S69" s="217">
        <v>0</v>
      </c>
      <c r="T69" s="217">
        <v>0</v>
      </c>
      <c r="U69" s="217">
        <v>0</v>
      </c>
      <c r="V69" s="217">
        <v>0</v>
      </c>
      <c r="W69" s="217">
        <v>0</v>
      </c>
      <c r="X69" s="217">
        <v>0</v>
      </c>
      <c r="Y69" s="217">
        <v>0</v>
      </c>
      <c r="Z69" s="217">
        <v>0</v>
      </c>
      <c r="AA69" s="217">
        <v>0</v>
      </c>
      <c r="AB69" s="217">
        <v>0</v>
      </c>
      <c r="AC69" s="217">
        <v>0</v>
      </c>
      <c r="AD69" s="217">
        <v>0</v>
      </c>
      <c r="AE69" s="217">
        <v>0</v>
      </c>
      <c r="AF69" s="217">
        <v>0</v>
      </c>
      <c r="AG69" s="217">
        <v>0</v>
      </c>
      <c r="AH69" s="217">
        <v>0</v>
      </c>
      <c r="AI69" s="217">
        <v>0</v>
      </c>
      <c r="AJ69" s="217">
        <v>0</v>
      </c>
      <c r="AK69" s="217">
        <v>0</v>
      </c>
      <c r="AL69" s="217">
        <v>0</v>
      </c>
      <c r="AM69" s="217">
        <v>0</v>
      </c>
      <c r="AN69" s="217">
        <v>0</v>
      </c>
      <c r="AO69" s="217">
        <v>0</v>
      </c>
      <c r="AP69" s="217">
        <v>0</v>
      </c>
      <c r="AQ69" s="217">
        <v>0</v>
      </c>
      <c r="AR69" s="217">
        <v>0</v>
      </c>
      <c r="AS69" s="217">
        <v>0</v>
      </c>
      <c r="AT69" s="217">
        <v>0</v>
      </c>
      <c r="AU69" s="217">
        <v>0</v>
      </c>
      <c r="AV69" s="217">
        <v>0</v>
      </c>
      <c r="AW69" s="217">
        <v>0</v>
      </c>
      <c r="AX69" s="217">
        <v>0</v>
      </c>
      <c r="AY69" s="217">
        <v>0</v>
      </c>
      <c r="AZ69" s="217">
        <v>0</v>
      </c>
      <c r="BA69" s="217">
        <v>0</v>
      </c>
      <c r="BB69" s="217">
        <v>0</v>
      </c>
      <c r="BC69" s="217">
        <v>0</v>
      </c>
      <c r="BD69" s="217">
        <v>0</v>
      </c>
      <c r="BE69" s="217">
        <v>0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</row>
    <row r="70" spans="2:69" ht="14">
      <c r="B70" s="41" t="s">
        <v>588</v>
      </c>
      <c r="C70" s="94" t="s">
        <v>589</v>
      </c>
      <c r="D70" s="22" t="s">
        <v>125</v>
      </c>
      <c r="E70" s="217">
        <v>0</v>
      </c>
      <c r="F70" s="217">
        <v>0</v>
      </c>
      <c r="G70" s="217">
        <v>0</v>
      </c>
      <c r="H70" s="217">
        <v>0</v>
      </c>
      <c r="I70" s="217">
        <v>0</v>
      </c>
      <c r="J70" s="217">
        <v>0</v>
      </c>
      <c r="K70" s="217">
        <v>0</v>
      </c>
      <c r="L70" s="217">
        <v>0</v>
      </c>
      <c r="M70" s="217">
        <v>0</v>
      </c>
      <c r="N70" s="217">
        <v>0</v>
      </c>
      <c r="O70" s="217">
        <v>0</v>
      </c>
      <c r="P70" s="217">
        <v>0</v>
      </c>
      <c r="Q70" s="217">
        <v>0</v>
      </c>
      <c r="R70" s="217">
        <v>0</v>
      </c>
      <c r="S70" s="217">
        <v>0</v>
      </c>
      <c r="T70" s="217">
        <v>0</v>
      </c>
      <c r="U70" s="217">
        <v>0</v>
      </c>
      <c r="V70" s="217">
        <v>0</v>
      </c>
      <c r="W70" s="217">
        <v>0</v>
      </c>
      <c r="X70" s="217">
        <v>0</v>
      </c>
      <c r="Y70" s="217">
        <v>0</v>
      </c>
      <c r="Z70" s="217">
        <v>0</v>
      </c>
      <c r="AA70" s="217">
        <v>0</v>
      </c>
      <c r="AB70" s="217">
        <v>0</v>
      </c>
      <c r="AC70" s="217">
        <v>0</v>
      </c>
      <c r="AD70" s="217">
        <v>0</v>
      </c>
      <c r="AE70" s="217">
        <v>0</v>
      </c>
      <c r="AF70" s="217">
        <v>0</v>
      </c>
      <c r="AG70" s="217">
        <v>0</v>
      </c>
      <c r="AH70" s="217">
        <v>0</v>
      </c>
      <c r="AI70" s="217">
        <v>0</v>
      </c>
      <c r="AJ70" s="217">
        <v>0</v>
      </c>
      <c r="AK70" s="217">
        <v>0</v>
      </c>
      <c r="AL70" s="217">
        <v>0</v>
      </c>
      <c r="AM70" s="217">
        <v>0</v>
      </c>
      <c r="AN70" s="217">
        <v>0</v>
      </c>
      <c r="AO70" s="217">
        <v>0</v>
      </c>
      <c r="AP70" s="217">
        <v>0</v>
      </c>
      <c r="AQ70" s="217">
        <v>0</v>
      </c>
      <c r="AR70" s="217">
        <v>0</v>
      </c>
      <c r="AS70" s="217">
        <v>0</v>
      </c>
      <c r="AT70" s="217">
        <v>0</v>
      </c>
      <c r="AU70" s="217">
        <v>0</v>
      </c>
      <c r="AV70" s="217">
        <v>0</v>
      </c>
      <c r="AW70" s="217">
        <v>0</v>
      </c>
      <c r="AX70" s="217">
        <v>0</v>
      </c>
      <c r="AY70" s="217">
        <v>0</v>
      </c>
      <c r="AZ70" s="217">
        <v>0</v>
      </c>
      <c r="BA70" s="217">
        <v>0</v>
      </c>
      <c r="BB70" s="217">
        <v>0</v>
      </c>
      <c r="BC70" s="217">
        <v>0</v>
      </c>
      <c r="BD70" s="217">
        <v>0</v>
      </c>
      <c r="BE70" s="217">
        <v>0</v>
      </c>
      <c r="BF70" s="63">
        <v>0</v>
      </c>
      <c r="BG70" s="63">
        <v>0</v>
      </c>
      <c r="BH70" s="63">
        <v>0</v>
      </c>
      <c r="BI70" s="63">
        <v>0</v>
      </c>
      <c r="BJ70" s="63">
        <v>0</v>
      </c>
      <c r="BK70" s="63">
        <v>0</v>
      </c>
      <c r="BL70" s="63">
        <v>0</v>
      </c>
      <c r="BM70" s="63">
        <v>0</v>
      </c>
      <c r="BN70" s="63">
        <v>0</v>
      </c>
      <c r="BO70" s="63">
        <v>0</v>
      </c>
      <c r="BP70" s="63">
        <v>0</v>
      </c>
      <c r="BQ70" s="63">
        <v>0</v>
      </c>
    </row>
    <row r="71" spans="2:69" ht="14">
      <c r="B71" s="39" t="s">
        <v>173</v>
      </c>
      <c r="C71" s="93" t="s">
        <v>590</v>
      </c>
      <c r="D71" s="22" t="s">
        <v>125</v>
      </c>
      <c r="E71" s="226">
        <v>0</v>
      </c>
      <c r="F71" s="226">
        <v>0</v>
      </c>
      <c r="G71" s="226">
        <v>0</v>
      </c>
      <c r="H71" s="226">
        <v>0</v>
      </c>
      <c r="I71" s="226">
        <v>0</v>
      </c>
      <c r="J71" s="226">
        <v>0</v>
      </c>
      <c r="K71" s="226">
        <v>0</v>
      </c>
      <c r="L71" s="226">
        <v>0</v>
      </c>
      <c r="M71" s="226">
        <v>0</v>
      </c>
      <c r="N71" s="226">
        <v>0</v>
      </c>
      <c r="O71" s="226">
        <v>0</v>
      </c>
      <c r="P71" s="226">
        <v>0</v>
      </c>
      <c r="Q71" s="226">
        <v>0</v>
      </c>
      <c r="R71" s="226">
        <v>0</v>
      </c>
      <c r="S71" s="226">
        <v>0</v>
      </c>
      <c r="T71" s="226">
        <v>0</v>
      </c>
      <c r="U71" s="226">
        <v>0</v>
      </c>
      <c r="V71" s="226">
        <v>0</v>
      </c>
      <c r="W71" s="226">
        <v>0</v>
      </c>
      <c r="X71" s="226">
        <v>0</v>
      </c>
      <c r="Y71" s="226">
        <v>0</v>
      </c>
      <c r="Z71" s="226">
        <v>0</v>
      </c>
      <c r="AA71" s="226">
        <v>0</v>
      </c>
      <c r="AB71" s="226">
        <v>0</v>
      </c>
      <c r="AC71" s="226">
        <v>0</v>
      </c>
      <c r="AD71" s="226">
        <v>0</v>
      </c>
      <c r="AE71" s="226">
        <v>0</v>
      </c>
      <c r="AF71" s="226">
        <v>0</v>
      </c>
      <c r="AG71" s="226">
        <v>0</v>
      </c>
      <c r="AH71" s="226">
        <v>0</v>
      </c>
      <c r="AI71" s="226">
        <v>0</v>
      </c>
      <c r="AJ71" s="226">
        <v>0</v>
      </c>
      <c r="AK71" s="226">
        <v>0</v>
      </c>
      <c r="AL71" s="226">
        <v>0</v>
      </c>
      <c r="AM71" s="226">
        <v>0</v>
      </c>
      <c r="AN71" s="226">
        <v>0</v>
      </c>
      <c r="AO71" s="226">
        <v>0</v>
      </c>
      <c r="AP71" s="226">
        <v>0</v>
      </c>
      <c r="AQ71" s="226">
        <v>0</v>
      </c>
      <c r="AR71" s="226">
        <v>0</v>
      </c>
      <c r="AS71" s="226">
        <v>0</v>
      </c>
      <c r="AT71" s="226">
        <v>0</v>
      </c>
      <c r="AU71" s="226">
        <v>0</v>
      </c>
      <c r="AV71" s="226">
        <v>0</v>
      </c>
      <c r="AW71" s="226">
        <v>0</v>
      </c>
      <c r="AX71" s="226">
        <v>0</v>
      </c>
      <c r="AY71" s="226">
        <v>0</v>
      </c>
      <c r="AZ71" s="226">
        <v>0</v>
      </c>
      <c r="BA71" s="226">
        <v>0</v>
      </c>
      <c r="BB71" s="226">
        <v>0</v>
      </c>
      <c r="BC71" s="226">
        <v>0</v>
      </c>
      <c r="BD71" s="226">
        <v>0</v>
      </c>
      <c r="BE71" s="226">
        <v>0</v>
      </c>
      <c r="BF71" s="202">
        <v>0</v>
      </c>
      <c r="BG71" s="202">
        <v>0</v>
      </c>
      <c r="BH71" s="202">
        <v>0</v>
      </c>
      <c r="BI71" s="202">
        <v>0</v>
      </c>
      <c r="BJ71" s="202">
        <v>0</v>
      </c>
      <c r="BK71" s="202">
        <v>0</v>
      </c>
      <c r="BL71" s="202">
        <v>0</v>
      </c>
      <c r="BM71" s="202">
        <v>0</v>
      </c>
      <c r="BN71" s="202">
        <v>0</v>
      </c>
      <c r="BO71" s="202">
        <v>0</v>
      </c>
      <c r="BP71" s="202">
        <v>0</v>
      </c>
      <c r="BQ71" s="202">
        <v>0</v>
      </c>
    </row>
    <row r="72" spans="2:69" ht="14">
      <c r="B72" s="41" t="s">
        <v>591</v>
      </c>
      <c r="C72" s="94" t="s">
        <v>592</v>
      </c>
      <c r="D72" s="22" t="s">
        <v>125</v>
      </c>
      <c r="E72" s="217">
        <v>0</v>
      </c>
      <c r="F72" s="217">
        <v>0</v>
      </c>
      <c r="G72" s="217">
        <v>0</v>
      </c>
      <c r="H72" s="217">
        <v>0</v>
      </c>
      <c r="I72" s="217">
        <v>0</v>
      </c>
      <c r="J72" s="217">
        <v>0</v>
      </c>
      <c r="K72" s="217">
        <v>0</v>
      </c>
      <c r="L72" s="217">
        <v>0</v>
      </c>
      <c r="M72" s="217">
        <v>0</v>
      </c>
      <c r="N72" s="217">
        <v>0</v>
      </c>
      <c r="O72" s="217">
        <v>0</v>
      </c>
      <c r="P72" s="217">
        <v>0</v>
      </c>
      <c r="Q72" s="217">
        <v>0</v>
      </c>
      <c r="R72" s="217">
        <v>0</v>
      </c>
      <c r="S72" s="217">
        <v>0</v>
      </c>
      <c r="T72" s="217">
        <v>0</v>
      </c>
      <c r="U72" s="217">
        <v>0</v>
      </c>
      <c r="V72" s="217">
        <v>0</v>
      </c>
      <c r="W72" s="217">
        <v>0</v>
      </c>
      <c r="X72" s="217">
        <v>0</v>
      </c>
      <c r="Y72" s="217">
        <v>0</v>
      </c>
      <c r="Z72" s="217">
        <v>0</v>
      </c>
      <c r="AA72" s="217">
        <v>0</v>
      </c>
      <c r="AB72" s="217">
        <v>0</v>
      </c>
      <c r="AC72" s="217">
        <v>0</v>
      </c>
      <c r="AD72" s="217">
        <v>0</v>
      </c>
      <c r="AE72" s="217">
        <v>0</v>
      </c>
      <c r="AF72" s="217">
        <v>0</v>
      </c>
      <c r="AG72" s="217">
        <v>0</v>
      </c>
      <c r="AH72" s="217">
        <v>0</v>
      </c>
      <c r="AI72" s="217">
        <v>0</v>
      </c>
      <c r="AJ72" s="217">
        <v>0</v>
      </c>
      <c r="AK72" s="217">
        <v>0</v>
      </c>
      <c r="AL72" s="217">
        <v>0</v>
      </c>
      <c r="AM72" s="217">
        <v>0</v>
      </c>
      <c r="AN72" s="217">
        <v>0</v>
      </c>
      <c r="AO72" s="217">
        <v>0</v>
      </c>
      <c r="AP72" s="217">
        <v>0</v>
      </c>
      <c r="AQ72" s="217">
        <v>0</v>
      </c>
      <c r="AR72" s="217">
        <v>0</v>
      </c>
      <c r="AS72" s="217">
        <v>0</v>
      </c>
      <c r="AT72" s="217">
        <v>0</v>
      </c>
      <c r="AU72" s="217">
        <v>0</v>
      </c>
      <c r="AV72" s="217">
        <v>0</v>
      </c>
      <c r="AW72" s="217">
        <v>0</v>
      </c>
      <c r="AX72" s="217">
        <v>0</v>
      </c>
      <c r="AY72" s="217">
        <v>0</v>
      </c>
      <c r="AZ72" s="217">
        <v>0</v>
      </c>
      <c r="BA72" s="217">
        <v>0</v>
      </c>
      <c r="BB72" s="217">
        <v>0</v>
      </c>
      <c r="BC72" s="217">
        <v>0</v>
      </c>
      <c r="BD72" s="217">
        <v>0</v>
      </c>
      <c r="BE72" s="217">
        <v>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</row>
    <row r="73" spans="2:69" ht="14">
      <c r="B73" s="41" t="s">
        <v>593</v>
      </c>
      <c r="C73" s="94" t="s">
        <v>79</v>
      </c>
      <c r="D73" s="22" t="s">
        <v>125</v>
      </c>
      <c r="E73" s="217">
        <v>0</v>
      </c>
      <c r="F73" s="217">
        <v>0</v>
      </c>
      <c r="G73" s="217">
        <v>0</v>
      </c>
      <c r="H73" s="217">
        <v>0</v>
      </c>
      <c r="I73" s="217">
        <v>0</v>
      </c>
      <c r="J73" s="217">
        <v>0</v>
      </c>
      <c r="K73" s="217">
        <v>0</v>
      </c>
      <c r="L73" s="217">
        <v>0</v>
      </c>
      <c r="M73" s="217">
        <v>0</v>
      </c>
      <c r="N73" s="217">
        <v>0</v>
      </c>
      <c r="O73" s="217">
        <v>0</v>
      </c>
      <c r="P73" s="217">
        <v>0</v>
      </c>
      <c r="Q73" s="217">
        <v>0</v>
      </c>
      <c r="R73" s="217">
        <v>0</v>
      </c>
      <c r="S73" s="217">
        <v>0</v>
      </c>
      <c r="T73" s="217">
        <v>0</v>
      </c>
      <c r="U73" s="217">
        <v>0</v>
      </c>
      <c r="V73" s="217">
        <v>0</v>
      </c>
      <c r="W73" s="217">
        <v>0</v>
      </c>
      <c r="X73" s="217">
        <v>0</v>
      </c>
      <c r="Y73" s="217">
        <v>0</v>
      </c>
      <c r="Z73" s="217">
        <v>0</v>
      </c>
      <c r="AA73" s="217">
        <v>0</v>
      </c>
      <c r="AB73" s="217">
        <v>0</v>
      </c>
      <c r="AC73" s="217">
        <v>0</v>
      </c>
      <c r="AD73" s="217">
        <v>0</v>
      </c>
      <c r="AE73" s="217">
        <v>0</v>
      </c>
      <c r="AF73" s="217">
        <v>0</v>
      </c>
      <c r="AG73" s="217">
        <v>0</v>
      </c>
      <c r="AH73" s="217">
        <v>0</v>
      </c>
      <c r="AI73" s="217">
        <v>0</v>
      </c>
      <c r="AJ73" s="217">
        <v>0</v>
      </c>
      <c r="AK73" s="217">
        <v>0</v>
      </c>
      <c r="AL73" s="217">
        <v>0</v>
      </c>
      <c r="AM73" s="217">
        <v>0</v>
      </c>
      <c r="AN73" s="217">
        <v>0</v>
      </c>
      <c r="AO73" s="217">
        <v>0</v>
      </c>
      <c r="AP73" s="217">
        <v>0</v>
      </c>
      <c r="AQ73" s="217">
        <v>0</v>
      </c>
      <c r="AR73" s="217">
        <v>0</v>
      </c>
      <c r="AS73" s="217">
        <v>0</v>
      </c>
      <c r="AT73" s="217">
        <v>0</v>
      </c>
      <c r="AU73" s="217">
        <v>0</v>
      </c>
      <c r="AV73" s="217">
        <v>0</v>
      </c>
      <c r="AW73" s="217">
        <v>0</v>
      </c>
      <c r="AX73" s="217">
        <v>0</v>
      </c>
      <c r="AY73" s="217">
        <v>0</v>
      </c>
      <c r="AZ73" s="217">
        <v>0</v>
      </c>
      <c r="BA73" s="217">
        <v>0</v>
      </c>
      <c r="BB73" s="217">
        <v>0</v>
      </c>
      <c r="BC73" s="217">
        <v>0</v>
      </c>
      <c r="BD73" s="217">
        <v>0</v>
      </c>
      <c r="BE73" s="217">
        <v>0</v>
      </c>
      <c r="BF73" s="63">
        <v>0</v>
      </c>
      <c r="BG73" s="63">
        <v>0</v>
      </c>
      <c r="BH73" s="63">
        <v>0</v>
      </c>
      <c r="BI73" s="63">
        <v>0</v>
      </c>
      <c r="BJ73" s="63">
        <v>0</v>
      </c>
      <c r="BK73" s="63">
        <v>0</v>
      </c>
      <c r="BL73" s="63">
        <v>0</v>
      </c>
      <c r="BM73" s="63">
        <v>0</v>
      </c>
      <c r="BN73" s="63">
        <v>0</v>
      </c>
      <c r="BO73" s="63">
        <v>0</v>
      </c>
      <c r="BP73" s="63">
        <v>0</v>
      </c>
      <c r="BQ73" s="63">
        <v>0</v>
      </c>
    </row>
    <row r="74" spans="2:69" ht="14">
      <c r="B74" s="41" t="s">
        <v>594</v>
      </c>
      <c r="C74" s="94" t="s">
        <v>595</v>
      </c>
      <c r="D74" s="22" t="s">
        <v>125</v>
      </c>
      <c r="E74" s="217">
        <v>0</v>
      </c>
      <c r="F74" s="217">
        <v>0</v>
      </c>
      <c r="G74" s="217">
        <v>0</v>
      </c>
      <c r="H74" s="217">
        <v>0</v>
      </c>
      <c r="I74" s="217">
        <v>0</v>
      </c>
      <c r="J74" s="217">
        <v>0</v>
      </c>
      <c r="K74" s="217">
        <v>0</v>
      </c>
      <c r="L74" s="217">
        <v>0</v>
      </c>
      <c r="M74" s="217">
        <v>0</v>
      </c>
      <c r="N74" s="217">
        <v>0</v>
      </c>
      <c r="O74" s="217">
        <v>0</v>
      </c>
      <c r="P74" s="217">
        <v>0</v>
      </c>
      <c r="Q74" s="217">
        <v>0</v>
      </c>
      <c r="R74" s="217">
        <v>0</v>
      </c>
      <c r="S74" s="217">
        <v>0</v>
      </c>
      <c r="T74" s="217">
        <v>0</v>
      </c>
      <c r="U74" s="217">
        <v>0</v>
      </c>
      <c r="V74" s="217">
        <v>0</v>
      </c>
      <c r="W74" s="217">
        <v>0</v>
      </c>
      <c r="X74" s="217">
        <v>0</v>
      </c>
      <c r="Y74" s="217">
        <v>0</v>
      </c>
      <c r="Z74" s="217">
        <v>0</v>
      </c>
      <c r="AA74" s="217">
        <v>0</v>
      </c>
      <c r="AB74" s="217">
        <v>0</v>
      </c>
      <c r="AC74" s="217">
        <v>0</v>
      </c>
      <c r="AD74" s="217">
        <v>0</v>
      </c>
      <c r="AE74" s="217">
        <v>0</v>
      </c>
      <c r="AF74" s="217">
        <v>0</v>
      </c>
      <c r="AG74" s="217">
        <v>0</v>
      </c>
      <c r="AH74" s="217">
        <v>0</v>
      </c>
      <c r="AI74" s="217">
        <v>0</v>
      </c>
      <c r="AJ74" s="217">
        <v>0</v>
      </c>
      <c r="AK74" s="217">
        <v>0</v>
      </c>
      <c r="AL74" s="217">
        <v>0</v>
      </c>
      <c r="AM74" s="217">
        <v>0</v>
      </c>
      <c r="AN74" s="217">
        <v>0</v>
      </c>
      <c r="AO74" s="217">
        <v>0</v>
      </c>
      <c r="AP74" s="217">
        <v>0</v>
      </c>
      <c r="AQ74" s="217">
        <v>0</v>
      </c>
      <c r="AR74" s="217">
        <v>0</v>
      </c>
      <c r="AS74" s="217">
        <v>0</v>
      </c>
      <c r="AT74" s="217">
        <v>0</v>
      </c>
      <c r="AU74" s="217">
        <v>0</v>
      </c>
      <c r="AV74" s="217">
        <v>0</v>
      </c>
      <c r="AW74" s="217">
        <v>0</v>
      </c>
      <c r="AX74" s="217">
        <v>0</v>
      </c>
      <c r="AY74" s="217">
        <v>0</v>
      </c>
      <c r="AZ74" s="217">
        <v>0</v>
      </c>
      <c r="BA74" s="217">
        <v>0</v>
      </c>
      <c r="BB74" s="217">
        <v>0</v>
      </c>
      <c r="BC74" s="217">
        <v>0</v>
      </c>
      <c r="BD74" s="217">
        <v>0</v>
      </c>
      <c r="BE74" s="217">
        <v>0</v>
      </c>
      <c r="BF74" s="63">
        <v>0</v>
      </c>
      <c r="BG74" s="63">
        <v>0</v>
      </c>
      <c r="BH74" s="63">
        <v>0</v>
      </c>
      <c r="BI74" s="63">
        <v>0</v>
      </c>
      <c r="BJ74" s="63">
        <v>0</v>
      </c>
      <c r="BK74" s="63">
        <v>0</v>
      </c>
      <c r="BL74" s="63">
        <v>0</v>
      </c>
      <c r="BM74" s="63">
        <v>0</v>
      </c>
      <c r="BN74" s="63">
        <v>0</v>
      </c>
      <c r="BO74" s="63">
        <v>0</v>
      </c>
      <c r="BP74" s="63">
        <v>0</v>
      </c>
      <c r="BQ74" s="63">
        <v>0</v>
      </c>
    </row>
    <row r="75" spans="2:69" ht="14">
      <c r="B75" s="41" t="s">
        <v>596</v>
      </c>
      <c r="C75" s="94" t="s">
        <v>597</v>
      </c>
      <c r="D75" s="22" t="s">
        <v>125</v>
      </c>
      <c r="E75" s="217">
        <v>0</v>
      </c>
      <c r="F75" s="217">
        <v>0</v>
      </c>
      <c r="G75" s="217">
        <v>0</v>
      </c>
      <c r="H75" s="217">
        <v>0</v>
      </c>
      <c r="I75" s="217">
        <v>0</v>
      </c>
      <c r="J75" s="217">
        <v>0</v>
      </c>
      <c r="K75" s="217">
        <v>0</v>
      </c>
      <c r="L75" s="217">
        <v>0</v>
      </c>
      <c r="M75" s="217">
        <v>0</v>
      </c>
      <c r="N75" s="217">
        <v>0</v>
      </c>
      <c r="O75" s="217">
        <v>0</v>
      </c>
      <c r="P75" s="217">
        <v>0</v>
      </c>
      <c r="Q75" s="217">
        <v>0</v>
      </c>
      <c r="R75" s="217">
        <v>0</v>
      </c>
      <c r="S75" s="217">
        <v>0</v>
      </c>
      <c r="T75" s="217">
        <v>0</v>
      </c>
      <c r="U75" s="217">
        <v>0</v>
      </c>
      <c r="V75" s="217">
        <v>0</v>
      </c>
      <c r="W75" s="217">
        <v>0</v>
      </c>
      <c r="X75" s="217">
        <v>0</v>
      </c>
      <c r="Y75" s="217">
        <v>0</v>
      </c>
      <c r="Z75" s="217">
        <v>0</v>
      </c>
      <c r="AA75" s="217">
        <v>0</v>
      </c>
      <c r="AB75" s="217">
        <v>0</v>
      </c>
      <c r="AC75" s="217">
        <v>0</v>
      </c>
      <c r="AD75" s="217">
        <v>0</v>
      </c>
      <c r="AE75" s="217">
        <v>0</v>
      </c>
      <c r="AF75" s="217">
        <v>0</v>
      </c>
      <c r="AG75" s="217">
        <v>0</v>
      </c>
      <c r="AH75" s="217">
        <v>0</v>
      </c>
      <c r="AI75" s="217">
        <v>0</v>
      </c>
      <c r="AJ75" s="217">
        <v>0</v>
      </c>
      <c r="AK75" s="217">
        <v>0</v>
      </c>
      <c r="AL75" s="217">
        <v>0</v>
      </c>
      <c r="AM75" s="217">
        <v>0</v>
      </c>
      <c r="AN75" s="217">
        <v>0</v>
      </c>
      <c r="AO75" s="217">
        <v>0</v>
      </c>
      <c r="AP75" s="217">
        <v>0</v>
      </c>
      <c r="AQ75" s="217">
        <v>0</v>
      </c>
      <c r="AR75" s="217">
        <v>0</v>
      </c>
      <c r="AS75" s="217">
        <v>0</v>
      </c>
      <c r="AT75" s="217">
        <v>0</v>
      </c>
      <c r="AU75" s="217">
        <v>0</v>
      </c>
      <c r="AV75" s="217">
        <v>0</v>
      </c>
      <c r="AW75" s="217">
        <v>0</v>
      </c>
      <c r="AX75" s="217">
        <v>0</v>
      </c>
      <c r="AY75" s="217">
        <v>0</v>
      </c>
      <c r="AZ75" s="217">
        <v>0</v>
      </c>
      <c r="BA75" s="217">
        <v>0</v>
      </c>
      <c r="BB75" s="217">
        <v>0</v>
      </c>
      <c r="BC75" s="217">
        <v>0</v>
      </c>
      <c r="BD75" s="217">
        <v>0</v>
      </c>
      <c r="BE75" s="217">
        <v>0</v>
      </c>
      <c r="BF75" s="63">
        <v>0</v>
      </c>
      <c r="BG75" s="63">
        <v>0</v>
      </c>
      <c r="BH75" s="63">
        <v>0</v>
      </c>
      <c r="BI75" s="63">
        <v>0</v>
      </c>
      <c r="BJ75" s="63">
        <v>0</v>
      </c>
      <c r="BK75" s="63">
        <v>0</v>
      </c>
      <c r="BL75" s="63">
        <v>0</v>
      </c>
      <c r="BM75" s="63">
        <v>0</v>
      </c>
      <c r="BN75" s="63">
        <v>0</v>
      </c>
      <c r="BO75" s="63">
        <v>0</v>
      </c>
      <c r="BP75" s="63">
        <v>0</v>
      </c>
      <c r="BQ75" s="63">
        <v>0</v>
      </c>
    </row>
    <row r="76" spans="2:69" ht="14">
      <c r="B76" s="41" t="s">
        <v>598</v>
      </c>
      <c r="C76" s="94" t="s">
        <v>599</v>
      </c>
      <c r="D76" s="22" t="s">
        <v>125</v>
      </c>
      <c r="E76" s="217">
        <v>0</v>
      </c>
      <c r="F76" s="217">
        <v>0</v>
      </c>
      <c r="G76" s="217">
        <v>0</v>
      </c>
      <c r="H76" s="217">
        <v>0</v>
      </c>
      <c r="I76" s="217">
        <v>0</v>
      </c>
      <c r="J76" s="217">
        <v>0</v>
      </c>
      <c r="K76" s="217">
        <v>0</v>
      </c>
      <c r="L76" s="217">
        <v>0</v>
      </c>
      <c r="M76" s="217">
        <v>0</v>
      </c>
      <c r="N76" s="217">
        <v>0</v>
      </c>
      <c r="O76" s="217">
        <v>0</v>
      </c>
      <c r="P76" s="217">
        <v>0</v>
      </c>
      <c r="Q76" s="217">
        <v>0</v>
      </c>
      <c r="R76" s="217">
        <v>0</v>
      </c>
      <c r="S76" s="217">
        <v>0</v>
      </c>
      <c r="T76" s="217">
        <v>0</v>
      </c>
      <c r="U76" s="217">
        <v>0</v>
      </c>
      <c r="V76" s="217">
        <v>0</v>
      </c>
      <c r="W76" s="217">
        <v>0</v>
      </c>
      <c r="X76" s="217">
        <v>0</v>
      </c>
      <c r="Y76" s="217">
        <v>0</v>
      </c>
      <c r="Z76" s="217">
        <v>0</v>
      </c>
      <c r="AA76" s="217">
        <v>0</v>
      </c>
      <c r="AB76" s="217">
        <v>0</v>
      </c>
      <c r="AC76" s="217">
        <v>0</v>
      </c>
      <c r="AD76" s="217">
        <v>0</v>
      </c>
      <c r="AE76" s="217">
        <v>0</v>
      </c>
      <c r="AF76" s="217">
        <v>0</v>
      </c>
      <c r="AG76" s="217">
        <v>0</v>
      </c>
      <c r="AH76" s="217">
        <v>0</v>
      </c>
      <c r="AI76" s="217">
        <v>0</v>
      </c>
      <c r="AJ76" s="217">
        <v>0</v>
      </c>
      <c r="AK76" s="217">
        <v>0</v>
      </c>
      <c r="AL76" s="217">
        <v>0</v>
      </c>
      <c r="AM76" s="217">
        <v>0</v>
      </c>
      <c r="AN76" s="217">
        <v>0</v>
      </c>
      <c r="AO76" s="217">
        <v>0</v>
      </c>
      <c r="AP76" s="217">
        <v>0</v>
      </c>
      <c r="AQ76" s="217">
        <v>0</v>
      </c>
      <c r="AR76" s="217">
        <v>0</v>
      </c>
      <c r="AS76" s="217">
        <v>0</v>
      </c>
      <c r="AT76" s="217">
        <v>0</v>
      </c>
      <c r="AU76" s="217">
        <v>0</v>
      </c>
      <c r="AV76" s="217">
        <v>0</v>
      </c>
      <c r="AW76" s="217">
        <v>0</v>
      </c>
      <c r="AX76" s="217">
        <v>0</v>
      </c>
      <c r="AY76" s="217">
        <v>0</v>
      </c>
      <c r="AZ76" s="217">
        <v>0</v>
      </c>
      <c r="BA76" s="217">
        <v>0</v>
      </c>
      <c r="BB76" s="217">
        <v>0</v>
      </c>
      <c r="BC76" s="217">
        <v>0</v>
      </c>
      <c r="BD76" s="217">
        <v>0</v>
      </c>
      <c r="BE76" s="217">
        <v>0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</row>
    <row r="77" spans="2:69" ht="14">
      <c r="B77" s="41" t="s">
        <v>600</v>
      </c>
      <c r="C77" s="94" t="s">
        <v>102</v>
      </c>
      <c r="D77" s="22" t="s">
        <v>125</v>
      </c>
      <c r="E77" s="217">
        <v>0</v>
      </c>
      <c r="F77" s="217">
        <v>0</v>
      </c>
      <c r="G77" s="217">
        <v>0</v>
      </c>
      <c r="H77" s="217">
        <v>0</v>
      </c>
      <c r="I77" s="217">
        <v>0</v>
      </c>
      <c r="J77" s="217">
        <v>0</v>
      </c>
      <c r="K77" s="217">
        <v>0</v>
      </c>
      <c r="L77" s="217">
        <v>0</v>
      </c>
      <c r="M77" s="217">
        <v>0</v>
      </c>
      <c r="N77" s="217">
        <v>0</v>
      </c>
      <c r="O77" s="217">
        <v>0</v>
      </c>
      <c r="P77" s="217">
        <v>0</v>
      </c>
      <c r="Q77" s="217">
        <v>0</v>
      </c>
      <c r="R77" s="217">
        <v>0</v>
      </c>
      <c r="S77" s="217">
        <v>0</v>
      </c>
      <c r="T77" s="217">
        <v>0</v>
      </c>
      <c r="U77" s="217">
        <v>0</v>
      </c>
      <c r="V77" s="217">
        <v>0</v>
      </c>
      <c r="W77" s="217">
        <v>0</v>
      </c>
      <c r="X77" s="217">
        <v>0</v>
      </c>
      <c r="Y77" s="217">
        <v>0</v>
      </c>
      <c r="Z77" s="217">
        <v>0</v>
      </c>
      <c r="AA77" s="217">
        <v>0</v>
      </c>
      <c r="AB77" s="217">
        <v>0</v>
      </c>
      <c r="AC77" s="217">
        <v>0</v>
      </c>
      <c r="AD77" s="217">
        <v>0</v>
      </c>
      <c r="AE77" s="217">
        <v>0</v>
      </c>
      <c r="AF77" s="217">
        <v>0</v>
      </c>
      <c r="AG77" s="217">
        <v>0</v>
      </c>
      <c r="AH77" s="217">
        <v>0</v>
      </c>
      <c r="AI77" s="217">
        <v>0</v>
      </c>
      <c r="AJ77" s="217">
        <v>0</v>
      </c>
      <c r="AK77" s="217">
        <v>0</v>
      </c>
      <c r="AL77" s="217">
        <v>0</v>
      </c>
      <c r="AM77" s="217">
        <v>0</v>
      </c>
      <c r="AN77" s="217">
        <v>0</v>
      </c>
      <c r="AO77" s="217">
        <v>0</v>
      </c>
      <c r="AP77" s="217">
        <v>0</v>
      </c>
      <c r="AQ77" s="217">
        <v>0</v>
      </c>
      <c r="AR77" s="217">
        <v>0</v>
      </c>
      <c r="AS77" s="217">
        <v>0</v>
      </c>
      <c r="AT77" s="217">
        <v>0</v>
      </c>
      <c r="AU77" s="217">
        <v>0</v>
      </c>
      <c r="AV77" s="217">
        <v>0</v>
      </c>
      <c r="AW77" s="217">
        <v>0</v>
      </c>
      <c r="AX77" s="217">
        <v>0</v>
      </c>
      <c r="AY77" s="217">
        <v>0</v>
      </c>
      <c r="AZ77" s="217">
        <v>0</v>
      </c>
      <c r="BA77" s="217">
        <v>0</v>
      </c>
      <c r="BB77" s="217">
        <v>0</v>
      </c>
      <c r="BC77" s="217">
        <v>0</v>
      </c>
      <c r="BD77" s="217">
        <v>0</v>
      </c>
      <c r="BE77" s="217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</row>
    <row r="78" spans="2:69" ht="14">
      <c r="B78" s="41" t="s">
        <v>601</v>
      </c>
      <c r="C78" s="94" t="s">
        <v>602</v>
      </c>
      <c r="D78" s="22" t="s">
        <v>125</v>
      </c>
      <c r="E78" s="217">
        <v>0</v>
      </c>
      <c r="F78" s="217">
        <v>0</v>
      </c>
      <c r="G78" s="217">
        <v>0</v>
      </c>
      <c r="H78" s="217">
        <v>0</v>
      </c>
      <c r="I78" s="217">
        <v>0</v>
      </c>
      <c r="J78" s="217">
        <v>0</v>
      </c>
      <c r="K78" s="217">
        <v>0</v>
      </c>
      <c r="L78" s="217">
        <v>0</v>
      </c>
      <c r="M78" s="217">
        <v>0</v>
      </c>
      <c r="N78" s="217">
        <v>0</v>
      </c>
      <c r="O78" s="217">
        <v>0</v>
      </c>
      <c r="P78" s="217">
        <v>0</v>
      </c>
      <c r="Q78" s="217">
        <v>0</v>
      </c>
      <c r="R78" s="217">
        <v>0</v>
      </c>
      <c r="S78" s="217">
        <v>0</v>
      </c>
      <c r="T78" s="217">
        <v>0</v>
      </c>
      <c r="U78" s="217">
        <v>0</v>
      </c>
      <c r="V78" s="217">
        <v>0</v>
      </c>
      <c r="W78" s="217">
        <v>0</v>
      </c>
      <c r="X78" s="217">
        <v>0</v>
      </c>
      <c r="Y78" s="217">
        <v>0</v>
      </c>
      <c r="Z78" s="217">
        <v>0</v>
      </c>
      <c r="AA78" s="217">
        <v>0</v>
      </c>
      <c r="AB78" s="217">
        <v>0</v>
      </c>
      <c r="AC78" s="217">
        <v>0</v>
      </c>
      <c r="AD78" s="217">
        <v>0</v>
      </c>
      <c r="AE78" s="217">
        <v>0</v>
      </c>
      <c r="AF78" s="217">
        <v>0</v>
      </c>
      <c r="AG78" s="217">
        <v>0</v>
      </c>
      <c r="AH78" s="217">
        <v>0</v>
      </c>
      <c r="AI78" s="217">
        <v>0</v>
      </c>
      <c r="AJ78" s="217">
        <v>0</v>
      </c>
      <c r="AK78" s="217">
        <v>0</v>
      </c>
      <c r="AL78" s="217">
        <v>0</v>
      </c>
      <c r="AM78" s="217">
        <v>0</v>
      </c>
      <c r="AN78" s="217">
        <v>0</v>
      </c>
      <c r="AO78" s="217">
        <v>0</v>
      </c>
      <c r="AP78" s="217">
        <v>0</v>
      </c>
      <c r="AQ78" s="217">
        <v>0</v>
      </c>
      <c r="AR78" s="217">
        <v>0</v>
      </c>
      <c r="AS78" s="217">
        <v>0</v>
      </c>
      <c r="AT78" s="217">
        <v>0</v>
      </c>
      <c r="AU78" s="217">
        <v>0</v>
      </c>
      <c r="AV78" s="217">
        <v>0</v>
      </c>
      <c r="AW78" s="217">
        <v>0</v>
      </c>
      <c r="AX78" s="217">
        <v>0</v>
      </c>
      <c r="AY78" s="217">
        <v>0</v>
      </c>
      <c r="AZ78" s="217">
        <v>0</v>
      </c>
      <c r="BA78" s="217">
        <v>0</v>
      </c>
      <c r="BB78" s="217">
        <v>0</v>
      </c>
      <c r="BC78" s="217">
        <v>0</v>
      </c>
      <c r="BD78" s="217">
        <v>0</v>
      </c>
      <c r="BE78" s="217">
        <v>0</v>
      </c>
      <c r="BF78" s="63">
        <v>0</v>
      </c>
      <c r="BG78" s="63">
        <v>0</v>
      </c>
      <c r="BH78" s="63">
        <v>0</v>
      </c>
      <c r="BI78" s="63">
        <v>0</v>
      </c>
      <c r="BJ78" s="63">
        <v>0</v>
      </c>
      <c r="BK78" s="63">
        <v>0</v>
      </c>
      <c r="BL78" s="63">
        <v>0</v>
      </c>
      <c r="BM78" s="63">
        <v>0</v>
      </c>
      <c r="BN78" s="63">
        <v>0</v>
      </c>
      <c r="BO78" s="63">
        <v>0</v>
      </c>
      <c r="BP78" s="63">
        <v>0</v>
      </c>
      <c r="BQ78" s="63">
        <v>0</v>
      </c>
    </row>
    <row r="79" spans="2:69" ht="14">
      <c r="B79" s="23" t="s">
        <v>603</v>
      </c>
      <c r="C79" s="100" t="s">
        <v>604</v>
      </c>
      <c r="D79" s="24" t="s">
        <v>125</v>
      </c>
      <c r="E79" s="217">
        <v>0</v>
      </c>
      <c r="F79" s="217">
        <v>0</v>
      </c>
      <c r="G79" s="217">
        <v>0</v>
      </c>
      <c r="H79" s="217">
        <v>0</v>
      </c>
      <c r="I79" s="217">
        <v>0</v>
      </c>
      <c r="J79" s="217">
        <v>0</v>
      </c>
      <c r="K79" s="217">
        <v>0</v>
      </c>
      <c r="L79" s="217">
        <v>0</v>
      </c>
      <c r="M79" s="217">
        <v>0</v>
      </c>
      <c r="N79" s="217">
        <v>0</v>
      </c>
      <c r="O79" s="217">
        <v>0</v>
      </c>
      <c r="P79" s="217">
        <v>0</v>
      </c>
      <c r="Q79" s="217">
        <v>0</v>
      </c>
      <c r="R79" s="217">
        <v>0</v>
      </c>
      <c r="S79" s="217">
        <v>0</v>
      </c>
      <c r="T79" s="217">
        <v>0</v>
      </c>
      <c r="U79" s="217">
        <v>0</v>
      </c>
      <c r="V79" s="217">
        <v>0</v>
      </c>
      <c r="W79" s="217">
        <v>0</v>
      </c>
      <c r="X79" s="217">
        <v>0</v>
      </c>
      <c r="Y79" s="217">
        <v>0</v>
      </c>
      <c r="Z79" s="217">
        <v>0</v>
      </c>
      <c r="AA79" s="217">
        <v>0</v>
      </c>
      <c r="AB79" s="217">
        <v>0</v>
      </c>
      <c r="AC79" s="217">
        <v>0</v>
      </c>
      <c r="AD79" s="217">
        <v>0</v>
      </c>
      <c r="AE79" s="217">
        <v>0</v>
      </c>
      <c r="AF79" s="217">
        <v>0</v>
      </c>
      <c r="AG79" s="217">
        <v>0</v>
      </c>
      <c r="AH79" s="217">
        <v>0</v>
      </c>
      <c r="AI79" s="217">
        <v>0</v>
      </c>
      <c r="AJ79" s="217">
        <v>0</v>
      </c>
      <c r="AK79" s="217">
        <v>0</v>
      </c>
      <c r="AL79" s="217">
        <v>0</v>
      </c>
      <c r="AM79" s="217">
        <v>0</v>
      </c>
      <c r="AN79" s="217">
        <v>0</v>
      </c>
      <c r="AO79" s="217">
        <v>0</v>
      </c>
      <c r="AP79" s="217">
        <v>0</v>
      </c>
      <c r="AQ79" s="217">
        <v>0</v>
      </c>
      <c r="AR79" s="217">
        <v>0</v>
      </c>
      <c r="AS79" s="217">
        <v>0</v>
      </c>
      <c r="AT79" s="217">
        <v>0</v>
      </c>
      <c r="AU79" s="217">
        <v>0</v>
      </c>
      <c r="AV79" s="217">
        <v>0</v>
      </c>
      <c r="AW79" s="217">
        <v>0</v>
      </c>
      <c r="AX79" s="217">
        <v>0</v>
      </c>
      <c r="AY79" s="217">
        <v>0</v>
      </c>
      <c r="AZ79" s="217">
        <v>0</v>
      </c>
      <c r="BA79" s="217">
        <v>0</v>
      </c>
      <c r="BB79" s="217">
        <v>0</v>
      </c>
      <c r="BC79" s="217">
        <v>0</v>
      </c>
      <c r="BD79" s="217">
        <v>0</v>
      </c>
      <c r="BE79" s="217">
        <v>0</v>
      </c>
      <c r="BF79" s="63">
        <v>0</v>
      </c>
      <c r="BG79" s="63">
        <v>0</v>
      </c>
      <c r="BH79" s="63">
        <v>0</v>
      </c>
      <c r="BI79" s="63">
        <v>0</v>
      </c>
      <c r="BJ79" s="63">
        <v>0</v>
      </c>
      <c r="BK79" s="63">
        <v>0</v>
      </c>
      <c r="BL79" s="63">
        <v>0</v>
      </c>
      <c r="BM79" s="63">
        <v>0</v>
      </c>
      <c r="BN79" s="63">
        <v>0</v>
      </c>
      <c r="BO79" s="63">
        <v>0</v>
      </c>
      <c r="BP79" s="63">
        <v>0</v>
      </c>
      <c r="BQ79" s="63">
        <v>0</v>
      </c>
    </row>
    <row r="80" spans="2:69" ht="14">
      <c r="B80" s="41" t="s">
        <v>155</v>
      </c>
      <c r="C80" s="115" t="s">
        <v>175</v>
      </c>
      <c r="D80" s="22"/>
      <c r="E80" s="217">
        <v>0</v>
      </c>
      <c r="F80" s="217">
        <v>0</v>
      </c>
      <c r="G80" s="217">
        <v>0</v>
      </c>
      <c r="H80" s="217">
        <v>0</v>
      </c>
      <c r="I80" s="217">
        <v>0</v>
      </c>
      <c r="J80" s="217">
        <v>0</v>
      </c>
      <c r="K80" s="217">
        <v>0</v>
      </c>
      <c r="L80" s="217">
        <v>0</v>
      </c>
      <c r="M80" s="217">
        <v>0</v>
      </c>
      <c r="N80" s="217">
        <v>0</v>
      </c>
      <c r="O80" s="217">
        <v>0</v>
      </c>
      <c r="P80" s="217">
        <v>0</v>
      </c>
      <c r="Q80" s="217">
        <v>0</v>
      </c>
      <c r="R80" s="217">
        <v>0</v>
      </c>
      <c r="S80" s="217">
        <v>0</v>
      </c>
      <c r="T80" s="217">
        <v>0</v>
      </c>
      <c r="U80" s="217">
        <v>0</v>
      </c>
      <c r="V80" s="217">
        <v>0</v>
      </c>
      <c r="W80" s="217">
        <v>0</v>
      </c>
      <c r="X80" s="217">
        <v>0</v>
      </c>
      <c r="Y80" s="217">
        <v>0</v>
      </c>
      <c r="Z80" s="217">
        <v>0</v>
      </c>
      <c r="AA80" s="217">
        <v>0</v>
      </c>
      <c r="AB80" s="217">
        <v>0</v>
      </c>
      <c r="AC80" s="217">
        <v>0</v>
      </c>
      <c r="AD80" s="217">
        <v>0</v>
      </c>
      <c r="AE80" s="217">
        <v>0</v>
      </c>
      <c r="AF80" s="217">
        <v>0</v>
      </c>
      <c r="AG80" s="217">
        <v>0</v>
      </c>
      <c r="AH80" s="217">
        <v>0</v>
      </c>
      <c r="AI80" s="217">
        <v>0</v>
      </c>
      <c r="AJ80" s="217">
        <v>0</v>
      </c>
      <c r="AK80" s="217">
        <v>0</v>
      </c>
      <c r="AL80" s="217">
        <v>0</v>
      </c>
      <c r="AM80" s="217">
        <v>0</v>
      </c>
      <c r="AN80" s="217">
        <v>0</v>
      </c>
      <c r="AO80" s="217">
        <v>0</v>
      </c>
      <c r="AP80" s="217">
        <v>0</v>
      </c>
      <c r="AQ80" s="217">
        <v>0</v>
      </c>
      <c r="AR80" s="217">
        <v>0</v>
      </c>
      <c r="AS80" s="217">
        <v>0</v>
      </c>
      <c r="AT80" s="217">
        <v>0</v>
      </c>
      <c r="AU80" s="217">
        <v>0</v>
      </c>
      <c r="AV80" s="217">
        <v>0</v>
      </c>
      <c r="AW80" s="217">
        <v>0</v>
      </c>
      <c r="AX80" s="217">
        <v>0</v>
      </c>
      <c r="AY80" s="217">
        <v>0</v>
      </c>
      <c r="AZ80" s="217">
        <v>0</v>
      </c>
      <c r="BA80" s="217">
        <v>0</v>
      </c>
      <c r="BB80" s="217">
        <v>0</v>
      </c>
      <c r="BC80" s="217">
        <v>0</v>
      </c>
      <c r="BD80" s="217">
        <v>0</v>
      </c>
      <c r="BE80" s="217">
        <v>0</v>
      </c>
      <c r="BF80" s="63">
        <v>0</v>
      </c>
      <c r="BG80" s="63">
        <v>0</v>
      </c>
      <c r="BH80" s="63">
        <v>0</v>
      </c>
      <c r="BI80" s="63">
        <v>0</v>
      </c>
      <c r="BJ80" s="63">
        <v>0</v>
      </c>
      <c r="BK80" s="63">
        <v>0</v>
      </c>
      <c r="BL80" s="63">
        <v>0</v>
      </c>
      <c r="BM80" s="63">
        <v>0</v>
      </c>
      <c r="BN80" s="63">
        <v>0</v>
      </c>
      <c r="BO80" s="63">
        <v>0</v>
      </c>
      <c r="BP80" s="63">
        <v>0</v>
      </c>
      <c r="BQ80" s="63">
        <v>0</v>
      </c>
    </row>
    <row r="81" spans="2:69" ht="14">
      <c r="B81" s="41" t="s">
        <v>605</v>
      </c>
      <c r="C81" s="29" t="s">
        <v>606</v>
      </c>
      <c r="D81" s="22" t="s">
        <v>125</v>
      </c>
      <c r="E81" s="217">
        <v>0</v>
      </c>
      <c r="F81" s="217">
        <v>0</v>
      </c>
      <c r="G81" s="217">
        <v>0</v>
      </c>
      <c r="H81" s="217">
        <v>0</v>
      </c>
      <c r="I81" s="217">
        <v>0</v>
      </c>
      <c r="J81" s="217">
        <v>0</v>
      </c>
      <c r="K81" s="217">
        <v>0</v>
      </c>
      <c r="L81" s="217">
        <v>0</v>
      </c>
      <c r="M81" s="217">
        <v>0</v>
      </c>
      <c r="N81" s="217">
        <v>0</v>
      </c>
      <c r="O81" s="217">
        <v>0</v>
      </c>
      <c r="P81" s="217">
        <v>0</v>
      </c>
      <c r="Q81" s="217">
        <v>0</v>
      </c>
      <c r="R81" s="217">
        <v>0</v>
      </c>
      <c r="S81" s="217">
        <v>0</v>
      </c>
      <c r="T81" s="217">
        <v>0</v>
      </c>
      <c r="U81" s="217">
        <v>0</v>
      </c>
      <c r="V81" s="217">
        <v>0</v>
      </c>
      <c r="W81" s="217">
        <v>0</v>
      </c>
      <c r="X81" s="217">
        <v>0</v>
      </c>
      <c r="Y81" s="217">
        <v>0</v>
      </c>
      <c r="Z81" s="217">
        <v>0</v>
      </c>
      <c r="AA81" s="217">
        <v>0</v>
      </c>
      <c r="AB81" s="217">
        <v>0</v>
      </c>
      <c r="AC81" s="217">
        <v>0</v>
      </c>
      <c r="AD81" s="217">
        <v>0</v>
      </c>
      <c r="AE81" s="217">
        <v>0</v>
      </c>
      <c r="AF81" s="217">
        <v>0</v>
      </c>
      <c r="AG81" s="217">
        <v>0</v>
      </c>
      <c r="AH81" s="217">
        <v>0</v>
      </c>
      <c r="AI81" s="217">
        <v>0</v>
      </c>
      <c r="AJ81" s="217">
        <v>0</v>
      </c>
      <c r="AK81" s="217">
        <v>0</v>
      </c>
      <c r="AL81" s="217">
        <v>0</v>
      </c>
      <c r="AM81" s="217">
        <v>0</v>
      </c>
      <c r="AN81" s="217">
        <v>0</v>
      </c>
      <c r="AO81" s="217">
        <v>0</v>
      </c>
      <c r="AP81" s="217">
        <v>0</v>
      </c>
      <c r="AQ81" s="217">
        <v>0</v>
      </c>
      <c r="AR81" s="217">
        <v>0</v>
      </c>
      <c r="AS81" s="217">
        <v>0</v>
      </c>
      <c r="AT81" s="217">
        <v>0</v>
      </c>
      <c r="AU81" s="217">
        <v>0</v>
      </c>
      <c r="AV81" s="217">
        <v>0</v>
      </c>
      <c r="AW81" s="217">
        <v>0</v>
      </c>
      <c r="AX81" s="217">
        <v>0</v>
      </c>
      <c r="AY81" s="217">
        <v>0</v>
      </c>
      <c r="AZ81" s="217">
        <v>0</v>
      </c>
      <c r="BA81" s="217">
        <v>0</v>
      </c>
      <c r="BB81" s="217">
        <v>0</v>
      </c>
      <c r="BC81" s="217">
        <v>0</v>
      </c>
      <c r="BD81" s="217">
        <v>0</v>
      </c>
      <c r="BE81" s="217">
        <v>0</v>
      </c>
      <c r="BF81" s="63">
        <v>0</v>
      </c>
      <c r="BG81" s="63">
        <v>0</v>
      </c>
      <c r="BH81" s="63">
        <v>0</v>
      </c>
      <c r="BI81" s="63">
        <v>0</v>
      </c>
      <c r="BJ81" s="63">
        <v>0</v>
      </c>
      <c r="BK81" s="63">
        <v>0</v>
      </c>
      <c r="BL81" s="63">
        <v>0</v>
      </c>
      <c r="BM81" s="63">
        <v>0</v>
      </c>
      <c r="BN81" s="63">
        <v>0</v>
      </c>
      <c r="BO81" s="63">
        <v>0</v>
      </c>
      <c r="BP81" s="63">
        <v>0</v>
      </c>
      <c r="BQ81" s="63">
        <v>0</v>
      </c>
    </row>
    <row r="82" spans="2:69" ht="14">
      <c r="B82" s="41" t="s">
        <v>607</v>
      </c>
      <c r="C82" s="94" t="s">
        <v>608</v>
      </c>
      <c r="D82" s="22" t="s">
        <v>125</v>
      </c>
      <c r="E82" s="217">
        <v>0</v>
      </c>
      <c r="F82" s="217">
        <v>0</v>
      </c>
      <c r="G82" s="217">
        <v>0</v>
      </c>
      <c r="H82" s="217">
        <v>0</v>
      </c>
      <c r="I82" s="217">
        <v>0</v>
      </c>
      <c r="J82" s="217">
        <v>0</v>
      </c>
      <c r="K82" s="217">
        <v>0</v>
      </c>
      <c r="L82" s="217">
        <v>0</v>
      </c>
      <c r="M82" s="217">
        <v>0</v>
      </c>
      <c r="N82" s="217">
        <v>0</v>
      </c>
      <c r="O82" s="217">
        <v>0</v>
      </c>
      <c r="P82" s="217">
        <v>0</v>
      </c>
      <c r="Q82" s="217">
        <v>0</v>
      </c>
      <c r="R82" s="217">
        <v>0</v>
      </c>
      <c r="S82" s="217">
        <v>0</v>
      </c>
      <c r="T82" s="217">
        <v>0</v>
      </c>
      <c r="U82" s="217">
        <v>0</v>
      </c>
      <c r="V82" s="217">
        <v>0</v>
      </c>
      <c r="W82" s="217">
        <v>0</v>
      </c>
      <c r="X82" s="217">
        <v>0</v>
      </c>
      <c r="Y82" s="217">
        <v>0</v>
      </c>
      <c r="Z82" s="217">
        <v>0</v>
      </c>
      <c r="AA82" s="217">
        <v>0</v>
      </c>
      <c r="AB82" s="217">
        <v>0</v>
      </c>
      <c r="AC82" s="217">
        <v>0</v>
      </c>
      <c r="AD82" s="217">
        <v>0</v>
      </c>
      <c r="AE82" s="217">
        <v>0</v>
      </c>
      <c r="AF82" s="217">
        <v>0</v>
      </c>
      <c r="AG82" s="217">
        <v>0</v>
      </c>
      <c r="AH82" s="217">
        <v>0</v>
      </c>
      <c r="AI82" s="217">
        <v>0</v>
      </c>
      <c r="AJ82" s="217">
        <v>0</v>
      </c>
      <c r="AK82" s="217">
        <v>0</v>
      </c>
      <c r="AL82" s="217">
        <v>0</v>
      </c>
      <c r="AM82" s="217">
        <v>0</v>
      </c>
      <c r="AN82" s="217">
        <v>0</v>
      </c>
      <c r="AO82" s="217">
        <v>0</v>
      </c>
      <c r="AP82" s="217">
        <v>0</v>
      </c>
      <c r="AQ82" s="217">
        <v>0</v>
      </c>
      <c r="AR82" s="217">
        <v>0</v>
      </c>
      <c r="AS82" s="217">
        <v>0</v>
      </c>
      <c r="AT82" s="217">
        <v>0</v>
      </c>
      <c r="AU82" s="217">
        <v>0</v>
      </c>
      <c r="AV82" s="217">
        <v>0</v>
      </c>
      <c r="AW82" s="217">
        <v>0</v>
      </c>
      <c r="AX82" s="217">
        <v>0</v>
      </c>
      <c r="AY82" s="217">
        <v>0</v>
      </c>
      <c r="AZ82" s="217">
        <v>0</v>
      </c>
      <c r="BA82" s="217">
        <v>0</v>
      </c>
      <c r="BB82" s="217">
        <v>0</v>
      </c>
      <c r="BC82" s="217">
        <v>0</v>
      </c>
      <c r="BD82" s="217">
        <v>0</v>
      </c>
      <c r="BE82" s="217">
        <v>0</v>
      </c>
      <c r="BF82" s="63">
        <v>0</v>
      </c>
      <c r="BG82" s="63">
        <v>0</v>
      </c>
      <c r="BH82" s="63">
        <v>0</v>
      </c>
      <c r="BI82" s="63">
        <v>0</v>
      </c>
      <c r="BJ82" s="63">
        <v>0</v>
      </c>
      <c r="BK82" s="63">
        <v>0</v>
      </c>
      <c r="BL82" s="63">
        <v>0</v>
      </c>
      <c r="BM82" s="63">
        <v>0</v>
      </c>
      <c r="BN82" s="63">
        <v>0</v>
      </c>
      <c r="BO82" s="63">
        <v>0</v>
      </c>
      <c r="BP82" s="63">
        <v>0</v>
      </c>
      <c r="BQ82" s="63">
        <v>0</v>
      </c>
    </row>
    <row r="83" spans="2:69" ht="14">
      <c r="B83" s="41" t="s">
        <v>609</v>
      </c>
      <c r="C83" s="94" t="s">
        <v>610</v>
      </c>
      <c r="D83" s="22" t="s">
        <v>125</v>
      </c>
      <c r="E83" s="217">
        <v>0</v>
      </c>
      <c r="F83" s="217">
        <v>0</v>
      </c>
      <c r="G83" s="217">
        <v>0</v>
      </c>
      <c r="H83" s="217">
        <v>0</v>
      </c>
      <c r="I83" s="217">
        <v>0</v>
      </c>
      <c r="J83" s="217">
        <v>0</v>
      </c>
      <c r="K83" s="217">
        <v>0</v>
      </c>
      <c r="L83" s="217">
        <v>0</v>
      </c>
      <c r="M83" s="217">
        <v>0</v>
      </c>
      <c r="N83" s="217">
        <v>0</v>
      </c>
      <c r="O83" s="217">
        <v>0</v>
      </c>
      <c r="P83" s="217">
        <v>0</v>
      </c>
      <c r="Q83" s="217">
        <v>0</v>
      </c>
      <c r="R83" s="217">
        <v>0</v>
      </c>
      <c r="S83" s="217">
        <v>0</v>
      </c>
      <c r="T83" s="217">
        <v>0</v>
      </c>
      <c r="U83" s="217">
        <v>0</v>
      </c>
      <c r="V83" s="217">
        <v>0</v>
      </c>
      <c r="W83" s="217">
        <v>0</v>
      </c>
      <c r="X83" s="217">
        <v>0</v>
      </c>
      <c r="Y83" s="217">
        <v>0</v>
      </c>
      <c r="Z83" s="217">
        <v>0</v>
      </c>
      <c r="AA83" s="217">
        <v>0</v>
      </c>
      <c r="AB83" s="217">
        <v>0</v>
      </c>
      <c r="AC83" s="217">
        <v>0</v>
      </c>
      <c r="AD83" s="217">
        <v>0</v>
      </c>
      <c r="AE83" s="217">
        <v>0</v>
      </c>
      <c r="AF83" s="217">
        <v>0</v>
      </c>
      <c r="AG83" s="217">
        <v>0</v>
      </c>
      <c r="AH83" s="217">
        <v>0</v>
      </c>
      <c r="AI83" s="217">
        <v>0</v>
      </c>
      <c r="AJ83" s="217">
        <v>0</v>
      </c>
      <c r="AK83" s="217">
        <v>0</v>
      </c>
      <c r="AL83" s="217">
        <v>0</v>
      </c>
      <c r="AM83" s="217">
        <v>0</v>
      </c>
      <c r="AN83" s="217">
        <v>0</v>
      </c>
      <c r="AO83" s="217">
        <v>0</v>
      </c>
      <c r="AP83" s="217">
        <v>0</v>
      </c>
      <c r="AQ83" s="217">
        <v>0</v>
      </c>
      <c r="AR83" s="217">
        <v>0</v>
      </c>
      <c r="AS83" s="217">
        <v>0</v>
      </c>
      <c r="AT83" s="217">
        <v>0</v>
      </c>
      <c r="AU83" s="217">
        <v>0</v>
      </c>
      <c r="AV83" s="217">
        <v>0</v>
      </c>
      <c r="AW83" s="217">
        <v>0</v>
      </c>
      <c r="AX83" s="217">
        <v>0</v>
      </c>
      <c r="AY83" s="217">
        <v>0</v>
      </c>
      <c r="AZ83" s="217">
        <v>0</v>
      </c>
      <c r="BA83" s="217">
        <v>0</v>
      </c>
      <c r="BB83" s="217">
        <v>0</v>
      </c>
      <c r="BC83" s="217">
        <v>0</v>
      </c>
      <c r="BD83" s="217">
        <v>0</v>
      </c>
      <c r="BE83" s="217">
        <v>0</v>
      </c>
      <c r="BF83" s="63">
        <v>0</v>
      </c>
      <c r="BG83" s="63">
        <v>0</v>
      </c>
      <c r="BH83" s="63">
        <v>0</v>
      </c>
      <c r="BI83" s="63">
        <v>0</v>
      </c>
      <c r="BJ83" s="63">
        <v>0</v>
      </c>
      <c r="BK83" s="63">
        <v>0</v>
      </c>
      <c r="BL83" s="63">
        <v>0</v>
      </c>
      <c r="BM83" s="63">
        <v>0</v>
      </c>
      <c r="BN83" s="63">
        <v>0</v>
      </c>
      <c r="BO83" s="63">
        <v>0</v>
      </c>
      <c r="BP83" s="63">
        <v>0</v>
      </c>
      <c r="BQ83" s="63">
        <v>0</v>
      </c>
    </row>
    <row r="84" spans="2:69" ht="14">
      <c r="B84" s="41" t="s">
        <v>611</v>
      </c>
      <c r="C84" s="94" t="s">
        <v>612</v>
      </c>
      <c r="D84" s="22" t="s">
        <v>125</v>
      </c>
      <c r="E84" s="217">
        <v>0</v>
      </c>
      <c r="F84" s="217">
        <v>0</v>
      </c>
      <c r="G84" s="217">
        <v>0</v>
      </c>
      <c r="H84" s="217">
        <v>0</v>
      </c>
      <c r="I84" s="217">
        <v>0</v>
      </c>
      <c r="J84" s="217">
        <v>0</v>
      </c>
      <c r="K84" s="217">
        <v>0</v>
      </c>
      <c r="L84" s="217">
        <v>0</v>
      </c>
      <c r="M84" s="217">
        <v>0</v>
      </c>
      <c r="N84" s="217">
        <v>0</v>
      </c>
      <c r="O84" s="217">
        <v>0</v>
      </c>
      <c r="P84" s="217">
        <v>0</v>
      </c>
      <c r="Q84" s="217">
        <v>0</v>
      </c>
      <c r="R84" s="217">
        <v>0</v>
      </c>
      <c r="S84" s="217">
        <v>0</v>
      </c>
      <c r="T84" s="217">
        <v>0</v>
      </c>
      <c r="U84" s="217">
        <v>0</v>
      </c>
      <c r="V84" s="217">
        <v>0</v>
      </c>
      <c r="W84" s="217">
        <v>0</v>
      </c>
      <c r="X84" s="217">
        <v>0</v>
      </c>
      <c r="Y84" s="217">
        <v>0</v>
      </c>
      <c r="Z84" s="217">
        <v>0</v>
      </c>
      <c r="AA84" s="217">
        <v>0</v>
      </c>
      <c r="AB84" s="217">
        <v>0</v>
      </c>
      <c r="AC84" s="217">
        <v>0</v>
      </c>
      <c r="AD84" s="217">
        <v>0</v>
      </c>
      <c r="AE84" s="217">
        <v>0</v>
      </c>
      <c r="AF84" s="217">
        <v>0</v>
      </c>
      <c r="AG84" s="217">
        <v>0</v>
      </c>
      <c r="AH84" s="217">
        <v>0</v>
      </c>
      <c r="AI84" s="217">
        <v>0</v>
      </c>
      <c r="AJ84" s="217">
        <v>0</v>
      </c>
      <c r="AK84" s="217">
        <v>0</v>
      </c>
      <c r="AL84" s="217">
        <v>0</v>
      </c>
      <c r="AM84" s="217">
        <v>0</v>
      </c>
      <c r="AN84" s="217">
        <v>0</v>
      </c>
      <c r="AO84" s="217">
        <v>0</v>
      </c>
      <c r="AP84" s="217">
        <v>0</v>
      </c>
      <c r="AQ84" s="217">
        <v>0</v>
      </c>
      <c r="AR84" s="217">
        <v>0</v>
      </c>
      <c r="AS84" s="217">
        <v>0</v>
      </c>
      <c r="AT84" s="217">
        <v>0</v>
      </c>
      <c r="AU84" s="217">
        <v>0</v>
      </c>
      <c r="AV84" s="217">
        <v>0</v>
      </c>
      <c r="AW84" s="217">
        <v>0</v>
      </c>
      <c r="AX84" s="217">
        <v>0</v>
      </c>
      <c r="AY84" s="217">
        <v>0</v>
      </c>
      <c r="AZ84" s="217">
        <v>0</v>
      </c>
      <c r="BA84" s="217">
        <v>0</v>
      </c>
      <c r="BB84" s="217">
        <v>0</v>
      </c>
      <c r="BC84" s="217">
        <v>0</v>
      </c>
      <c r="BD84" s="217">
        <v>0</v>
      </c>
      <c r="BE84" s="217">
        <v>0</v>
      </c>
      <c r="BF84" s="63">
        <v>0</v>
      </c>
      <c r="BG84" s="63">
        <v>0</v>
      </c>
      <c r="BH84" s="63">
        <v>0</v>
      </c>
      <c r="BI84" s="63">
        <v>0</v>
      </c>
      <c r="BJ84" s="63">
        <v>0</v>
      </c>
      <c r="BK84" s="63">
        <v>0</v>
      </c>
      <c r="BL84" s="63">
        <v>0</v>
      </c>
      <c r="BM84" s="63">
        <v>0</v>
      </c>
      <c r="BN84" s="63">
        <v>0</v>
      </c>
      <c r="BO84" s="63">
        <v>0</v>
      </c>
      <c r="BP84" s="63">
        <v>0</v>
      </c>
      <c r="BQ84" s="63">
        <v>0</v>
      </c>
    </row>
    <row r="85" spans="2:69" ht="14">
      <c r="B85" s="41" t="s">
        <v>613</v>
      </c>
      <c r="C85" s="29" t="s">
        <v>614</v>
      </c>
      <c r="D85" s="22" t="s">
        <v>125</v>
      </c>
      <c r="E85" s="217">
        <v>0</v>
      </c>
      <c r="F85" s="217">
        <v>0</v>
      </c>
      <c r="G85" s="217">
        <v>0</v>
      </c>
      <c r="H85" s="217">
        <v>0</v>
      </c>
      <c r="I85" s="217">
        <v>0</v>
      </c>
      <c r="J85" s="217">
        <v>0</v>
      </c>
      <c r="K85" s="217">
        <v>0</v>
      </c>
      <c r="L85" s="217">
        <v>0</v>
      </c>
      <c r="M85" s="217">
        <v>0</v>
      </c>
      <c r="N85" s="217">
        <v>0</v>
      </c>
      <c r="O85" s="217">
        <v>0</v>
      </c>
      <c r="P85" s="217">
        <v>0</v>
      </c>
      <c r="Q85" s="217">
        <v>0</v>
      </c>
      <c r="R85" s="217">
        <v>0</v>
      </c>
      <c r="S85" s="217">
        <v>0</v>
      </c>
      <c r="T85" s="217">
        <v>0</v>
      </c>
      <c r="U85" s="217">
        <v>0</v>
      </c>
      <c r="V85" s="217">
        <v>0</v>
      </c>
      <c r="W85" s="217">
        <v>0</v>
      </c>
      <c r="X85" s="217">
        <v>0</v>
      </c>
      <c r="Y85" s="217">
        <v>0</v>
      </c>
      <c r="Z85" s="217">
        <v>0</v>
      </c>
      <c r="AA85" s="217">
        <v>0</v>
      </c>
      <c r="AB85" s="217">
        <v>0</v>
      </c>
      <c r="AC85" s="217">
        <v>0</v>
      </c>
      <c r="AD85" s="217">
        <v>0</v>
      </c>
      <c r="AE85" s="217">
        <v>0</v>
      </c>
      <c r="AF85" s="217">
        <v>0</v>
      </c>
      <c r="AG85" s="217">
        <v>0</v>
      </c>
      <c r="AH85" s="217">
        <v>0</v>
      </c>
      <c r="AI85" s="217">
        <v>0</v>
      </c>
      <c r="AJ85" s="217">
        <v>0</v>
      </c>
      <c r="AK85" s="217">
        <v>0</v>
      </c>
      <c r="AL85" s="217">
        <v>0</v>
      </c>
      <c r="AM85" s="217">
        <v>0</v>
      </c>
      <c r="AN85" s="217">
        <v>0</v>
      </c>
      <c r="AO85" s="217">
        <v>0</v>
      </c>
      <c r="AP85" s="217">
        <v>0</v>
      </c>
      <c r="AQ85" s="217">
        <v>0</v>
      </c>
      <c r="AR85" s="217">
        <v>0</v>
      </c>
      <c r="AS85" s="217">
        <v>0</v>
      </c>
      <c r="AT85" s="217">
        <v>0</v>
      </c>
      <c r="AU85" s="217">
        <v>0</v>
      </c>
      <c r="AV85" s="217">
        <v>0</v>
      </c>
      <c r="AW85" s="217">
        <v>0</v>
      </c>
      <c r="AX85" s="217">
        <v>0</v>
      </c>
      <c r="AY85" s="217">
        <v>0</v>
      </c>
      <c r="AZ85" s="217">
        <v>0</v>
      </c>
      <c r="BA85" s="217">
        <v>0</v>
      </c>
      <c r="BB85" s="217">
        <v>0</v>
      </c>
      <c r="BC85" s="217">
        <v>0</v>
      </c>
      <c r="BD85" s="217">
        <v>0</v>
      </c>
      <c r="BE85" s="217">
        <v>0</v>
      </c>
      <c r="BF85" s="63">
        <v>0</v>
      </c>
      <c r="BG85" s="63">
        <v>0</v>
      </c>
      <c r="BH85" s="63">
        <v>0</v>
      </c>
      <c r="BI85" s="63">
        <v>0</v>
      </c>
      <c r="BJ85" s="63">
        <v>0</v>
      </c>
      <c r="BK85" s="63">
        <v>0</v>
      </c>
      <c r="BL85" s="63">
        <v>0</v>
      </c>
      <c r="BM85" s="63">
        <v>0</v>
      </c>
      <c r="BN85" s="63">
        <v>0</v>
      </c>
      <c r="BO85" s="63">
        <v>0</v>
      </c>
      <c r="BP85" s="63">
        <v>0</v>
      </c>
      <c r="BQ85" s="63">
        <v>0</v>
      </c>
    </row>
    <row r="86" spans="2:69" ht="14">
      <c r="B86" s="41" t="s">
        <v>615</v>
      </c>
      <c r="C86" s="94" t="s">
        <v>616</v>
      </c>
      <c r="D86" s="22" t="s">
        <v>125</v>
      </c>
      <c r="E86" s="217">
        <v>0</v>
      </c>
      <c r="F86" s="217">
        <v>0</v>
      </c>
      <c r="G86" s="217">
        <v>0</v>
      </c>
      <c r="H86" s="217">
        <v>0</v>
      </c>
      <c r="I86" s="217">
        <v>0</v>
      </c>
      <c r="J86" s="217">
        <v>0</v>
      </c>
      <c r="K86" s="217">
        <v>0</v>
      </c>
      <c r="L86" s="217">
        <v>0</v>
      </c>
      <c r="M86" s="217">
        <v>0</v>
      </c>
      <c r="N86" s="217">
        <v>0</v>
      </c>
      <c r="O86" s="217">
        <v>0</v>
      </c>
      <c r="P86" s="217">
        <v>0</v>
      </c>
      <c r="Q86" s="217">
        <v>0</v>
      </c>
      <c r="R86" s="217">
        <v>0</v>
      </c>
      <c r="S86" s="217">
        <v>0</v>
      </c>
      <c r="T86" s="217">
        <v>0</v>
      </c>
      <c r="U86" s="217">
        <v>0</v>
      </c>
      <c r="V86" s="217">
        <v>0</v>
      </c>
      <c r="W86" s="217">
        <v>0</v>
      </c>
      <c r="X86" s="217">
        <v>0</v>
      </c>
      <c r="Y86" s="217">
        <v>0</v>
      </c>
      <c r="Z86" s="217">
        <v>0</v>
      </c>
      <c r="AA86" s="217">
        <v>0</v>
      </c>
      <c r="AB86" s="217">
        <v>0</v>
      </c>
      <c r="AC86" s="217">
        <v>0</v>
      </c>
      <c r="AD86" s="217">
        <v>0</v>
      </c>
      <c r="AE86" s="217">
        <v>0</v>
      </c>
      <c r="AF86" s="217">
        <v>0</v>
      </c>
      <c r="AG86" s="217">
        <v>0</v>
      </c>
      <c r="AH86" s="217">
        <v>0</v>
      </c>
      <c r="AI86" s="217">
        <v>0</v>
      </c>
      <c r="AJ86" s="217">
        <v>0</v>
      </c>
      <c r="AK86" s="217">
        <v>0</v>
      </c>
      <c r="AL86" s="217">
        <v>0</v>
      </c>
      <c r="AM86" s="217">
        <v>0</v>
      </c>
      <c r="AN86" s="217">
        <v>0</v>
      </c>
      <c r="AO86" s="217">
        <v>0</v>
      </c>
      <c r="AP86" s="217">
        <v>0</v>
      </c>
      <c r="AQ86" s="217">
        <v>0</v>
      </c>
      <c r="AR86" s="217">
        <v>0</v>
      </c>
      <c r="AS86" s="217">
        <v>0</v>
      </c>
      <c r="AT86" s="217">
        <v>0</v>
      </c>
      <c r="AU86" s="217">
        <v>0</v>
      </c>
      <c r="AV86" s="217">
        <v>0</v>
      </c>
      <c r="AW86" s="217">
        <v>0</v>
      </c>
      <c r="AX86" s="217">
        <v>0</v>
      </c>
      <c r="AY86" s="217">
        <v>0</v>
      </c>
      <c r="AZ86" s="217">
        <v>0</v>
      </c>
      <c r="BA86" s="217">
        <v>0</v>
      </c>
      <c r="BB86" s="217">
        <v>0</v>
      </c>
      <c r="BC86" s="217">
        <v>0</v>
      </c>
      <c r="BD86" s="217">
        <v>0</v>
      </c>
      <c r="BE86" s="217">
        <v>0</v>
      </c>
      <c r="BF86" s="63">
        <v>0</v>
      </c>
      <c r="BG86" s="63">
        <v>0</v>
      </c>
      <c r="BH86" s="63">
        <v>0</v>
      </c>
      <c r="BI86" s="63">
        <v>0</v>
      </c>
      <c r="BJ86" s="63">
        <v>0</v>
      </c>
      <c r="BK86" s="63">
        <v>0</v>
      </c>
      <c r="BL86" s="63">
        <v>0</v>
      </c>
      <c r="BM86" s="63">
        <v>0</v>
      </c>
      <c r="BN86" s="63">
        <v>0</v>
      </c>
      <c r="BO86" s="63">
        <v>0</v>
      </c>
      <c r="BP86" s="63">
        <v>0</v>
      </c>
      <c r="BQ86" s="63">
        <v>0</v>
      </c>
    </row>
    <row r="87" spans="2:69" ht="14">
      <c r="B87" s="41" t="s">
        <v>617</v>
      </c>
      <c r="C87" s="94" t="s">
        <v>618</v>
      </c>
      <c r="D87" s="22" t="s">
        <v>125</v>
      </c>
      <c r="E87" s="217">
        <v>0</v>
      </c>
      <c r="F87" s="217">
        <v>0</v>
      </c>
      <c r="G87" s="217">
        <v>0</v>
      </c>
      <c r="H87" s="217">
        <v>0</v>
      </c>
      <c r="I87" s="217">
        <v>0</v>
      </c>
      <c r="J87" s="217">
        <v>0</v>
      </c>
      <c r="K87" s="217">
        <v>0</v>
      </c>
      <c r="L87" s="217">
        <v>0</v>
      </c>
      <c r="M87" s="217">
        <v>0</v>
      </c>
      <c r="N87" s="217">
        <v>0</v>
      </c>
      <c r="O87" s="217">
        <v>0</v>
      </c>
      <c r="P87" s="217">
        <v>0</v>
      </c>
      <c r="Q87" s="217">
        <v>0</v>
      </c>
      <c r="R87" s="217">
        <v>0</v>
      </c>
      <c r="S87" s="217">
        <v>0</v>
      </c>
      <c r="T87" s="217">
        <v>0</v>
      </c>
      <c r="U87" s="217">
        <v>0</v>
      </c>
      <c r="V87" s="217">
        <v>0</v>
      </c>
      <c r="W87" s="217">
        <v>0</v>
      </c>
      <c r="X87" s="217">
        <v>0</v>
      </c>
      <c r="Y87" s="217">
        <v>0</v>
      </c>
      <c r="Z87" s="217">
        <v>0</v>
      </c>
      <c r="AA87" s="217">
        <v>0</v>
      </c>
      <c r="AB87" s="217">
        <v>0</v>
      </c>
      <c r="AC87" s="217">
        <v>0</v>
      </c>
      <c r="AD87" s="217">
        <v>0</v>
      </c>
      <c r="AE87" s="217">
        <v>0</v>
      </c>
      <c r="AF87" s="217">
        <v>0</v>
      </c>
      <c r="AG87" s="217">
        <v>0</v>
      </c>
      <c r="AH87" s="217">
        <v>0</v>
      </c>
      <c r="AI87" s="217">
        <v>0</v>
      </c>
      <c r="AJ87" s="217">
        <v>0</v>
      </c>
      <c r="AK87" s="217">
        <v>0</v>
      </c>
      <c r="AL87" s="217">
        <v>0</v>
      </c>
      <c r="AM87" s="217">
        <v>0</v>
      </c>
      <c r="AN87" s="217">
        <v>0</v>
      </c>
      <c r="AO87" s="217">
        <v>0</v>
      </c>
      <c r="AP87" s="217">
        <v>0</v>
      </c>
      <c r="AQ87" s="217">
        <v>0</v>
      </c>
      <c r="AR87" s="217">
        <v>0</v>
      </c>
      <c r="AS87" s="217">
        <v>0</v>
      </c>
      <c r="AT87" s="217">
        <v>0</v>
      </c>
      <c r="AU87" s="217">
        <v>0</v>
      </c>
      <c r="AV87" s="217">
        <v>0</v>
      </c>
      <c r="AW87" s="217">
        <v>0</v>
      </c>
      <c r="AX87" s="217">
        <v>0</v>
      </c>
      <c r="AY87" s="217">
        <v>0</v>
      </c>
      <c r="AZ87" s="217">
        <v>0</v>
      </c>
      <c r="BA87" s="217">
        <v>0</v>
      </c>
      <c r="BB87" s="217">
        <v>0</v>
      </c>
      <c r="BC87" s="217">
        <v>0</v>
      </c>
      <c r="BD87" s="217">
        <v>0</v>
      </c>
      <c r="BE87" s="217">
        <v>0</v>
      </c>
      <c r="BF87" s="63">
        <v>0</v>
      </c>
      <c r="BG87" s="63">
        <v>0</v>
      </c>
      <c r="BH87" s="63">
        <v>0</v>
      </c>
      <c r="BI87" s="63">
        <v>0</v>
      </c>
      <c r="BJ87" s="63">
        <v>0</v>
      </c>
      <c r="BK87" s="63">
        <v>0</v>
      </c>
      <c r="BL87" s="63">
        <v>0</v>
      </c>
      <c r="BM87" s="63">
        <v>0</v>
      </c>
      <c r="BN87" s="63">
        <v>0</v>
      </c>
      <c r="BO87" s="63">
        <v>0</v>
      </c>
      <c r="BP87" s="63">
        <v>0</v>
      </c>
      <c r="BQ87" s="63">
        <v>0</v>
      </c>
    </row>
    <row r="88" spans="2:69" ht="14">
      <c r="B88" s="41" t="s">
        <v>619</v>
      </c>
      <c r="C88" s="94" t="s">
        <v>620</v>
      </c>
      <c r="D88" s="22" t="s">
        <v>125</v>
      </c>
      <c r="E88" s="217">
        <v>0</v>
      </c>
      <c r="F88" s="217">
        <v>0</v>
      </c>
      <c r="G88" s="217">
        <v>0</v>
      </c>
      <c r="H88" s="217">
        <v>0</v>
      </c>
      <c r="I88" s="217">
        <v>0</v>
      </c>
      <c r="J88" s="217">
        <v>0</v>
      </c>
      <c r="K88" s="217">
        <v>0</v>
      </c>
      <c r="L88" s="217">
        <v>0</v>
      </c>
      <c r="M88" s="217">
        <v>0</v>
      </c>
      <c r="N88" s="217">
        <v>0</v>
      </c>
      <c r="O88" s="217">
        <v>0</v>
      </c>
      <c r="P88" s="217">
        <v>0</v>
      </c>
      <c r="Q88" s="217">
        <v>0</v>
      </c>
      <c r="R88" s="217">
        <v>0</v>
      </c>
      <c r="S88" s="217">
        <v>0</v>
      </c>
      <c r="T88" s="217">
        <v>0</v>
      </c>
      <c r="U88" s="217">
        <v>0</v>
      </c>
      <c r="V88" s="217">
        <v>0</v>
      </c>
      <c r="W88" s="217">
        <v>0</v>
      </c>
      <c r="X88" s="217">
        <v>0</v>
      </c>
      <c r="Y88" s="217">
        <v>0</v>
      </c>
      <c r="Z88" s="217">
        <v>0</v>
      </c>
      <c r="AA88" s="217">
        <v>0</v>
      </c>
      <c r="AB88" s="217">
        <v>0</v>
      </c>
      <c r="AC88" s="217">
        <v>0</v>
      </c>
      <c r="AD88" s="217">
        <v>0</v>
      </c>
      <c r="AE88" s="217">
        <v>0</v>
      </c>
      <c r="AF88" s="217">
        <v>0</v>
      </c>
      <c r="AG88" s="217">
        <v>0</v>
      </c>
      <c r="AH88" s="217">
        <v>0</v>
      </c>
      <c r="AI88" s="217">
        <v>0</v>
      </c>
      <c r="AJ88" s="217">
        <v>0</v>
      </c>
      <c r="AK88" s="217">
        <v>0</v>
      </c>
      <c r="AL88" s="217">
        <v>0</v>
      </c>
      <c r="AM88" s="217">
        <v>0</v>
      </c>
      <c r="AN88" s="217">
        <v>0</v>
      </c>
      <c r="AO88" s="217">
        <v>0</v>
      </c>
      <c r="AP88" s="217">
        <v>0</v>
      </c>
      <c r="AQ88" s="217">
        <v>0</v>
      </c>
      <c r="AR88" s="217">
        <v>0</v>
      </c>
      <c r="AS88" s="217">
        <v>0</v>
      </c>
      <c r="AT88" s="217">
        <v>0</v>
      </c>
      <c r="AU88" s="217">
        <v>0</v>
      </c>
      <c r="AV88" s="217">
        <v>0</v>
      </c>
      <c r="AW88" s="217">
        <v>0</v>
      </c>
      <c r="AX88" s="217">
        <v>0</v>
      </c>
      <c r="AY88" s="217">
        <v>0</v>
      </c>
      <c r="AZ88" s="217">
        <v>0</v>
      </c>
      <c r="BA88" s="217">
        <v>0</v>
      </c>
      <c r="BB88" s="217">
        <v>0</v>
      </c>
      <c r="BC88" s="217">
        <v>0</v>
      </c>
      <c r="BD88" s="217">
        <v>0</v>
      </c>
      <c r="BE88" s="217">
        <v>0</v>
      </c>
      <c r="BF88" s="63">
        <v>0</v>
      </c>
      <c r="BG88" s="63">
        <v>0</v>
      </c>
      <c r="BH88" s="63">
        <v>0</v>
      </c>
      <c r="BI88" s="63">
        <v>0</v>
      </c>
      <c r="BJ88" s="63">
        <v>0</v>
      </c>
      <c r="BK88" s="63">
        <v>0</v>
      </c>
      <c r="BL88" s="63">
        <v>0</v>
      </c>
      <c r="BM88" s="63">
        <v>0</v>
      </c>
      <c r="BN88" s="63">
        <v>0</v>
      </c>
      <c r="BO88" s="63">
        <v>0</v>
      </c>
      <c r="BP88" s="63">
        <v>0</v>
      </c>
      <c r="BQ88" s="63">
        <v>0</v>
      </c>
    </row>
    <row r="89" spans="2:69" ht="14">
      <c r="B89" s="42" t="s">
        <v>621</v>
      </c>
      <c r="C89" s="31" t="s">
        <v>622</v>
      </c>
      <c r="D89" s="32" t="s">
        <v>125</v>
      </c>
      <c r="E89" s="217">
        <v>0</v>
      </c>
      <c r="F89" s="217">
        <v>0</v>
      </c>
      <c r="G89" s="217">
        <v>0</v>
      </c>
      <c r="H89" s="217">
        <v>0</v>
      </c>
      <c r="I89" s="217">
        <v>0</v>
      </c>
      <c r="J89" s="217">
        <v>0</v>
      </c>
      <c r="K89" s="217">
        <v>0</v>
      </c>
      <c r="L89" s="217">
        <v>0</v>
      </c>
      <c r="M89" s="217">
        <v>0</v>
      </c>
      <c r="N89" s="217">
        <v>0</v>
      </c>
      <c r="O89" s="217">
        <v>0</v>
      </c>
      <c r="P89" s="217">
        <v>0</v>
      </c>
      <c r="Q89" s="217">
        <v>0</v>
      </c>
      <c r="R89" s="217">
        <v>0</v>
      </c>
      <c r="S89" s="217">
        <v>0</v>
      </c>
      <c r="T89" s="217">
        <v>0</v>
      </c>
      <c r="U89" s="217">
        <v>0</v>
      </c>
      <c r="V89" s="217">
        <v>0</v>
      </c>
      <c r="W89" s="217">
        <v>0</v>
      </c>
      <c r="X89" s="217">
        <v>0</v>
      </c>
      <c r="Y89" s="217">
        <v>0</v>
      </c>
      <c r="Z89" s="217">
        <v>0</v>
      </c>
      <c r="AA89" s="217">
        <v>0</v>
      </c>
      <c r="AB89" s="217">
        <v>0</v>
      </c>
      <c r="AC89" s="217">
        <v>0</v>
      </c>
      <c r="AD89" s="217">
        <v>0</v>
      </c>
      <c r="AE89" s="217">
        <v>0</v>
      </c>
      <c r="AF89" s="217">
        <v>0</v>
      </c>
      <c r="AG89" s="217">
        <v>0</v>
      </c>
      <c r="AH89" s="217">
        <v>0</v>
      </c>
      <c r="AI89" s="217">
        <v>0</v>
      </c>
      <c r="AJ89" s="217">
        <v>0</v>
      </c>
      <c r="AK89" s="217">
        <v>0</v>
      </c>
      <c r="AL89" s="217">
        <v>0</v>
      </c>
      <c r="AM89" s="217">
        <v>0</v>
      </c>
      <c r="AN89" s="217">
        <v>0</v>
      </c>
      <c r="AO89" s="217">
        <v>0</v>
      </c>
      <c r="AP89" s="217">
        <v>0</v>
      </c>
      <c r="AQ89" s="217">
        <v>0</v>
      </c>
      <c r="AR89" s="217">
        <v>0</v>
      </c>
      <c r="AS89" s="217">
        <v>0</v>
      </c>
      <c r="AT89" s="217">
        <v>0</v>
      </c>
      <c r="AU89" s="217">
        <v>0</v>
      </c>
      <c r="AV89" s="217">
        <v>0</v>
      </c>
      <c r="AW89" s="217">
        <v>0</v>
      </c>
      <c r="AX89" s="217">
        <v>0</v>
      </c>
      <c r="AY89" s="217">
        <v>0</v>
      </c>
      <c r="AZ89" s="217">
        <v>0</v>
      </c>
      <c r="BA89" s="217">
        <v>0</v>
      </c>
      <c r="BB89" s="217">
        <v>0</v>
      </c>
      <c r="BC89" s="217">
        <v>0</v>
      </c>
      <c r="BD89" s="217">
        <v>0</v>
      </c>
      <c r="BE89" s="217">
        <v>0</v>
      </c>
      <c r="BF89" s="63">
        <v>0</v>
      </c>
      <c r="BG89" s="63">
        <v>0</v>
      </c>
      <c r="BH89" s="63">
        <v>0</v>
      </c>
      <c r="BI89" s="63">
        <v>0</v>
      </c>
      <c r="BJ89" s="63">
        <v>0</v>
      </c>
      <c r="BK89" s="63">
        <v>0</v>
      </c>
      <c r="BL89" s="63">
        <v>0</v>
      </c>
      <c r="BM89" s="63">
        <v>0</v>
      </c>
      <c r="BN89" s="63">
        <v>0</v>
      </c>
      <c r="BO89" s="63">
        <v>0</v>
      </c>
      <c r="BP89" s="63">
        <v>0</v>
      </c>
      <c r="BQ89" s="63">
        <v>0</v>
      </c>
    </row>
    <row r="90" spans="2:69" ht="14">
      <c r="B90" s="41" t="s">
        <v>623</v>
      </c>
      <c r="C90" s="29" t="s">
        <v>624</v>
      </c>
      <c r="D90" s="22" t="s">
        <v>125</v>
      </c>
      <c r="E90" s="217">
        <v>0</v>
      </c>
      <c r="F90" s="217">
        <v>0</v>
      </c>
      <c r="G90" s="217">
        <v>0</v>
      </c>
      <c r="H90" s="217">
        <v>0</v>
      </c>
      <c r="I90" s="217">
        <v>0</v>
      </c>
      <c r="J90" s="217">
        <v>0</v>
      </c>
      <c r="K90" s="217">
        <v>0</v>
      </c>
      <c r="L90" s="217">
        <v>0</v>
      </c>
      <c r="M90" s="217">
        <v>0</v>
      </c>
      <c r="N90" s="217">
        <v>0</v>
      </c>
      <c r="O90" s="217">
        <v>0</v>
      </c>
      <c r="P90" s="217">
        <v>0</v>
      </c>
      <c r="Q90" s="217">
        <v>0</v>
      </c>
      <c r="R90" s="217">
        <v>0</v>
      </c>
      <c r="S90" s="217">
        <v>0</v>
      </c>
      <c r="T90" s="217">
        <v>0</v>
      </c>
      <c r="U90" s="217">
        <v>0</v>
      </c>
      <c r="V90" s="217">
        <v>0</v>
      </c>
      <c r="W90" s="217">
        <v>0</v>
      </c>
      <c r="X90" s="217">
        <v>0</v>
      </c>
      <c r="Y90" s="217">
        <v>0</v>
      </c>
      <c r="Z90" s="217">
        <v>0</v>
      </c>
      <c r="AA90" s="217">
        <v>0</v>
      </c>
      <c r="AB90" s="217">
        <v>0</v>
      </c>
      <c r="AC90" s="217">
        <v>0</v>
      </c>
      <c r="AD90" s="217">
        <v>0</v>
      </c>
      <c r="AE90" s="217">
        <v>0</v>
      </c>
      <c r="AF90" s="217">
        <v>0</v>
      </c>
      <c r="AG90" s="217">
        <v>0</v>
      </c>
      <c r="AH90" s="217">
        <v>0</v>
      </c>
      <c r="AI90" s="217">
        <v>0</v>
      </c>
      <c r="AJ90" s="217">
        <v>0</v>
      </c>
      <c r="AK90" s="217">
        <v>0</v>
      </c>
      <c r="AL90" s="217">
        <v>0</v>
      </c>
      <c r="AM90" s="217">
        <v>0</v>
      </c>
      <c r="AN90" s="217">
        <v>0</v>
      </c>
      <c r="AO90" s="217">
        <v>0</v>
      </c>
      <c r="AP90" s="217">
        <v>0</v>
      </c>
      <c r="AQ90" s="217">
        <v>0</v>
      </c>
      <c r="AR90" s="217">
        <v>0</v>
      </c>
      <c r="AS90" s="217">
        <v>0</v>
      </c>
      <c r="AT90" s="217">
        <v>0</v>
      </c>
      <c r="AU90" s="217">
        <v>0</v>
      </c>
      <c r="AV90" s="217">
        <v>0</v>
      </c>
      <c r="AW90" s="217">
        <v>0</v>
      </c>
      <c r="AX90" s="217">
        <v>0</v>
      </c>
      <c r="AY90" s="217">
        <v>0</v>
      </c>
      <c r="AZ90" s="217">
        <v>0</v>
      </c>
      <c r="BA90" s="217">
        <v>0</v>
      </c>
      <c r="BB90" s="217">
        <v>0</v>
      </c>
      <c r="BC90" s="217">
        <v>0</v>
      </c>
      <c r="BD90" s="217">
        <v>0</v>
      </c>
      <c r="BE90" s="217">
        <v>0</v>
      </c>
      <c r="BF90" s="63">
        <v>0</v>
      </c>
      <c r="BG90" s="63">
        <v>0</v>
      </c>
      <c r="BH90" s="63">
        <v>0</v>
      </c>
      <c r="BI90" s="63">
        <v>0</v>
      </c>
      <c r="BJ90" s="63">
        <v>0</v>
      </c>
      <c r="BK90" s="63">
        <v>0</v>
      </c>
      <c r="BL90" s="63">
        <v>0</v>
      </c>
      <c r="BM90" s="63">
        <v>0</v>
      </c>
      <c r="BN90" s="63">
        <v>0</v>
      </c>
      <c r="BO90" s="63">
        <v>0</v>
      </c>
      <c r="BP90" s="63">
        <v>0</v>
      </c>
      <c r="BQ90" s="63">
        <v>0</v>
      </c>
    </row>
    <row r="91" spans="2:69" ht="14">
      <c r="B91" s="41" t="s">
        <v>625</v>
      </c>
      <c r="C91" s="94" t="s">
        <v>626</v>
      </c>
      <c r="D91" s="22" t="s">
        <v>125</v>
      </c>
      <c r="E91" s="217">
        <v>0</v>
      </c>
      <c r="F91" s="217">
        <v>0</v>
      </c>
      <c r="G91" s="217">
        <v>0</v>
      </c>
      <c r="H91" s="217">
        <v>0</v>
      </c>
      <c r="I91" s="217">
        <v>0</v>
      </c>
      <c r="J91" s="217">
        <v>0</v>
      </c>
      <c r="K91" s="217">
        <v>0</v>
      </c>
      <c r="L91" s="217">
        <v>0</v>
      </c>
      <c r="M91" s="217">
        <v>0</v>
      </c>
      <c r="N91" s="217">
        <v>0</v>
      </c>
      <c r="O91" s="217">
        <v>0</v>
      </c>
      <c r="P91" s="217">
        <v>0</v>
      </c>
      <c r="Q91" s="217">
        <v>0</v>
      </c>
      <c r="R91" s="217">
        <v>0</v>
      </c>
      <c r="S91" s="217">
        <v>0</v>
      </c>
      <c r="T91" s="217">
        <v>0</v>
      </c>
      <c r="U91" s="217">
        <v>0</v>
      </c>
      <c r="V91" s="217">
        <v>0</v>
      </c>
      <c r="W91" s="217">
        <v>0</v>
      </c>
      <c r="X91" s="217">
        <v>0</v>
      </c>
      <c r="Y91" s="217">
        <v>0</v>
      </c>
      <c r="Z91" s="217">
        <v>0</v>
      </c>
      <c r="AA91" s="217">
        <v>0</v>
      </c>
      <c r="AB91" s="217">
        <v>0</v>
      </c>
      <c r="AC91" s="217">
        <v>0</v>
      </c>
      <c r="AD91" s="217">
        <v>0</v>
      </c>
      <c r="AE91" s="217">
        <v>0</v>
      </c>
      <c r="AF91" s="217">
        <v>0</v>
      </c>
      <c r="AG91" s="217">
        <v>0</v>
      </c>
      <c r="AH91" s="217">
        <v>0</v>
      </c>
      <c r="AI91" s="217">
        <v>0</v>
      </c>
      <c r="AJ91" s="217">
        <v>0</v>
      </c>
      <c r="AK91" s="217">
        <v>0</v>
      </c>
      <c r="AL91" s="217">
        <v>0</v>
      </c>
      <c r="AM91" s="217">
        <v>0</v>
      </c>
      <c r="AN91" s="217">
        <v>0</v>
      </c>
      <c r="AO91" s="217">
        <v>0</v>
      </c>
      <c r="AP91" s="217">
        <v>0</v>
      </c>
      <c r="AQ91" s="217">
        <v>0</v>
      </c>
      <c r="AR91" s="217">
        <v>0</v>
      </c>
      <c r="AS91" s="217">
        <v>0</v>
      </c>
      <c r="AT91" s="217">
        <v>0</v>
      </c>
      <c r="AU91" s="217">
        <v>0</v>
      </c>
      <c r="AV91" s="217">
        <v>0</v>
      </c>
      <c r="AW91" s="217">
        <v>0</v>
      </c>
      <c r="AX91" s="217">
        <v>0</v>
      </c>
      <c r="AY91" s="217">
        <v>0</v>
      </c>
      <c r="AZ91" s="217">
        <v>0</v>
      </c>
      <c r="BA91" s="217">
        <v>0</v>
      </c>
      <c r="BB91" s="217">
        <v>0</v>
      </c>
      <c r="BC91" s="217">
        <v>0</v>
      </c>
      <c r="BD91" s="217">
        <v>0</v>
      </c>
      <c r="BE91" s="217">
        <v>0</v>
      </c>
      <c r="BF91" s="63">
        <v>0</v>
      </c>
      <c r="BG91" s="63">
        <v>0</v>
      </c>
      <c r="BH91" s="63">
        <v>0</v>
      </c>
      <c r="BI91" s="63">
        <v>0</v>
      </c>
      <c r="BJ91" s="63">
        <v>0</v>
      </c>
      <c r="BK91" s="63">
        <v>0</v>
      </c>
      <c r="BL91" s="63">
        <v>0</v>
      </c>
      <c r="BM91" s="63">
        <v>0</v>
      </c>
      <c r="BN91" s="63">
        <v>0</v>
      </c>
      <c r="BO91" s="63">
        <v>0</v>
      </c>
      <c r="BP91" s="63">
        <v>0</v>
      </c>
      <c r="BQ91" s="63">
        <v>0</v>
      </c>
    </row>
    <row r="92" spans="2:69" ht="14">
      <c r="B92" s="41" t="s">
        <v>627</v>
      </c>
      <c r="C92" s="94" t="s">
        <v>628</v>
      </c>
      <c r="D92" s="22" t="s">
        <v>125</v>
      </c>
      <c r="E92" s="217">
        <v>0</v>
      </c>
      <c r="F92" s="217">
        <v>0</v>
      </c>
      <c r="G92" s="217">
        <v>0</v>
      </c>
      <c r="H92" s="217">
        <v>0</v>
      </c>
      <c r="I92" s="217">
        <v>0</v>
      </c>
      <c r="J92" s="217">
        <v>0</v>
      </c>
      <c r="K92" s="217">
        <v>0</v>
      </c>
      <c r="L92" s="217">
        <v>0</v>
      </c>
      <c r="M92" s="217">
        <v>0</v>
      </c>
      <c r="N92" s="217">
        <v>0</v>
      </c>
      <c r="O92" s="217">
        <v>0</v>
      </c>
      <c r="P92" s="217">
        <v>0</v>
      </c>
      <c r="Q92" s="217">
        <v>0</v>
      </c>
      <c r="R92" s="217">
        <v>0</v>
      </c>
      <c r="S92" s="217">
        <v>0</v>
      </c>
      <c r="T92" s="217">
        <v>0</v>
      </c>
      <c r="U92" s="217">
        <v>0</v>
      </c>
      <c r="V92" s="217">
        <v>0</v>
      </c>
      <c r="W92" s="217">
        <v>0</v>
      </c>
      <c r="X92" s="217">
        <v>0</v>
      </c>
      <c r="Y92" s="217">
        <v>0</v>
      </c>
      <c r="Z92" s="217">
        <v>0</v>
      </c>
      <c r="AA92" s="217">
        <v>0</v>
      </c>
      <c r="AB92" s="217">
        <v>0</v>
      </c>
      <c r="AC92" s="217">
        <v>0</v>
      </c>
      <c r="AD92" s="217">
        <v>0</v>
      </c>
      <c r="AE92" s="217">
        <v>0</v>
      </c>
      <c r="AF92" s="217">
        <v>0</v>
      </c>
      <c r="AG92" s="217">
        <v>0</v>
      </c>
      <c r="AH92" s="217">
        <v>0</v>
      </c>
      <c r="AI92" s="217">
        <v>0</v>
      </c>
      <c r="AJ92" s="217">
        <v>0</v>
      </c>
      <c r="AK92" s="217">
        <v>0</v>
      </c>
      <c r="AL92" s="217">
        <v>0</v>
      </c>
      <c r="AM92" s="217">
        <v>0</v>
      </c>
      <c r="AN92" s="217">
        <v>0</v>
      </c>
      <c r="AO92" s="217">
        <v>0</v>
      </c>
      <c r="AP92" s="217">
        <v>0</v>
      </c>
      <c r="AQ92" s="217">
        <v>0</v>
      </c>
      <c r="AR92" s="217">
        <v>0</v>
      </c>
      <c r="AS92" s="217">
        <v>0</v>
      </c>
      <c r="AT92" s="217">
        <v>0</v>
      </c>
      <c r="AU92" s="217">
        <v>0</v>
      </c>
      <c r="AV92" s="217">
        <v>0</v>
      </c>
      <c r="AW92" s="217">
        <v>0</v>
      </c>
      <c r="AX92" s="217">
        <v>0</v>
      </c>
      <c r="AY92" s="217">
        <v>0</v>
      </c>
      <c r="AZ92" s="217">
        <v>0</v>
      </c>
      <c r="BA92" s="217">
        <v>0</v>
      </c>
      <c r="BB92" s="217">
        <v>0</v>
      </c>
      <c r="BC92" s="217">
        <v>0</v>
      </c>
      <c r="BD92" s="217">
        <v>0</v>
      </c>
      <c r="BE92" s="217">
        <v>0</v>
      </c>
      <c r="BF92" s="63">
        <v>0</v>
      </c>
      <c r="BG92" s="63">
        <v>0</v>
      </c>
      <c r="BH92" s="63">
        <v>0</v>
      </c>
      <c r="BI92" s="63">
        <v>0</v>
      </c>
      <c r="BJ92" s="63">
        <v>0</v>
      </c>
      <c r="BK92" s="63">
        <v>0</v>
      </c>
      <c r="BL92" s="63">
        <v>0</v>
      </c>
      <c r="BM92" s="63">
        <v>0</v>
      </c>
      <c r="BN92" s="63">
        <v>0</v>
      </c>
      <c r="BO92" s="63">
        <v>0</v>
      </c>
      <c r="BP92" s="63">
        <v>0</v>
      </c>
      <c r="BQ92" s="63">
        <v>0</v>
      </c>
    </row>
    <row r="93" spans="2:69" ht="14">
      <c r="B93" s="41" t="s">
        <v>629</v>
      </c>
      <c r="C93" s="94" t="s">
        <v>622</v>
      </c>
      <c r="D93" s="22" t="s">
        <v>125</v>
      </c>
      <c r="E93" s="217">
        <v>0</v>
      </c>
      <c r="F93" s="217">
        <v>0</v>
      </c>
      <c r="G93" s="217">
        <v>0</v>
      </c>
      <c r="H93" s="217">
        <v>0</v>
      </c>
      <c r="I93" s="217">
        <v>0</v>
      </c>
      <c r="J93" s="217">
        <v>0</v>
      </c>
      <c r="K93" s="217">
        <v>0</v>
      </c>
      <c r="L93" s="217">
        <v>0</v>
      </c>
      <c r="M93" s="217">
        <v>0</v>
      </c>
      <c r="N93" s="217">
        <v>0</v>
      </c>
      <c r="O93" s="217">
        <v>0</v>
      </c>
      <c r="P93" s="217">
        <v>0</v>
      </c>
      <c r="Q93" s="217">
        <v>0</v>
      </c>
      <c r="R93" s="217">
        <v>0</v>
      </c>
      <c r="S93" s="217">
        <v>0</v>
      </c>
      <c r="T93" s="217">
        <v>0</v>
      </c>
      <c r="U93" s="217">
        <v>0</v>
      </c>
      <c r="V93" s="217">
        <v>0</v>
      </c>
      <c r="W93" s="217">
        <v>0</v>
      </c>
      <c r="X93" s="217">
        <v>0</v>
      </c>
      <c r="Y93" s="217">
        <v>0</v>
      </c>
      <c r="Z93" s="217">
        <v>0</v>
      </c>
      <c r="AA93" s="217">
        <v>0</v>
      </c>
      <c r="AB93" s="217">
        <v>0</v>
      </c>
      <c r="AC93" s="217">
        <v>0</v>
      </c>
      <c r="AD93" s="217">
        <v>0</v>
      </c>
      <c r="AE93" s="217">
        <v>0</v>
      </c>
      <c r="AF93" s="217">
        <v>0</v>
      </c>
      <c r="AG93" s="217">
        <v>0</v>
      </c>
      <c r="AH93" s="217">
        <v>0</v>
      </c>
      <c r="AI93" s="217">
        <v>0</v>
      </c>
      <c r="AJ93" s="217">
        <v>0</v>
      </c>
      <c r="AK93" s="217">
        <v>0</v>
      </c>
      <c r="AL93" s="217">
        <v>0</v>
      </c>
      <c r="AM93" s="217">
        <v>0</v>
      </c>
      <c r="AN93" s="217">
        <v>0</v>
      </c>
      <c r="AO93" s="217">
        <v>0</v>
      </c>
      <c r="AP93" s="217">
        <v>0</v>
      </c>
      <c r="AQ93" s="217">
        <v>0</v>
      </c>
      <c r="AR93" s="217">
        <v>0</v>
      </c>
      <c r="AS93" s="217">
        <v>0</v>
      </c>
      <c r="AT93" s="217">
        <v>0</v>
      </c>
      <c r="AU93" s="217">
        <v>0</v>
      </c>
      <c r="AV93" s="217">
        <v>0</v>
      </c>
      <c r="AW93" s="217">
        <v>0</v>
      </c>
      <c r="AX93" s="217">
        <v>0</v>
      </c>
      <c r="AY93" s="217">
        <v>0</v>
      </c>
      <c r="AZ93" s="217">
        <v>0</v>
      </c>
      <c r="BA93" s="217">
        <v>0</v>
      </c>
      <c r="BB93" s="217">
        <v>0</v>
      </c>
      <c r="BC93" s="217">
        <v>0</v>
      </c>
      <c r="BD93" s="217">
        <v>0</v>
      </c>
      <c r="BE93" s="217">
        <v>0</v>
      </c>
      <c r="BF93" s="63">
        <v>0</v>
      </c>
      <c r="BG93" s="63">
        <v>0</v>
      </c>
      <c r="BH93" s="63">
        <v>0</v>
      </c>
      <c r="BI93" s="63">
        <v>0</v>
      </c>
      <c r="BJ93" s="63">
        <v>0</v>
      </c>
      <c r="BK93" s="63">
        <v>0</v>
      </c>
      <c r="BL93" s="63">
        <v>0</v>
      </c>
      <c r="BM93" s="63">
        <v>0</v>
      </c>
      <c r="BN93" s="63">
        <v>0</v>
      </c>
      <c r="BO93" s="63">
        <v>0</v>
      </c>
      <c r="BP93" s="63">
        <v>0</v>
      </c>
      <c r="BQ93" s="63">
        <v>0</v>
      </c>
    </row>
    <row r="94" spans="2:69" ht="14">
      <c r="B94" s="42" t="s">
        <v>630</v>
      </c>
      <c r="C94" s="98" t="s">
        <v>631</v>
      </c>
      <c r="D94" s="32" t="s">
        <v>125</v>
      </c>
      <c r="E94" s="217">
        <v>0</v>
      </c>
      <c r="F94" s="217">
        <v>0</v>
      </c>
      <c r="G94" s="217">
        <v>0</v>
      </c>
      <c r="H94" s="217">
        <v>0</v>
      </c>
      <c r="I94" s="217">
        <v>0</v>
      </c>
      <c r="J94" s="217">
        <v>0</v>
      </c>
      <c r="K94" s="217">
        <v>0</v>
      </c>
      <c r="L94" s="217">
        <v>0</v>
      </c>
      <c r="M94" s="217">
        <v>0</v>
      </c>
      <c r="N94" s="217">
        <v>0</v>
      </c>
      <c r="O94" s="217">
        <v>0</v>
      </c>
      <c r="P94" s="217">
        <v>0</v>
      </c>
      <c r="Q94" s="217">
        <v>0</v>
      </c>
      <c r="R94" s="217">
        <v>0</v>
      </c>
      <c r="S94" s="217">
        <v>0</v>
      </c>
      <c r="T94" s="217">
        <v>0</v>
      </c>
      <c r="U94" s="217">
        <v>0</v>
      </c>
      <c r="V94" s="217">
        <v>0</v>
      </c>
      <c r="W94" s="217">
        <v>0</v>
      </c>
      <c r="X94" s="217">
        <v>0</v>
      </c>
      <c r="Y94" s="217">
        <v>0</v>
      </c>
      <c r="Z94" s="217">
        <v>0</v>
      </c>
      <c r="AA94" s="217">
        <v>0</v>
      </c>
      <c r="AB94" s="217">
        <v>0</v>
      </c>
      <c r="AC94" s="217">
        <v>0</v>
      </c>
      <c r="AD94" s="217">
        <v>0</v>
      </c>
      <c r="AE94" s="217">
        <v>0</v>
      </c>
      <c r="AF94" s="217">
        <v>0</v>
      </c>
      <c r="AG94" s="217">
        <v>0</v>
      </c>
      <c r="AH94" s="217">
        <v>0</v>
      </c>
      <c r="AI94" s="217">
        <v>0</v>
      </c>
      <c r="AJ94" s="217">
        <v>0</v>
      </c>
      <c r="AK94" s="217">
        <v>0</v>
      </c>
      <c r="AL94" s="217">
        <v>0</v>
      </c>
      <c r="AM94" s="217">
        <v>0</v>
      </c>
      <c r="AN94" s="217">
        <v>0</v>
      </c>
      <c r="AO94" s="217">
        <v>0</v>
      </c>
      <c r="AP94" s="217">
        <v>0</v>
      </c>
      <c r="AQ94" s="217">
        <v>0</v>
      </c>
      <c r="AR94" s="217">
        <v>0</v>
      </c>
      <c r="AS94" s="217">
        <v>0</v>
      </c>
      <c r="AT94" s="217">
        <v>0</v>
      </c>
      <c r="AU94" s="217">
        <v>0</v>
      </c>
      <c r="AV94" s="217">
        <v>0</v>
      </c>
      <c r="AW94" s="217">
        <v>0</v>
      </c>
      <c r="AX94" s="217">
        <v>0</v>
      </c>
      <c r="AY94" s="217">
        <v>0</v>
      </c>
      <c r="AZ94" s="217">
        <v>0</v>
      </c>
      <c r="BA94" s="217">
        <v>0</v>
      </c>
      <c r="BB94" s="217">
        <v>0</v>
      </c>
      <c r="BC94" s="217">
        <v>0</v>
      </c>
      <c r="BD94" s="217">
        <v>0</v>
      </c>
      <c r="BE94" s="217">
        <v>0</v>
      </c>
      <c r="BF94" s="63">
        <v>0</v>
      </c>
      <c r="BG94" s="63">
        <v>0</v>
      </c>
      <c r="BH94" s="63">
        <v>0</v>
      </c>
      <c r="BI94" s="63">
        <v>0</v>
      </c>
      <c r="BJ94" s="63">
        <v>0</v>
      </c>
      <c r="BK94" s="63">
        <v>0</v>
      </c>
      <c r="BL94" s="63">
        <v>0</v>
      </c>
      <c r="BM94" s="63">
        <v>0</v>
      </c>
      <c r="BN94" s="63">
        <v>0</v>
      </c>
      <c r="BO94" s="63">
        <v>0</v>
      </c>
      <c r="BP94" s="63">
        <v>0</v>
      </c>
      <c r="BQ94" s="63">
        <v>0</v>
      </c>
    </row>
    <row r="95" spans="2:69" ht="14">
      <c r="B95" s="41" t="s">
        <v>280</v>
      </c>
      <c r="C95" s="29" t="s">
        <v>632</v>
      </c>
      <c r="D95" s="22" t="s">
        <v>125</v>
      </c>
      <c r="E95" s="217">
        <v>0</v>
      </c>
      <c r="F95" s="217">
        <v>0</v>
      </c>
      <c r="G95" s="217">
        <v>0</v>
      </c>
      <c r="H95" s="217">
        <v>0</v>
      </c>
      <c r="I95" s="217">
        <v>0</v>
      </c>
      <c r="J95" s="217">
        <v>0</v>
      </c>
      <c r="K95" s="217">
        <v>0</v>
      </c>
      <c r="L95" s="217">
        <v>0</v>
      </c>
      <c r="M95" s="217">
        <v>0</v>
      </c>
      <c r="N95" s="217">
        <v>0</v>
      </c>
      <c r="O95" s="217">
        <v>0</v>
      </c>
      <c r="P95" s="217">
        <v>0</v>
      </c>
      <c r="Q95" s="217">
        <v>0</v>
      </c>
      <c r="R95" s="217">
        <v>0</v>
      </c>
      <c r="S95" s="217">
        <v>0</v>
      </c>
      <c r="T95" s="217">
        <v>0</v>
      </c>
      <c r="U95" s="217">
        <v>0</v>
      </c>
      <c r="V95" s="217">
        <v>0</v>
      </c>
      <c r="W95" s="217">
        <v>0</v>
      </c>
      <c r="X95" s="217">
        <v>0</v>
      </c>
      <c r="Y95" s="217">
        <v>0</v>
      </c>
      <c r="Z95" s="217">
        <v>0</v>
      </c>
      <c r="AA95" s="217">
        <v>0</v>
      </c>
      <c r="AB95" s="217">
        <v>0</v>
      </c>
      <c r="AC95" s="217">
        <v>0</v>
      </c>
      <c r="AD95" s="217">
        <v>0</v>
      </c>
      <c r="AE95" s="217">
        <v>0</v>
      </c>
      <c r="AF95" s="217">
        <v>0</v>
      </c>
      <c r="AG95" s="217">
        <v>0</v>
      </c>
      <c r="AH95" s="217">
        <v>0</v>
      </c>
      <c r="AI95" s="217">
        <v>0</v>
      </c>
      <c r="AJ95" s="217">
        <v>0</v>
      </c>
      <c r="AK95" s="217">
        <v>0</v>
      </c>
      <c r="AL95" s="217">
        <v>0</v>
      </c>
      <c r="AM95" s="217">
        <v>0</v>
      </c>
      <c r="AN95" s="217">
        <v>0</v>
      </c>
      <c r="AO95" s="217">
        <v>0</v>
      </c>
      <c r="AP95" s="217">
        <v>0</v>
      </c>
      <c r="AQ95" s="217">
        <v>0</v>
      </c>
      <c r="AR95" s="217">
        <v>0</v>
      </c>
      <c r="AS95" s="217">
        <v>0</v>
      </c>
      <c r="AT95" s="217">
        <v>0</v>
      </c>
      <c r="AU95" s="217">
        <v>0</v>
      </c>
      <c r="AV95" s="217">
        <v>0</v>
      </c>
      <c r="AW95" s="217">
        <v>0</v>
      </c>
      <c r="AX95" s="217">
        <v>0</v>
      </c>
      <c r="AY95" s="217">
        <v>0</v>
      </c>
      <c r="AZ95" s="217">
        <v>0</v>
      </c>
      <c r="BA95" s="217">
        <v>0</v>
      </c>
      <c r="BB95" s="217">
        <v>0</v>
      </c>
      <c r="BC95" s="217">
        <v>0</v>
      </c>
      <c r="BD95" s="217">
        <v>0</v>
      </c>
      <c r="BE95" s="217">
        <v>0</v>
      </c>
      <c r="BF95" s="63">
        <v>0</v>
      </c>
      <c r="BG95" s="63">
        <v>0</v>
      </c>
      <c r="BH95" s="63">
        <v>0</v>
      </c>
      <c r="BI95" s="63">
        <v>0</v>
      </c>
      <c r="BJ95" s="63">
        <v>0</v>
      </c>
      <c r="BK95" s="63">
        <v>0</v>
      </c>
      <c r="BL95" s="63">
        <v>0</v>
      </c>
      <c r="BM95" s="63">
        <v>0</v>
      </c>
      <c r="BN95" s="63">
        <v>0</v>
      </c>
      <c r="BO95" s="63">
        <v>0</v>
      </c>
      <c r="BP95" s="63">
        <v>0</v>
      </c>
      <c r="BQ95" s="63">
        <v>0</v>
      </c>
    </row>
    <row r="96" spans="2:69" ht="14">
      <c r="B96" s="41" t="s">
        <v>633</v>
      </c>
      <c r="C96" s="29" t="s">
        <v>634</v>
      </c>
      <c r="D96" s="22" t="s">
        <v>125</v>
      </c>
      <c r="E96" s="217">
        <v>0</v>
      </c>
      <c r="F96" s="217">
        <v>0</v>
      </c>
      <c r="G96" s="217">
        <v>0</v>
      </c>
      <c r="H96" s="217">
        <v>0</v>
      </c>
      <c r="I96" s="217">
        <v>0</v>
      </c>
      <c r="J96" s="217">
        <v>0</v>
      </c>
      <c r="K96" s="217">
        <v>0</v>
      </c>
      <c r="L96" s="217">
        <v>0</v>
      </c>
      <c r="M96" s="217">
        <v>0</v>
      </c>
      <c r="N96" s="217">
        <v>0</v>
      </c>
      <c r="O96" s="217">
        <v>0</v>
      </c>
      <c r="P96" s="217">
        <v>0</v>
      </c>
      <c r="Q96" s="217">
        <v>0</v>
      </c>
      <c r="R96" s="217">
        <v>0</v>
      </c>
      <c r="S96" s="217">
        <v>0</v>
      </c>
      <c r="T96" s="217">
        <v>0</v>
      </c>
      <c r="U96" s="217">
        <v>0</v>
      </c>
      <c r="V96" s="217">
        <v>0</v>
      </c>
      <c r="W96" s="217">
        <v>0</v>
      </c>
      <c r="X96" s="217">
        <v>0</v>
      </c>
      <c r="Y96" s="217">
        <v>0</v>
      </c>
      <c r="Z96" s="217">
        <v>0</v>
      </c>
      <c r="AA96" s="217">
        <v>0</v>
      </c>
      <c r="AB96" s="217">
        <v>0</v>
      </c>
      <c r="AC96" s="217">
        <v>0</v>
      </c>
      <c r="AD96" s="217">
        <v>0</v>
      </c>
      <c r="AE96" s="217">
        <v>0</v>
      </c>
      <c r="AF96" s="217">
        <v>0</v>
      </c>
      <c r="AG96" s="217">
        <v>0</v>
      </c>
      <c r="AH96" s="217">
        <v>0</v>
      </c>
      <c r="AI96" s="217">
        <v>0</v>
      </c>
      <c r="AJ96" s="217">
        <v>0</v>
      </c>
      <c r="AK96" s="217">
        <v>0</v>
      </c>
      <c r="AL96" s="217">
        <v>0</v>
      </c>
      <c r="AM96" s="217">
        <v>0</v>
      </c>
      <c r="AN96" s="217">
        <v>0</v>
      </c>
      <c r="AO96" s="217">
        <v>0</v>
      </c>
      <c r="AP96" s="217">
        <v>0</v>
      </c>
      <c r="AQ96" s="217">
        <v>0</v>
      </c>
      <c r="AR96" s="217">
        <v>0</v>
      </c>
      <c r="AS96" s="217">
        <v>0</v>
      </c>
      <c r="AT96" s="217">
        <v>0</v>
      </c>
      <c r="AU96" s="217">
        <v>0</v>
      </c>
      <c r="AV96" s="217">
        <v>0</v>
      </c>
      <c r="AW96" s="217">
        <v>0</v>
      </c>
      <c r="AX96" s="217">
        <v>0</v>
      </c>
      <c r="AY96" s="217">
        <v>0</v>
      </c>
      <c r="AZ96" s="217">
        <v>0</v>
      </c>
      <c r="BA96" s="217">
        <v>0</v>
      </c>
      <c r="BB96" s="217">
        <v>0</v>
      </c>
      <c r="BC96" s="217">
        <v>0</v>
      </c>
      <c r="BD96" s="217">
        <v>0</v>
      </c>
      <c r="BE96" s="217">
        <v>0</v>
      </c>
      <c r="BF96" s="63">
        <v>0</v>
      </c>
      <c r="BG96" s="63">
        <v>0</v>
      </c>
      <c r="BH96" s="63">
        <v>0</v>
      </c>
      <c r="BI96" s="63">
        <v>0</v>
      </c>
      <c r="BJ96" s="63">
        <v>0</v>
      </c>
      <c r="BK96" s="63">
        <v>0</v>
      </c>
      <c r="BL96" s="63">
        <v>0</v>
      </c>
      <c r="BM96" s="63">
        <v>0</v>
      </c>
      <c r="BN96" s="63">
        <v>0</v>
      </c>
      <c r="BO96" s="63">
        <v>0</v>
      </c>
      <c r="BP96" s="63">
        <v>0</v>
      </c>
      <c r="BQ96" s="63">
        <v>0</v>
      </c>
    </row>
    <row r="97" spans="2:69" ht="14">
      <c r="B97" s="41" t="s">
        <v>635</v>
      </c>
      <c r="C97" s="94" t="s">
        <v>636</v>
      </c>
      <c r="D97" s="22" t="s">
        <v>125</v>
      </c>
      <c r="E97" s="217">
        <v>0</v>
      </c>
      <c r="F97" s="217">
        <v>0</v>
      </c>
      <c r="G97" s="217">
        <v>0</v>
      </c>
      <c r="H97" s="217">
        <v>0</v>
      </c>
      <c r="I97" s="217">
        <v>0</v>
      </c>
      <c r="J97" s="217">
        <v>0</v>
      </c>
      <c r="K97" s="217">
        <v>0</v>
      </c>
      <c r="L97" s="217">
        <v>0</v>
      </c>
      <c r="M97" s="217">
        <v>0</v>
      </c>
      <c r="N97" s="217">
        <v>0</v>
      </c>
      <c r="O97" s="217">
        <v>0</v>
      </c>
      <c r="P97" s="217">
        <v>0</v>
      </c>
      <c r="Q97" s="217">
        <v>0</v>
      </c>
      <c r="R97" s="217">
        <v>0</v>
      </c>
      <c r="S97" s="217">
        <v>0</v>
      </c>
      <c r="T97" s="217">
        <v>0</v>
      </c>
      <c r="U97" s="217">
        <v>0</v>
      </c>
      <c r="V97" s="217">
        <v>0</v>
      </c>
      <c r="W97" s="217">
        <v>0</v>
      </c>
      <c r="X97" s="217">
        <v>0</v>
      </c>
      <c r="Y97" s="217">
        <v>0</v>
      </c>
      <c r="Z97" s="217">
        <v>0</v>
      </c>
      <c r="AA97" s="217">
        <v>0</v>
      </c>
      <c r="AB97" s="217">
        <v>0</v>
      </c>
      <c r="AC97" s="217">
        <v>0</v>
      </c>
      <c r="AD97" s="217">
        <v>0</v>
      </c>
      <c r="AE97" s="217">
        <v>0</v>
      </c>
      <c r="AF97" s="217">
        <v>0</v>
      </c>
      <c r="AG97" s="217">
        <v>0</v>
      </c>
      <c r="AH97" s="217">
        <v>0</v>
      </c>
      <c r="AI97" s="217">
        <v>0</v>
      </c>
      <c r="AJ97" s="217">
        <v>0</v>
      </c>
      <c r="AK97" s="217">
        <v>0</v>
      </c>
      <c r="AL97" s="217">
        <v>0</v>
      </c>
      <c r="AM97" s="217">
        <v>0</v>
      </c>
      <c r="AN97" s="217">
        <v>0</v>
      </c>
      <c r="AO97" s="217">
        <v>0</v>
      </c>
      <c r="AP97" s="217">
        <v>0</v>
      </c>
      <c r="AQ97" s="217">
        <v>0</v>
      </c>
      <c r="AR97" s="217">
        <v>0</v>
      </c>
      <c r="AS97" s="217">
        <v>0</v>
      </c>
      <c r="AT97" s="217">
        <v>0</v>
      </c>
      <c r="AU97" s="217">
        <v>0</v>
      </c>
      <c r="AV97" s="217">
        <v>0</v>
      </c>
      <c r="AW97" s="217">
        <v>0</v>
      </c>
      <c r="AX97" s="217">
        <v>0</v>
      </c>
      <c r="AY97" s="217">
        <v>0</v>
      </c>
      <c r="AZ97" s="217">
        <v>0</v>
      </c>
      <c r="BA97" s="217">
        <v>0</v>
      </c>
      <c r="BB97" s="217">
        <v>0</v>
      </c>
      <c r="BC97" s="217">
        <v>0</v>
      </c>
      <c r="BD97" s="217">
        <v>0</v>
      </c>
      <c r="BE97" s="217">
        <v>0</v>
      </c>
      <c r="BF97" s="63">
        <v>0</v>
      </c>
      <c r="BG97" s="63">
        <v>0</v>
      </c>
      <c r="BH97" s="63">
        <v>0</v>
      </c>
      <c r="BI97" s="63">
        <v>0</v>
      </c>
      <c r="BJ97" s="63">
        <v>0</v>
      </c>
      <c r="BK97" s="63">
        <v>0</v>
      </c>
      <c r="BL97" s="63">
        <v>0</v>
      </c>
      <c r="BM97" s="63">
        <v>0</v>
      </c>
      <c r="BN97" s="63">
        <v>0</v>
      </c>
      <c r="BO97" s="63">
        <v>0</v>
      </c>
      <c r="BP97" s="63">
        <v>0</v>
      </c>
      <c r="BQ97" s="63">
        <v>0</v>
      </c>
    </row>
    <row r="98" spans="2:69" ht="14">
      <c r="B98" s="41" t="s">
        <v>637</v>
      </c>
      <c r="C98" s="94" t="s">
        <v>638</v>
      </c>
      <c r="D98" s="108" t="s">
        <v>125</v>
      </c>
      <c r="E98" s="217">
        <v>0</v>
      </c>
      <c r="F98" s="217">
        <v>0</v>
      </c>
      <c r="G98" s="217">
        <v>0</v>
      </c>
      <c r="H98" s="217">
        <v>0</v>
      </c>
      <c r="I98" s="217">
        <v>0</v>
      </c>
      <c r="J98" s="217">
        <v>0</v>
      </c>
      <c r="K98" s="217">
        <v>0</v>
      </c>
      <c r="L98" s="217">
        <v>0</v>
      </c>
      <c r="M98" s="217">
        <v>0</v>
      </c>
      <c r="N98" s="217">
        <v>0</v>
      </c>
      <c r="O98" s="217">
        <v>0</v>
      </c>
      <c r="P98" s="217">
        <v>0</v>
      </c>
      <c r="Q98" s="217">
        <v>0</v>
      </c>
      <c r="R98" s="217">
        <v>0</v>
      </c>
      <c r="S98" s="217">
        <v>0</v>
      </c>
      <c r="T98" s="217">
        <v>0</v>
      </c>
      <c r="U98" s="217">
        <v>0</v>
      </c>
      <c r="V98" s="217">
        <v>0</v>
      </c>
      <c r="W98" s="217">
        <v>0</v>
      </c>
      <c r="X98" s="217">
        <v>0</v>
      </c>
      <c r="Y98" s="217">
        <v>0</v>
      </c>
      <c r="Z98" s="217">
        <v>0</v>
      </c>
      <c r="AA98" s="217">
        <v>0</v>
      </c>
      <c r="AB98" s="217">
        <v>0</v>
      </c>
      <c r="AC98" s="217">
        <v>0</v>
      </c>
      <c r="AD98" s="217">
        <v>0</v>
      </c>
      <c r="AE98" s="217">
        <v>0</v>
      </c>
      <c r="AF98" s="217">
        <v>0</v>
      </c>
      <c r="AG98" s="217">
        <v>0</v>
      </c>
      <c r="AH98" s="217">
        <v>0</v>
      </c>
      <c r="AI98" s="217">
        <v>0</v>
      </c>
      <c r="AJ98" s="217">
        <v>0</v>
      </c>
      <c r="AK98" s="217">
        <v>0</v>
      </c>
      <c r="AL98" s="217">
        <v>0</v>
      </c>
      <c r="AM98" s="217">
        <v>0</v>
      </c>
      <c r="AN98" s="217">
        <v>0</v>
      </c>
      <c r="AO98" s="217">
        <v>0</v>
      </c>
      <c r="AP98" s="217">
        <v>0</v>
      </c>
      <c r="AQ98" s="217">
        <v>0</v>
      </c>
      <c r="AR98" s="217">
        <v>0</v>
      </c>
      <c r="AS98" s="217">
        <v>0</v>
      </c>
      <c r="AT98" s="217">
        <v>0</v>
      </c>
      <c r="AU98" s="217">
        <v>0</v>
      </c>
      <c r="AV98" s="217">
        <v>0</v>
      </c>
      <c r="AW98" s="217">
        <v>0</v>
      </c>
      <c r="AX98" s="217">
        <v>0</v>
      </c>
      <c r="AY98" s="217">
        <v>0</v>
      </c>
      <c r="AZ98" s="217">
        <v>0</v>
      </c>
      <c r="BA98" s="217">
        <v>0</v>
      </c>
      <c r="BB98" s="217">
        <v>0</v>
      </c>
      <c r="BC98" s="217">
        <v>0</v>
      </c>
      <c r="BD98" s="217">
        <v>0</v>
      </c>
      <c r="BE98" s="217">
        <v>0</v>
      </c>
      <c r="BF98" s="63">
        <v>0</v>
      </c>
      <c r="BG98" s="63">
        <v>0</v>
      </c>
      <c r="BH98" s="63">
        <v>0</v>
      </c>
      <c r="BI98" s="63">
        <v>0</v>
      </c>
      <c r="BJ98" s="63">
        <v>0</v>
      </c>
      <c r="BK98" s="63">
        <v>0</v>
      </c>
      <c r="BL98" s="63">
        <v>0</v>
      </c>
      <c r="BM98" s="63">
        <v>0</v>
      </c>
      <c r="BN98" s="63">
        <v>0</v>
      </c>
      <c r="BO98" s="63">
        <v>0</v>
      </c>
      <c r="BP98" s="63">
        <v>0</v>
      </c>
      <c r="BQ98" s="63">
        <v>0</v>
      </c>
    </row>
    <row r="99" spans="2:69" ht="14">
      <c r="B99" s="23" t="s">
        <v>289</v>
      </c>
      <c r="C99" s="100" t="s">
        <v>639</v>
      </c>
      <c r="D99" s="109" t="s">
        <v>125</v>
      </c>
      <c r="E99" s="63">
        <v>0</v>
      </c>
      <c r="F99" s="63">
        <v>0</v>
      </c>
      <c r="G99" s="63">
        <v>0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63">
        <v>0</v>
      </c>
      <c r="N99" s="63">
        <v>0</v>
      </c>
      <c r="O99" s="63">
        <v>0</v>
      </c>
      <c r="P99" s="63">
        <v>0</v>
      </c>
      <c r="Q99" s="63">
        <v>0</v>
      </c>
      <c r="R99" s="63">
        <v>0</v>
      </c>
      <c r="S99" s="63">
        <v>0</v>
      </c>
      <c r="T99" s="63">
        <v>0</v>
      </c>
      <c r="U99" s="63">
        <v>0</v>
      </c>
      <c r="V99" s="63">
        <v>0</v>
      </c>
      <c r="W99" s="63">
        <v>0</v>
      </c>
      <c r="X99" s="63">
        <v>0</v>
      </c>
      <c r="Y99" s="63">
        <v>0</v>
      </c>
      <c r="Z99" s="63">
        <v>0</v>
      </c>
      <c r="AA99" s="63">
        <v>0</v>
      </c>
      <c r="AB99" s="63">
        <v>0</v>
      </c>
      <c r="AC99" s="63">
        <v>0</v>
      </c>
      <c r="AD99" s="63">
        <v>0</v>
      </c>
      <c r="AE99" s="63">
        <v>0</v>
      </c>
      <c r="AF99" s="63">
        <v>0</v>
      </c>
      <c r="AG99" s="63">
        <v>0</v>
      </c>
      <c r="AH99" s="63">
        <v>0</v>
      </c>
      <c r="AI99" s="63">
        <v>0</v>
      </c>
      <c r="AJ99" s="63">
        <v>0</v>
      </c>
      <c r="AK99" s="63">
        <v>0</v>
      </c>
      <c r="AL99" s="63">
        <v>0</v>
      </c>
      <c r="AM99" s="63">
        <v>0</v>
      </c>
      <c r="AN99" s="63">
        <v>0</v>
      </c>
      <c r="AO99" s="63">
        <v>0</v>
      </c>
      <c r="AP99" s="63">
        <v>0</v>
      </c>
      <c r="AQ99" s="63">
        <v>0</v>
      </c>
      <c r="AR99" s="63">
        <v>0</v>
      </c>
      <c r="AS99" s="63">
        <v>0</v>
      </c>
      <c r="AT99" s="63">
        <v>0</v>
      </c>
      <c r="AU99" s="63">
        <v>0</v>
      </c>
      <c r="AV99" s="63">
        <v>0</v>
      </c>
      <c r="AW99" s="63">
        <v>0</v>
      </c>
      <c r="AX99" s="63">
        <v>0</v>
      </c>
      <c r="AY99" s="63">
        <v>0</v>
      </c>
      <c r="AZ99" s="63">
        <v>0</v>
      </c>
      <c r="BA99" s="63">
        <v>0</v>
      </c>
      <c r="BB99" s="63">
        <v>0</v>
      </c>
      <c r="BC99" s="63">
        <v>0</v>
      </c>
      <c r="BD99" s="63">
        <v>0</v>
      </c>
      <c r="BE99" s="63">
        <v>0</v>
      </c>
      <c r="BF99" s="63">
        <v>0</v>
      </c>
      <c r="BG99" s="63">
        <v>0</v>
      </c>
      <c r="BH99" s="63">
        <v>0</v>
      </c>
      <c r="BI99" s="63">
        <v>0</v>
      </c>
      <c r="BJ99" s="63">
        <v>0</v>
      </c>
      <c r="BK99" s="63">
        <v>0</v>
      </c>
      <c r="BL99" s="63">
        <v>0</v>
      </c>
      <c r="BM99" s="63">
        <v>0</v>
      </c>
      <c r="BN99" s="63">
        <v>0</v>
      </c>
      <c r="BO99" s="63">
        <v>0</v>
      </c>
      <c r="BP99" s="63">
        <v>0</v>
      </c>
      <c r="BQ99" s="63">
        <v>0</v>
      </c>
    </row>
  </sheetData>
  <mergeCells count="9">
    <mergeCell ref="BF6:BQ6"/>
    <mergeCell ref="B5:C6"/>
    <mergeCell ref="E2:BQ2"/>
    <mergeCell ref="E3:BQ3"/>
    <mergeCell ref="E4:BQ5"/>
    <mergeCell ref="F6:Q6"/>
    <mergeCell ref="S6:AD6"/>
    <mergeCell ref="AF6:AQ6"/>
    <mergeCell ref="AS6:B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H1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61.54296875" style="110" customWidth="1"/>
    <col min="4" max="5" width="11.453125" style="110"/>
    <col min="6" max="17" width="11.453125" style="110" customWidth="1" outlineLevel="1"/>
    <col min="18" max="18" width="11.453125" style="110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258" width="11.453125" style="110"/>
    <col min="259" max="259" width="61.54296875" style="110" customWidth="1"/>
    <col min="260" max="514" width="11.453125" style="110"/>
    <col min="515" max="515" width="61.54296875" style="110" customWidth="1"/>
    <col min="516" max="770" width="11.453125" style="110"/>
    <col min="771" max="771" width="61.54296875" style="110" customWidth="1"/>
    <col min="772" max="1026" width="11.453125" style="110"/>
    <col min="1027" max="1027" width="61.54296875" style="110" customWidth="1"/>
    <col min="1028" max="1282" width="11.453125" style="110"/>
    <col min="1283" max="1283" width="61.54296875" style="110" customWidth="1"/>
    <col min="1284" max="1538" width="11.453125" style="110"/>
    <col min="1539" max="1539" width="61.54296875" style="110" customWidth="1"/>
    <col min="1540" max="1794" width="11.453125" style="110"/>
    <col min="1795" max="1795" width="61.54296875" style="110" customWidth="1"/>
    <col min="1796" max="2050" width="11.453125" style="110"/>
    <col min="2051" max="2051" width="61.54296875" style="110" customWidth="1"/>
    <col min="2052" max="2306" width="11.453125" style="110"/>
    <col min="2307" max="2307" width="61.54296875" style="110" customWidth="1"/>
    <col min="2308" max="2562" width="11.453125" style="110"/>
    <col min="2563" max="2563" width="61.54296875" style="110" customWidth="1"/>
    <col min="2564" max="2818" width="11.453125" style="110"/>
    <col min="2819" max="2819" width="61.54296875" style="110" customWidth="1"/>
    <col min="2820" max="3074" width="11.453125" style="110"/>
    <col min="3075" max="3075" width="61.54296875" style="110" customWidth="1"/>
    <col min="3076" max="3330" width="11.453125" style="110"/>
    <col min="3331" max="3331" width="61.54296875" style="110" customWidth="1"/>
    <col min="3332" max="3586" width="11.453125" style="110"/>
    <col min="3587" max="3587" width="61.54296875" style="110" customWidth="1"/>
    <col min="3588" max="3842" width="11.453125" style="110"/>
    <col min="3843" max="3843" width="61.54296875" style="110" customWidth="1"/>
    <col min="3844" max="4098" width="11.453125" style="110"/>
    <col min="4099" max="4099" width="61.54296875" style="110" customWidth="1"/>
    <col min="4100" max="4354" width="11.453125" style="110"/>
    <col min="4355" max="4355" width="61.54296875" style="110" customWidth="1"/>
    <col min="4356" max="4610" width="11.453125" style="110"/>
    <col min="4611" max="4611" width="61.54296875" style="110" customWidth="1"/>
    <col min="4612" max="4866" width="11.453125" style="110"/>
    <col min="4867" max="4867" width="61.54296875" style="110" customWidth="1"/>
    <col min="4868" max="5122" width="11.453125" style="110"/>
    <col min="5123" max="5123" width="61.54296875" style="110" customWidth="1"/>
    <col min="5124" max="5378" width="11.453125" style="110"/>
    <col min="5379" max="5379" width="61.54296875" style="110" customWidth="1"/>
    <col min="5380" max="5634" width="11.453125" style="110"/>
    <col min="5635" max="5635" width="61.54296875" style="110" customWidth="1"/>
    <col min="5636" max="5890" width="11.453125" style="110"/>
    <col min="5891" max="5891" width="61.54296875" style="110" customWidth="1"/>
    <col min="5892" max="6146" width="11.453125" style="110"/>
    <col min="6147" max="6147" width="61.54296875" style="110" customWidth="1"/>
    <col min="6148" max="6402" width="11.453125" style="110"/>
    <col min="6403" max="6403" width="61.54296875" style="110" customWidth="1"/>
    <col min="6404" max="6658" width="11.453125" style="110"/>
    <col min="6659" max="6659" width="61.54296875" style="110" customWidth="1"/>
    <col min="6660" max="6914" width="11.453125" style="110"/>
    <col min="6915" max="6915" width="61.54296875" style="110" customWidth="1"/>
    <col min="6916" max="7170" width="11.453125" style="110"/>
    <col min="7171" max="7171" width="61.54296875" style="110" customWidth="1"/>
    <col min="7172" max="7426" width="11.453125" style="110"/>
    <col min="7427" max="7427" width="61.54296875" style="110" customWidth="1"/>
    <col min="7428" max="7682" width="11.453125" style="110"/>
    <col min="7683" max="7683" width="61.54296875" style="110" customWidth="1"/>
    <col min="7684" max="7938" width="11.453125" style="110"/>
    <col min="7939" max="7939" width="61.54296875" style="110" customWidth="1"/>
    <col min="7940" max="8194" width="11.453125" style="110"/>
    <col min="8195" max="8195" width="61.54296875" style="110" customWidth="1"/>
    <col min="8196" max="8450" width="11.453125" style="110"/>
    <col min="8451" max="8451" width="61.54296875" style="110" customWidth="1"/>
    <col min="8452" max="8706" width="11.453125" style="110"/>
    <col min="8707" max="8707" width="61.54296875" style="110" customWidth="1"/>
    <col min="8708" max="8962" width="11.453125" style="110"/>
    <col min="8963" max="8963" width="61.54296875" style="110" customWidth="1"/>
    <col min="8964" max="9218" width="11.453125" style="110"/>
    <col min="9219" max="9219" width="61.54296875" style="110" customWidth="1"/>
    <col min="9220" max="9474" width="11.453125" style="110"/>
    <col min="9475" max="9475" width="61.54296875" style="110" customWidth="1"/>
    <col min="9476" max="9730" width="11.453125" style="110"/>
    <col min="9731" max="9731" width="61.54296875" style="110" customWidth="1"/>
    <col min="9732" max="9986" width="11.453125" style="110"/>
    <col min="9987" max="9987" width="61.54296875" style="110" customWidth="1"/>
    <col min="9988" max="10242" width="11.453125" style="110"/>
    <col min="10243" max="10243" width="61.54296875" style="110" customWidth="1"/>
    <col min="10244" max="10498" width="11.453125" style="110"/>
    <col min="10499" max="10499" width="61.54296875" style="110" customWidth="1"/>
    <col min="10500" max="10754" width="11.453125" style="110"/>
    <col min="10755" max="10755" width="61.54296875" style="110" customWidth="1"/>
    <col min="10756" max="11010" width="11.453125" style="110"/>
    <col min="11011" max="11011" width="61.54296875" style="110" customWidth="1"/>
    <col min="11012" max="11266" width="11.453125" style="110"/>
    <col min="11267" max="11267" width="61.54296875" style="110" customWidth="1"/>
    <col min="11268" max="11522" width="11.453125" style="110"/>
    <col min="11523" max="11523" width="61.54296875" style="110" customWidth="1"/>
    <col min="11524" max="11778" width="11.453125" style="110"/>
    <col min="11779" max="11779" width="61.54296875" style="110" customWidth="1"/>
    <col min="11780" max="12034" width="11.453125" style="110"/>
    <col min="12035" max="12035" width="61.54296875" style="110" customWidth="1"/>
    <col min="12036" max="12290" width="11.453125" style="110"/>
    <col min="12291" max="12291" width="61.54296875" style="110" customWidth="1"/>
    <col min="12292" max="12546" width="11.453125" style="110"/>
    <col min="12547" max="12547" width="61.54296875" style="110" customWidth="1"/>
    <col min="12548" max="12802" width="11.453125" style="110"/>
    <col min="12803" max="12803" width="61.54296875" style="110" customWidth="1"/>
    <col min="12804" max="13058" width="11.453125" style="110"/>
    <col min="13059" max="13059" width="61.54296875" style="110" customWidth="1"/>
    <col min="13060" max="13314" width="11.453125" style="110"/>
    <col min="13315" max="13315" width="61.54296875" style="110" customWidth="1"/>
    <col min="13316" max="13570" width="11.453125" style="110"/>
    <col min="13571" max="13571" width="61.54296875" style="110" customWidth="1"/>
    <col min="13572" max="13826" width="11.453125" style="110"/>
    <col min="13827" max="13827" width="61.54296875" style="110" customWidth="1"/>
    <col min="13828" max="14082" width="11.453125" style="110"/>
    <col min="14083" max="14083" width="61.54296875" style="110" customWidth="1"/>
    <col min="14084" max="14338" width="11.453125" style="110"/>
    <col min="14339" max="14339" width="61.54296875" style="110" customWidth="1"/>
    <col min="14340" max="14594" width="11.453125" style="110"/>
    <col min="14595" max="14595" width="61.54296875" style="110" customWidth="1"/>
    <col min="14596" max="14850" width="11.453125" style="110"/>
    <col min="14851" max="14851" width="61.54296875" style="110" customWidth="1"/>
    <col min="14852" max="15106" width="11.453125" style="110"/>
    <col min="15107" max="15107" width="61.54296875" style="110" customWidth="1"/>
    <col min="15108" max="15362" width="11.453125" style="110"/>
    <col min="15363" max="15363" width="61.54296875" style="110" customWidth="1"/>
    <col min="15364" max="15618" width="11.453125" style="110"/>
    <col min="15619" max="15619" width="61.54296875" style="110" customWidth="1"/>
    <col min="15620" max="15874" width="11.453125" style="110"/>
    <col min="15875" max="15875" width="61.54296875" style="110" customWidth="1"/>
    <col min="15876" max="16130" width="11.453125" style="110"/>
    <col min="16131" max="16131" width="61.54296875" style="110" customWidth="1"/>
    <col min="16132" max="16384" width="11.453125" style="110"/>
  </cols>
  <sheetData>
    <row r="1" spans="2:69" ht="14.5">
      <c r="B1" s="12" t="s">
        <v>117</v>
      </c>
    </row>
    <row r="2" spans="2:69" ht="14.25" customHeight="1">
      <c r="B2" s="51" t="s">
        <v>118</v>
      </c>
      <c r="C2" s="52"/>
      <c r="D2" s="27"/>
      <c r="E2" s="243" t="str">
        <f>+Indice!H25</f>
        <v>Costa Rica Gobiernos Locales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5"/>
    </row>
    <row r="3" spans="2:69" ht="14.25" customHeight="1">
      <c r="B3" s="51" t="s">
        <v>640</v>
      </c>
      <c r="C3" s="53"/>
      <c r="D3" s="22"/>
      <c r="E3" s="246" t="s">
        <v>189</v>
      </c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8"/>
    </row>
    <row r="4" spans="2:69" ht="14.25" customHeight="1">
      <c r="B4" s="19"/>
      <c r="C4" s="20"/>
      <c r="D4" s="21"/>
      <c r="E4" s="249" t="s">
        <v>121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1"/>
    </row>
    <row r="5" spans="2:69" ht="14.25" customHeight="1">
      <c r="B5" s="261" t="s">
        <v>641</v>
      </c>
      <c r="C5" s="262"/>
      <c r="D5" s="22"/>
      <c r="E5" s="252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4"/>
    </row>
    <row r="6" spans="2:69">
      <c r="B6" s="261"/>
      <c r="C6" s="262"/>
      <c r="D6" s="22"/>
      <c r="E6" s="258">
        <v>2019</v>
      </c>
      <c r="F6" s="255">
        <v>2019</v>
      </c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7"/>
      <c r="R6" s="258">
        <f>+E6+1</f>
        <v>2020</v>
      </c>
      <c r="S6" s="255">
        <v>2020</v>
      </c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7"/>
      <c r="AE6" s="258">
        <f>+R6+1</f>
        <v>2021</v>
      </c>
      <c r="AF6" s="255">
        <v>2021</v>
      </c>
      <c r="AG6" s="256"/>
      <c r="AH6" s="256"/>
      <c r="AI6" s="256"/>
      <c r="AJ6" s="256"/>
      <c r="AK6" s="256"/>
      <c r="AL6" s="256"/>
      <c r="AM6" s="256"/>
      <c r="AN6" s="256"/>
      <c r="AO6" s="256"/>
      <c r="AP6" s="256"/>
      <c r="AQ6" s="257"/>
      <c r="AR6" s="258">
        <f>+AE6+1</f>
        <v>2022</v>
      </c>
      <c r="AS6" s="235">
        <v>2022</v>
      </c>
      <c r="AT6" s="236"/>
      <c r="AU6" s="236"/>
      <c r="AV6" s="236"/>
      <c r="AW6" s="236"/>
      <c r="AX6" s="236"/>
      <c r="AY6" s="236"/>
      <c r="AZ6" s="236"/>
      <c r="BA6" s="236"/>
      <c r="BB6" s="236"/>
      <c r="BC6" s="236"/>
      <c r="BD6" s="237"/>
      <c r="BE6" s="259">
        <f>+AR6+1</f>
        <v>2023</v>
      </c>
      <c r="BF6" s="235">
        <v>2023</v>
      </c>
      <c r="BG6" s="236"/>
      <c r="BH6" s="236"/>
      <c r="BI6" s="236"/>
      <c r="BJ6" s="236"/>
      <c r="BK6" s="236"/>
      <c r="BL6" s="236"/>
      <c r="BM6" s="236"/>
      <c r="BN6" s="236"/>
      <c r="BO6" s="236"/>
      <c r="BP6" s="236"/>
      <c r="BQ6" s="237"/>
    </row>
    <row r="7" spans="2:69">
      <c r="B7" s="101"/>
      <c r="C7" s="102"/>
      <c r="D7" s="22"/>
      <c r="E7" s="258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8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8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8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60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ht="20">
      <c r="B8" s="126" t="s">
        <v>642</v>
      </c>
      <c r="C8" s="127" t="s">
        <v>643</v>
      </c>
      <c r="D8" s="128" t="s">
        <v>125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</row>
    <row r="9" spans="2:69">
      <c r="B9" s="41" t="s">
        <v>306</v>
      </c>
      <c r="C9" s="22" t="s">
        <v>644</v>
      </c>
      <c r="D9" s="22" t="s">
        <v>125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645</v>
      </c>
      <c r="C10" s="29" t="s">
        <v>646</v>
      </c>
      <c r="D10" s="22" t="s">
        <v>125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647</v>
      </c>
      <c r="C11" s="29" t="s">
        <v>648</v>
      </c>
      <c r="D11" s="22" t="s">
        <v>125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649</v>
      </c>
      <c r="C12" s="29" t="s">
        <v>650</v>
      </c>
      <c r="D12" s="22" t="s">
        <v>125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651</v>
      </c>
      <c r="C13" s="29" t="s">
        <v>652</v>
      </c>
      <c r="D13" s="22" t="s">
        <v>125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311</v>
      </c>
      <c r="C14" s="22" t="s">
        <v>653</v>
      </c>
      <c r="D14" s="22" t="s">
        <v>125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654</v>
      </c>
      <c r="C15" s="29" t="s">
        <v>655</v>
      </c>
      <c r="D15" s="22" t="s">
        <v>125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656</v>
      </c>
      <c r="C16" s="29" t="s">
        <v>657</v>
      </c>
      <c r="D16" s="22" t="s">
        <v>125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658</v>
      </c>
      <c r="C17" s="29" t="s">
        <v>659</v>
      </c>
      <c r="D17" s="22" t="s">
        <v>125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660</v>
      </c>
      <c r="C18" s="29" t="s">
        <v>661</v>
      </c>
      <c r="D18" s="22" t="s">
        <v>125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662</v>
      </c>
      <c r="C19" s="29" t="s">
        <v>663</v>
      </c>
      <c r="D19" s="22" t="s">
        <v>125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664</v>
      </c>
      <c r="C20" s="29" t="s">
        <v>665</v>
      </c>
      <c r="D20" s="22" t="s">
        <v>125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666</v>
      </c>
      <c r="C21" s="29" t="s">
        <v>667</v>
      </c>
      <c r="D21" s="22" t="s">
        <v>125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668</v>
      </c>
      <c r="C22" s="29" t="s">
        <v>669</v>
      </c>
      <c r="D22" s="22" t="s">
        <v>125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670</v>
      </c>
      <c r="C23" s="29" t="s">
        <v>75</v>
      </c>
      <c r="D23" s="22" t="s">
        <v>125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671</v>
      </c>
      <c r="C24" s="29" t="s">
        <v>93</v>
      </c>
      <c r="D24" s="22" t="s">
        <v>125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316</v>
      </c>
      <c r="C25" s="32" t="s">
        <v>672</v>
      </c>
      <c r="D25" s="32" t="s">
        <v>125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673</v>
      </c>
      <c r="C26" s="29" t="s">
        <v>674</v>
      </c>
      <c r="D26" s="22" t="s">
        <v>125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675</v>
      </c>
      <c r="C27" s="29" t="s">
        <v>676</v>
      </c>
      <c r="D27" s="22" t="s">
        <v>125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677</v>
      </c>
      <c r="C28" s="29" t="s">
        <v>678</v>
      </c>
      <c r="D28" s="22" t="s">
        <v>125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679</v>
      </c>
      <c r="C29" s="29" t="s">
        <v>680</v>
      </c>
      <c r="D29" s="22" t="s">
        <v>125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681</v>
      </c>
      <c r="C30" s="29" t="s">
        <v>682</v>
      </c>
      <c r="D30" s="22" t="s">
        <v>125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683</v>
      </c>
      <c r="C31" s="29" t="s">
        <v>684</v>
      </c>
      <c r="D31" s="22" t="s">
        <v>125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685</v>
      </c>
      <c r="C32" s="29" t="s">
        <v>686</v>
      </c>
      <c r="D32" s="22" t="s">
        <v>125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687</v>
      </c>
      <c r="C33" s="29" t="s">
        <v>688</v>
      </c>
      <c r="D33" s="22" t="s">
        <v>125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689</v>
      </c>
      <c r="C34" s="93" t="s">
        <v>690</v>
      </c>
      <c r="D34" s="22" t="s">
        <v>125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691</v>
      </c>
      <c r="C35" s="132" t="s">
        <v>692</v>
      </c>
      <c r="D35" s="24" t="s">
        <v>125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155</v>
      </c>
      <c r="C36" s="115" t="s">
        <v>175</v>
      </c>
      <c r="D36" s="22" t="s">
        <v>125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693</v>
      </c>
      <c r="C37" s="44" t="s">
        <v>694</v>
      </c>
      <c r="D37" s="24" t="s">
        <v>125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3" ma:contentTypeDescription="Crear nuevo documento." ma:contentTypeScope="" ma:versionID="717f6693483459e96113068aa741c35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f775126933543cba7223e4e32e7869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customXml/itemProps2.xml><?xml version="1.0" encoding="utf-8"?>
<ds:datastoreItem xmlns:ds="http://schemas.openxmlformats.org/officeDocument/2006/customXml" ds:itemID="{6B62A838-7DB8-4175-ABBB-779DE5C8F3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2024-04-18T15:27:09Z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