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Rdominicana\julio 2024\EFP Rep. Dominicana Gobierno General Anual\"/>
    </mc:Choice>
  </mc:AlternateContent>
  <xr:revisionPtr revIDLastSave="0" documentId="8_{DEDF692C-370D-4873-8A5E-73071A4FD787}" xr6:coauthVersionLast="47" xr6:coauthVersionMax="47" xr10:uidLastSave="{00000000-0000-0000-0000-000000000000}"/>
  <bookViews>
    <workbookView xWindow="28680" yWindow="-120" windowWidth="20730" windowHeight="11040" activeTab="4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  <sheet name="Balance" sheetId="11" state="hidden" r:id="rId6"/>
  </sheets>
  <externalReferences>
    <externalReference r:id="rId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6" l="1"/>
  <c r="G7" i="6" s="1"/>
  <c r="H7" i="6" s="1"/>
  <c r="I7" i="6" s="1"/>
  <c r="J7" i="6" s="1"/>
  <c r="K7" i="6" s="1"/>
  <c r="L7" i="6" s="1"/>
  <c r="M7" i="6" s="1"/>
  <c r="L6" i="11" l="1"/>
  <c r="K6" i="11"/>
  <c r="F6" i="11" l="1"/>
  <c r="G6" i="11" s="1"/>
  <c r="H6" i="11" s="1"/>
  <c r="I6" i="11" s="1"/>
  <c r="J6" i="11" s="1"/>
  <c r="E2" i="11"/>
  <c r="E2" i="7" l="1"/>
  <c r="E2" i="6"/>
  <c r="E2" i="5"/>
  <c r="E2" i="3"/>
</calcChain>
</file>

<file path=xl/sharedStrings.xml><?xml version="1.0" encoding="utf-8"?>
<sst xmlns="http://schemas.openxmlformats.org/spreadsheetml/2006/main" count="1244" uniqueCount="671">
  <si>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</si>
  <si>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</si>
  <si>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</si>
  <si>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</si>
  <si>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</si>
  <si>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</si>
  <si>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</si>
  <si>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</si>
  <si>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</si>
  <si>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</si>
  <si>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</si>
  <si>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</si>
  <si>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</si>
  <si>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</si>
  <si>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</si>
  <si>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</si>
  <si>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</si>
  <si>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</si>
  <si>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</si>
  <si>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</si>
  <si>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</si>
  <si>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</si>
  <si>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</si>
  <si>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</si>
  <si>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</si>
  <si>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</si>
  <si>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</si>
  <si>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</si>
  <si>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</si>
  <si>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</si>
  <si>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</si>
  <si>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</si>
  <si>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</si>
  <si>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</si>
  <si>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</si>
  <si>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</si>
  <si>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</si>
  <si>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</si>
  <si>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</si>
  <si>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</si>
  <si>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</si>
  <si>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</si>
  <si>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</si>
  <si>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</si>
  <si>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</si>
  <si>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</si>
  <si>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</si>
  <si>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</si>
  <si>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</si>
  <si>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</si>
  <si>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</si>
  <si>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</si>
  <si>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</si>
  <si>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</si>
  <si>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</si>
  <si>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</si>
  <si>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</si>
  <si>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</si>
  <si>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</si>
  <si>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</si>
  <si>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</si>
  <si>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</si>
  <si>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</si>
  <si>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</si>
  <si>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</si>
  <si>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</si>
  <si>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</si>
  <si>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</si>
  <si>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</si>
  <si>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</si>
  <si>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</si>
  <si>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</si>
  <si>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</si>
  <si>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</si>
  <si>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</si>
  <si>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</si>
  <si>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</si>
  <si>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</si>
  <si>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</si>
  <si>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</si>
  <si>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</si>
  <si>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</si>
  <si>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</si>
  <si>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</si>
  <si>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</si>
  <si>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</si>
  <si>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</si>
  <si>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</si>
  <si>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</si>
  <si>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</si>
  <si>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</si>
  <si>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</si>
  <si>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</si>
  <si>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</si>
  <si>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</si>
  <si>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</si>
  <si>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</si>
  <si>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</si>
  <si>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</si>
  <si>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</si>
  <si>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</si>
  <si>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</si>
  <si>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</si>
  <si>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</si>
  <si>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</si>
  <si>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</si>
  <si>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</si>
  <si>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</si>
  <si>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</si>
  <si>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</si>
  <si>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</si>
  <si>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</si>
  <si>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</si>
  <si>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</si>
  <si>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</si>
  <si>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</si>
  <si>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</si>
  <si>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</si>
  <si>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</si>
  <si>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</si>
  <si>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</si>
  <si>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</si>
  <si>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</si>
  <si>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</si>
  <si>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</si>
  <si>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</si>
  <si>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</si>
  <si>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</si>
  <si>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</si>
  <si>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</si>
  <si>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</si>
  <si>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</si>
  <si>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</si>
  <si>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</si>
  <si>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</si>
  <si>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</si>
  <si>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</si>
  <si>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</si>
  <si>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</si>
  <si>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</si>
  <si>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</si>
  <si>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</si>
  <si>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</si>
  <si>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</si>
  <si>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</si>
  <si>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</si>
  <si>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</si>
  <si>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</si>
  <si>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</si>
  <si>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</si>
  <si>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</si>
  <si>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</si>
  <si>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</si>
  <si>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</si>
  <si>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</si>
  <si>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</si>
  <si>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</si>
  <si>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</si>
  <si>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</si>
  <si>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</si>
  <si>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</si>
  <si>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</si>
  <si>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</si>
  <si>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</si>
  <si>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</si>
  <si>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</si>
  <si>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</si>
  <si>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</si>
  <si>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</si>
  <si>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</si>
  <si>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</si>
  <si>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</si>
  <si>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</si>
  <si>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</si>
  <si>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</si>
  <si>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</si>
  <si>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</si>
  <si>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</si>
  <si>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</si>
  <si>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</si>
  <si>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</si>
  <si>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</si>
  <si>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</si>
  <si>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</si>
  <si>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</si>
  <si>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</si>
  <si>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</si>
  <si>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</si>
  <si>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</si>
  <si>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</si>
  <si>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</si>
  <si>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</si>
  <si>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</si>
  <si>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</si>
  <si>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</si>
  <si>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</si>
  <si>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</si>
  <si>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</si>
  <si>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</si>
  <si>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</si>
  <si>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</si>
  <si>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</si>
  <si>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</si>
  <si>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</si>
  <si>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</si>
  <si>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</si>
  <si>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</si>
  <si>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</si>
  <si>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</si>
  <si>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</si>
  <si>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</si>
  <si>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</si>
  <si>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</si>
  <si>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</si>
  <si>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</si>
  <si>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</si>
  <si>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</si>
  <si>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</si>
  <si>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</si>
  <si>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</si>
  <si>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</si>
  <si>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</si>
  <si>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</si>
  <si>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</si>
  <si>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</si>
  <si>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</si>
  <si>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</si>
  <si>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</si>
  <si>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</si>
  <si>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</si>
  <si>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</si>
  <si>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</si>
  <si>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</si>
  <si>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</si>
  <si>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</si>
  <si>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</si>
  <si>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</si>
  <si>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</si>
  <si>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</si>
  <si>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</si>
  <si>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</si>
  <si>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</si>
  <si>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</si>
  <si>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</si>
  <si>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</si>
  <si>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</si>
  <si>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</si>
  <si>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</si>
  <si>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</si>
  <si>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</si>
  <si>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</si>
  <si>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</si>
  <si>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</si>
  <si>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</si>
  <si>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</si>
  <si>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</si>
  <si>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</si>
  <si>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</si>
  <si>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</si>
  <si>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</si>
  <si>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</si>
  <si>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</si>
  <si>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</si>
  <si>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</si>
  <si>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</si>
  <si>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</si>
  <si>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</si>
  <si>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</si>
  <si>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</si>
  <si>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</si>
  <si>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</si>
  <si>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</si>
  <si>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</si>
  <si>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</si>
  <si>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</si>
  <si>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</si>
  <si>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</si>
  <si>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</si>
  <si>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</si>
  <si>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</si>
  <si>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</si>
  <si>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</si>
  <si>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</si>
  <si>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</si>
  <si>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</si>
  <si>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</si>
  <si>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</si>
  <si>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</si>
  <si>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</si>
  <si>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</si>
  <si>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</si>
  <si>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</si>
  <si>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</si>
  <si>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</si>
  <si>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</si>
  <si>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</si>
  <si>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</si>
  <si>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</si>
  <si>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</si>
  <si>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</si>
  <si>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</si>
  <si>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</si>
  <si>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</si>
  <si>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</si>
  <si>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</si>
  <si>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</si>
  <si>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</si>
  <si>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</si>
  <si>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</si>
  <si>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</si>
  <si>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</si>
  <si>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</si>
  <si>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</si>
  <si>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</si>
  <si>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</si>
  <si>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</si>
  <si>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</si>
  <si>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</si>
  <si>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</si>
  <si>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</si>
  <si>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</si>
  <si>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</si>
  <si>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</si>
  <si>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</si>
  <si>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</si>
  <si>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</si>
  <si>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</si>
  <si>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</si>
  <si>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</si>
  <si>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</si>
  <si>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</si>
  <si>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</si>
  <si>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</si>
  <si>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</si>
  <si>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</si>
  <si>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</si>
  <si>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</si>
  <si>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</si>
  <si>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</si>
  <si>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</si>
  <si>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</si>
  <si>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</si>
  <si>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</si>
  <si>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</si>
  <si>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</si>
  <si>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</si>
  <si>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</si>
  <si>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</si>
  <si>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</si>
  <si>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</si>
  <si>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</si>
  <si>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</si>
  <si>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</si>
  <si>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</si>
  <si>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</si>
  <si>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</si>
  <si>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</si>
  <si>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</si>
  <si>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</si>
  <si>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</si>
  <si>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</si>
  <si>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</si>
  <si>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</si>
  <si>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</si>
  <si>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</si>
  <si>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</si>
  <si>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</si>
  <si>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</si>
  <si>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</si>
  <si>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</si>
  <si>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</si>
  <si>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</si>
  <si>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</si>
  <si>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</si>
  <si>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</si>
  <si>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</si>
  <si>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</si>
  <si>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</si>
  <si>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</si>
  <si>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</si>
  <si>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</si>
  <si>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</si>
  <si>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</si>
  <si>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</si>
  <si>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</si>
  <si>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</si>
  <si>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</si>
  <si>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</si>
  <si>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</si>
  <si>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</si>
  <si>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</si>
  <si>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</si>
  <si>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</si>
  <si>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</si>
  <si>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</si>
  <si>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</si>
  <si>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</si>
  <si>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</si>
  <si>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</si>
  <si>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</si>
  <si>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</si>
  <si>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</si>
  <si>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</si>
  <si>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</si>
  <si>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</si>
  <si>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</si>
  <si>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</si>
  <si>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</si>
  <si>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</si>
  <si>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</si>
  <si>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</si>
  <si>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</si>
  <si>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</si>
  <si>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</si>
  <si>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</si>
  <si>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</si>
  <si>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</si>
  <si>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</si>
  <si>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</si>
  <si>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</si>
  <si>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</si>
  <si>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</si>
  <si>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</si>
  <si>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</si>
  <si>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</si>
  <si>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</si>
  <si>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</si>
  <si>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</si>
  <si>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</si>
  <si>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</si>
  <si>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</si>
  <si>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</si>
  <si>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</si>
  <si>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</si>
  <si>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</si>
  <si>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</si>
  <si>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</si>
  <si>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</si>
  <si>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</si>
  <si>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</si>
  <si>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</si>
  <si>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</si>
  <si>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</si>
  <si>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</si>
  <si>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</si>
  <si>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</si>
  <si>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</si>
  <si>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</si>
  <si>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</si>
  <si>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</si>
  <si>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</si>
  <si>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</si>
  <si>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</si>
  <si>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</si>
  <si>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</si>
  <si>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</si>
  <si>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</si>
  <si>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</si>
  <si>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</si>
  <si>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</si>
  <si>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</si>
  <si>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</si>
  <si>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</si>
  <si>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</si>
  <si>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</si>
  <si>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</si>
  <si>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</si>
  <si>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</si>
  <si>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</si>
  <si>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</si>
  <si>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</si>
  <si>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</si>
  <si>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</si>
  <si>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</si>
  <si>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</si>
  <si>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</si>
  <si>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</si>
  <si>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</si>
  <si>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</si>
  <si>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</si>
  <si>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</si>
  <si>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</si>
  <si>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</si>
  <si>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</si>
  <si>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</si>
  <si>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</si>
  <si>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</si>
  <si>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</si>
  <si>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</si>
  <si>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</si>
  <si>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</si>
  <si>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</si>
  <si>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</si>
  <si>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</si>
  <si>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</si>
  <si>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</si>
  <si>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</si>
  <si>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</si>
  <si>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</si>
  <si>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 xml:space="preserve"> Años</t>
  </si>
  <si>
    <t>Anual</t>
  </si>
  <si>
    <t>Años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</si>
  <si>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</si>
  <si>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</si>
  <si>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</si>
  <si>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</si>
  <si>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</si>
  <si>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</si>
  <si>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</si>
  <si>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</si>
  <si>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</si>
  <si>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</si>
  <si>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</si>
  <si>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</si>
  <si>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</si>
  <si>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</si>
  <si>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</si>
  <si>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</si>
  <si>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</si>
  <si>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</si>
  <si>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</si>
  <si>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</si>
  <si>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</si>
  <si>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</si>
  <si>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</si>
  <si>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</si>
  <si>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</si>
  <si>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</si>
  <si>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</si>
  <si>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</si>
  <si>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</si>
  <si>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</si>
  <si>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</si>
  <si>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</si>
  <si>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</si>
  <si>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</si>
  <si>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</si>
  <si>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</si>
  <si>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</si>
  <si>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</si>
  <si>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</si>
  <si>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</si>
  <si>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</si>
  <si>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</si>
  <si>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</si>
  <si>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</si>
  <si>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</si>
  <si>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</si>
  <si>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</si>
  <si>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</si>
  <si>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</si>
  <si>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</si>
  <si>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</si>
  <si>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</si>
  <si>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</si>
  <si>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</si>
  <si>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</si>
  <si>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</si>
  <si>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</si>
  <si>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</si>
  <si>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</si>
  <si>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</si>
  <si>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</si>
  <si>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</si>
  <si>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</si>
  <si>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</si>
  <si>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</si>
  <si>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</si>
  <si>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</si>
  <si>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</si>
  <si>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</si>
  <si>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</si>
  <si>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</si>
  <si>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</si>
  <si>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</si>
  <si>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</si>
  <si>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</si>
  <si>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</si>
  <si>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</si>
  <si>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</si>
  <si>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</si>
  <si>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</si>
  <si>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</si>
  <si>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</si>
  <si>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</si>
  <si>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</si>
  <si>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</si>
  <si>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</si>
  <si>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</si>
  <si>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</si>
  <si>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</si>
  <si>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</si>
  <si>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</si>
  <si>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</si>
  <si>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</si>
  <si>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</si>
  <si>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</si>
  <si>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</si>
  <si>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</si>
  <si>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</si>
  <si>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</si>
  <si>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</si>
  <si>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</si>
  <si>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</si>
  <si>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</si>
  <si>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</si>
  <si>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</si>
  <si>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</si>
  <si>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</si>
  <si>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</si>
  <si>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</si>
  <si>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</si>
  <si>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</si>
  <si>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</si>
  <si>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</si>
  <si>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</si>
  <si>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</si>
  <si>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</si>
  <si>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</si>
  <si>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</si>
  <si>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</si>
  <si>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</si>
  <si>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</si>
  <si>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</si>
  <si>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</si>
  <si>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</si>
  <si>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</si>
  <si>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</si>
  <si>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</si>
  <si>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</si>
  <si>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</si>
  <si>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</si>
  <si>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</si>
  <si>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</si>
  <si>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</si>
  <si>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</si>
  <si>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</si>
  <si>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</si>
  <si>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</si>
  <si>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</si>
  <si>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</si>
  <si>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</si>
  <si>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</si>
  <si>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</si>
  <si>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</si>
  <si>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</si>
  <si>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</si>
  <si>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</si>
  <si>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</si>
  <si>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</si>
  <si>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</si>
  <si>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</si>
  <si>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</si>
  <si>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</si>
  <si>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</si>
  <si>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</si>
  <si>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</si>
  <si>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</si>
  <si>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</si>
  <si>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</si>
  <si>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</si>
  <si>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</si>
  <si>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</si>
  <si>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</si>
  <si>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</si>
  <si>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</si>
  <si>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</si>
  <si>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</si>
  <si>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</si>
  <si>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Fondos de Seguridad Social</t>
  </si>
  <si>
    <t>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</si>
</sst>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  <numFmt numFmtId="169" formatCode="_(* #,##0.00,,_);_(* \(#,##0.00,,\);_(* &quot;-&quot;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CG Times"/>
      <family val="1"/>
    </font>
    <font>
      <sz val="7.5"/>
      <color rgb="FF0000FF"/>
      <name val="Futura Lt BT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32" fillId="0" borderId="0">
      <alignment vertical="top"/>
    </xf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>
      <alignment vertical="top"/>
    </xf>
    <xf numFmtId="43" fontId="3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7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32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32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39" fillId="0" borderId="0">
      <alignment vertical="top"/>
    </xf>
  </cellStyleXfs>
  <cellXfs count="12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9" xfId="0" applyFont="1" applyFill="1" applyBorder="1" applyAlignment="1">
      <alignment horizontal="left" indent="1"/>
    </xf>
    <xf numFmtId="0" fontId="19" fillId="3" borderId="9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0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2" xfId="0" applyNumberFormat="1" applyFont="1" applyFill="1" applyBorder="1" applyAlignment="1">
      <alignment horizontal="left"/>
    </xf>
    <xf numFmtId="49" fontId="27" fillId="2" borderId="12" xfId="0" applyNumberFormat="1" applyFont="1" applyFill="1" applyBorder="1" applyAlignment="1">
      <alignment horizontal="left"/>
    </xf>
    <xf numFmtId="0" fontId="27" fillId="2" borderId="9" xfId="0" applyFont="1" applyFill="1" applyBorder="1"/>
    <xf numFmtId="0" fontId="23" fillId="2" borderId="9" xfId="0" applyFont="1" applyFill="1" applyBorder="1"/>
    <xf numFmtId="49" fontId="28" fillId="2" borderId="13" xfId="0" applyNumberFormat="1" applyFont="1" applyFill="1" applyBorder="1" applyAlignment="1">
      <alignment vertical="top" wrapText="1"/>
    </xf>
    <xf numFmtId="0" fontId="28" fillId="2" borderId="14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9" fontId="29" fillId="0" borderId="0" xfId="0" applyNumberFormat="1" applyFont="1"/>
    <xf numFmtId="0" fontId="29" fillId="0" borderId="0" xfId="0" applyFont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5" xfId="0" applyNumberFormat="1" applyFont="1" applyFill="1" applyBorder="1" applyAlignment="1">
      <alignment horizontal="left"/>
    </xf>
    <xf numFmtId="0" fontId="22" fillId="2" borderId="16" xfId="0" applyFont="1" applyFill="1" applyBorder="1"/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2" xfId="0" applyNumberFormat="1" applyFont="1" applyFill="1" applyBorder="1" applyAlignment="1">
      <alignment horizontal="left"/>
    </xf>
    <xf numFmtId="0" fontId="24" fillId="3" borderId="9" xfId="0" applyFont="1" applyFill="1" applyBorder="1" applyAlignment="1">
      <alignment horizontal="left" indent="1"/>
    </xf>
    <xf numFmtId="0" fontId="19" fillId="3" borderId="9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6" xfId="0" applyFont="1" applyFill="1" applyBorder="1"/>
    <xf numFmtId="49" fontId="24" fillId="3" borderId="10" xfId="0" applyNumberFormat="1" applyFont="1" applyFill="1" applyBorder="1" applyAlignment="1">
      <alignment horizontal="left"/>
    </xf>
    <xf numFmtId="0" fontId="24" fillId="3" borderId="11" xfId="0" applyFont="1" applyFill="1" applyBorder="1"/>
    <xf numFmtId="0" fontId="19" fillId="3" borderId="11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7" xfId="0" applyFont="1" applyFill="1" applyBorder="1"/>
    <xf numFmtId="0" fontId="19" fillId="3" borderId="18" xfId="0" applyFont="1" applyFill="1" applyBorder="1"/>
    <xf numFmtId="0" fontId="31" fillId="0" borderId="0" xfId="0" applyFont="1"/>
    <xf numFmtId="0" fontId="24" fillId="3" borderId="9" xfId="0" applyFont="1" applyFill="1" applyBorder="1"/>
    <xf numFmtId="49" fontId="24" fillId="3" borderId="15" xfId="0" applyNumberFormat="1" applyFont="1" applyFill="1" applyBorder="1" applyAlignment="1">
      <alignment horizontal="left"/>
    </xf>
    <xf numFmtId="0" fontId="24" fillId="3" borderId="16" xfId="0" applyFont="1" applyFill="1" applyBorder="1"/>
    <xf numFmtId="0" fontId="19" fillId="3" borderId="16" xfId="0" applyFont="1" applyFill="1" applyBorder="1"/>
    <xf numFmtId="0" fontId="24" fillId="3" borderId="0" xfId="0" applyFont="1" applyFill="1" applyAlignment="1">
      <alignment horizontal="left"/>
    </xf>
    <xf numFmtId="166" fontId="31" fillId="0" borderId="0" xfId="3" applyFont="1"/>
    <xf numFmtId="166" fontId="0" fillId="0" borderId="0" xfId="0" applyNumberFormat="1"/>
    <xf numFmtId="0" fontId="19" fillId="3" borderId="7" xfId="9" applyNumberFormat="1" applyFont="1" applyFill="1" applyBorder="1" applyAlignment="1" applyProtection="1">
      <alignment horizontal="center"/>
    </xf>
    <xf numFmtId="167" fontId="26" fillId="4" borderId="7" xfId="0" applyNumberFormat="1" applyFont="1" applyFill="1" applyBorder="1" applyAlignment="1" applyProtection="1">
      <alignment horizontal="right"/>
      <protection locked="0"/>
    </xf>
    <xf numFmtId="167" fontId="33" fillId="4" borderId="7" xfId="0" applyNumberFormat="1" applyFont="1" applyFill="1" applyBorder="1" applyAlignment="1">
      <alignment horizontal="right"/>
    </xf>
    <xf numFmtId="167" fontId="25" fillId="2" borderId="7" xfId="0" applyNumberFormat="1" applyFont="1" applyFill="1" applyBorder="1" applyAlignment="1" applyProtection="1">
      <alignment horizontal="right"/>
      <protection locked="0"/>
    </xf>
    <xf numFmtId="167" fontId="25" fillId="4" borderId="7" xfId="0" applyNumberFormat="1" applyFont="1" applyFill="1" applyBorder="1" applyAlignment="1" applyProtection="1">
      <alignment horizontal="right"/>
      <protection locked="0"/>
    </xf>
    <xf numFmtId="49" fontId="19" fillId="3" borderId="10" xfId="0" applyNumberFormat="1" applyFont="1" applyFill="1" applyBorder="1" applyAlignment="1">
      <alignment horizontal="left"/>
    </xf>
    <xf numFmtId="0" fontId="19" fillId="3" borderId="11" xfId="0" applyFont="1" applyFill="1" applyBorder="1" applyAlignment="1">
      <alignment horizontal="left" indent="1"/>
    </xf>
    <xf numFmtId="0" fontId="34" fillId="3" borderId="0" xfId="0" applyFont="1" applyFill="1" applyAlignment="1">
      <alignment horizontal="left"/>
    </xf>
    <xf numFmtId="0" fontId="31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36" fillId="4" borderId="0" xfId="0" applyFont="1" applyFill="1" applyAlignment="1">
      <alignment horizontal="right"/>
    </xf>
    <xf numFmtId="0" fontId="19" fillId="3" borderId="19" xfId="9" applyNumberFormat="1" applyFont="1" applyFill="1" applyBorder="1" applyAlignment="1" applyProtection="1">
      <alignment horizontal="center"/>
    </xf>
    <xf numFmtId="169" fontId="19" fillId="2" borderId="7" xfId="3" applyNumberFormat="1" applyFont="1" applyFill="1" applyBorder="1" applyAlignment="1" applyProtection="1">
      <alignment horizontal="center"/>
    </xf>
    <xf numFmtId="169" fontId="25" fillId="0" borderId="7" xfId="3" applyNumberFormat="1" applyFont="1" applyFill="1" applyBorder="1" applyAlignment="1" applyProtection="1">
      <alignment horizontal="right"/>
    </xf>
    <xf numFmtId="169" fontId="26" fillId="0" borderId="7" xfId="3" applyNumberFormat="1" applyFont="1" applyFill="1" applyBorder="1" applyAlignment="1" applyProtection="1">
      <alignment horizontal="right"/>
    </xf>
    <xf numFmtId="169" fontId="23" fillId="0" borderId="7" xfId="3" applyNumberFormat="1" applyFont="1" applyFill="1" applyBorder="1" applyAlignment="1" applyProtection="1">
      <alignment horizontal="right"/>
    </xf>
    <xf numFmtId="169" fontId="23" fillId="2" borderId="7" xfId="3" applyNumberFormat="1" applyFont="1" applyFill="1" applyBorder="1" applyAlignment="1" applyProtection="1">
      <alignment horizontal="right"/>
    </xf>
    <xf numFmtId="169" fontId="25" fillId="4" borderId="7" xfId="3" applyNumberFormat="1" applyFont="1" applyFill="1" applyBorder="1" applyAlignment="1" applyProtection="1">
      <alignment horizontal="right"/>
    </xf>
    <xf numFmtId="169" fontId="26" fillId="4" borderId="7" xfId="3" applyNumberFormat="1" applyFont="1" applyFill="1" applyBorder="1" applyAlignment="1" applyProtection="1">
      <alignment horizontal="right"/>
    </xf>
    <xf numFmtId="169" fontId="23" fillId="4" borderId="7" xfId="3" applyNumberFormat="1" applyFont="1" applyFill="1" applyBorder="1" applyAlignment="1" applyProtection="1">
      <alignment horizontal="right"/>
    </xf>
    <xf numFmtId="169" fontId="29" fillId="0" borderId="0" xfId="3" applyNumberFormat="1" applyFont="1" applyFill="1" applyAlignment="1" applyProtection="1">
      <alignment horizontal="right"/>
    </xf>
    <xf numFmtId="169" fontId="0" fillId="0" borderId="0" xfId="3" applyNumberFormat="1" applyFont="1" applyFill="1"/>
    <xf numFmtId="169" fontId="0" fillId="0" borderId="0" xfId="3" applyNumberFormat="1" applyFont="1"/>
    <xf numFmtId="169" fontId="40" fillId="0" borderId="7" xfId="3" applyNumberFormat="1" applyFont="1" applyFill="1" applyBorder="1" applyAlignment="1" applyProtection="1">
      <alignment horizontal="right"/>
    </xf>
    <xf numFmtId="0" fontId="41" fillId="0" borderId="0" xfId="0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38100</xdr:rowOff>
    </xdr:from>
    <xdr:to>
      <xdr:col>18</xdr:col>
      <xdr:colOff>19049</xdr:colOff>
      <xdr:row>7</xdr:row>
      <xdr:rowOff>76938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DA658F5B-33AA-4F7D-918B-F3BD8F1AD97B}"/>
            </a:ext>
          </a:extLst>
        </xdr:cNvPr>
        <xdr:cNvGrpSpPr/>
      </xdr:nvGrpSpPr>
      <xdr:grpSpPr>
        <a:xfrm>
          <a:off x="25400" y="397933"/>
          <a:ext cx="13212232" cy="938422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8E1F6B0F-F91E-BFAD-8E49-D5F4285D80BB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D3B30F6B-101C-E80C-28D3-B910D241ABD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CE41276D-178C-C6DE-1504-A553A1F786B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FA4FE50F-D648-ACFD-31D8-BDC45CC3898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0CE56BC0-1BE0-B5C2-81A1-A7A94DB19464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55D1B054-C8C8-2DB5-3DE6-8380F4050CE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160B4ED9-A080-4674-961C-95843749951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288735A-2C5C-DA7A-3A3D-56B6E3CB63BC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410EABD2-8108-A17C-C617-C1A2B42984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584835</xdr:colOff>
      <xdr:row>8</xdr:row>
      <xdr:rowOff>72390</xdr:rowOff>
    </xdr:from>
    <xdr:to>
      <xdr:col>15</xdr:col>
      <xdr:colOff>622935</xdr:colOff>
      <xdr:row>14</xdr:row>
      <xdr:rowOff>125730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4679BD59-78EC-4E7E-89F0-1481A00F7A77}"/>
            </a:ext>
          </a:extLst>
        </xdr:cNvPr>
        <xdr:cNvGrpSpPr/>
      </xdr:nvGrpSpPr>
      <xdr:grpSpPr>
        <a:xfrm>
          <a:off x="1576493" y="1508548"/>
          <a:ext cx="10494434" cy="11328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051D1F23-88C0-01B0-CAFA-E7B7F69FF8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EE89FB5F-226E-F15D-7545-16799FA075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B07F052F-9DD4-73F8-DCCE-8A6FF8EC7C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zoomScale="90" zoomScaleNormal="90" workbookViewId="0">
      <selection activeCell="C18" sqref="C18:P18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09" t="s">
        <v>0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5"/>
    </row>
    <row r="18" spans="2:17" ht="30">
      <c r="B18" s="5"/>
      <c r="C18" s="109" t="s">
        <v>1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5"/>
    </row>
    <row r="19" spans="2:17" ht="30">
      <c r="B19" s="5"/>
      <c r="C19" s="110" t="s">
        <v>2</v>
      </c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08" t="s">
        <v>670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669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500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11" t="s">
        <v>9</v>
      </c>
      <c r="H29" s="111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12" t="s">
        <v>25</v>
      </c>
      <c r="G46" s="112"/>
      <c r="H46" s="112"/>
      <c r="I46" s="112"/>
      <c r="J46" s="112"/>
      <c r="K46" s="112"/>
      <c r="L46" s="112"/>
    </row>
    <row r="47" spans="6:13" ht="25.75" customHeight="1">
      <c r="F47" s="113"/>
      <c r="G47" s="113"/>
      <c r="H47" s="113"/>
      <c r="I47" s="113"/>
      <c r="J47" s="113"/>
      <c r="K47" s="113"/>
      <c r="L47" s="113"/>
    </row>
    <row r="48" spans="6:13" ht="33" customHeight="1">
      <c r="F48" s="113"/>
      <c r="G48" s="113"/>
      <c r="H48" s="113"/>
      <c r="I48" s="113"/>
      <c r="J48" s="113"/>
      <c r="K48" s="113"/>
      <c r="L48" s="113"/>
    </row>
    <row r="89" spans="11:12">
      <c r="K89" t="s">
        <v>340</v>
      </c>
      <c r="L89" t="s">
        <v>341</v>
      </c>
    </row>
    <row r="90" spans="11:12">
      <c r="K90" t="s">
        <v>65</v>
      </c>
      <c r="L90" t="s">
        <v>342</v>
      </c>
    </row>
    <row r="91" spans="11:12">
      <c r="K91" t="s">
        <v>67</v>
      </c>
      <c r="L91" t="s">
        <v>343</v>
      </c>
    </row>
    <row r="92" spans="11:12">
      <c r="K92" t="s">
        <v>344</v>
      </c>
      <c r="L92" t="s">
        <v>345</v>
      </c>
    </row>
    <row r="93" spans="11:12">
      <c r="K93" t="s">
        <v>346</v>
      </c>
      <c r="L93" t="s">
        <v>347</v>
      </c>
    </row>
    <row r="94" spans="11:12">
      <c r="K94" t="s">
        <v>348</v>
      </c>
      <c r="L94" t="s">
        <v>349</v>
      </c>
    </row>
    <row r="95" spans="11:12">
      <c r="K95" t="s">
        <v>350</v>
      </c>
      <c r="L95" t="s">
        <v>351</v>
      </c>
    </row>
    <row r="96" spans="11:12">
      <c r="K96" t="s">
        <v>69</v>
      </c>
      <c r="L96" t="s">
        <v>352</v>
      </c>
    </row>
    <row r="97" spans="11:12">
      <c r="K97" t="s">
        <v>71</v>
      </c>
      <c r="L97" t="s">
        <v>353</v>
      </c>
    </row>
    <row r="98" spans="11:12">
      <c r="K98" t="s">
        <v>73</v>
      </c>
      <c r="L98" t="s">
        <v>354</v>
      </c>
    </row>
    <row r="99" spans="11:12">
      <c r="K99" t="s">
        <v>355</v>
      </c>
      <c r="L99" t="s">
        <v>356</v>
      </c>
    </row>
    <row r="100" spans="11:12">
      <c r="K100" t="s">
        <v>357</v>
      </c>
      <c r="L100" t="s">
        <v>358</v>
      </c>
    </row>
    <row r="101" spans="11:12">
      <c r="K101" t="s">
        <v>359</v>
      </c>
      <c r="L101" t="s">
        <v>360</v>
      </c>
    </row>
    <row r="102" spans="11:12">
      <c r="K102" t="s">
        <v>361</v>
      </c>
      <c r="L102" t="s">
        <v>362</v>
      </c>
    </row>
    <row r="103" spans="11:12">
      <c r="K103" t="s">
        <v>80</v>
      </c>
      <c r="L103" t="s">
        <v>363</v>
      </c>
    </row>
    <row r="104" spans="11:12">
      <c r="K104" t="s">
        <v>364</v>
      </c>
      <c r="L104" t="s">
        <v>365</v>
      </c>
    </row>
    <row r="105" spans="11:12">
      <c r="K105" t="s">
        <v>366</v>
      </c>
      <c r="L105" t="s">
        <v>367</v>
      </c>
    </row>
    <row r="106" spans="11:12">
      <c r="K106" t="s">
        <v>368</v>
      </c>
      <c r="L106" t="s">
        <v>369</v>
      </c>
    </row>
    <row r="107" spans="11:12">
      <c r="K107" t="s">
        <v>370</v>
      </c>
      <c r="L107" t="s">
        <v>371</v>
      </c>
    </row>
    <row r="108" spans="11:12">
      <c r="K108" t="s">
        <v>372</v>
      </c>
      <c r="L108" t="s">
        <v>373</v>
      </c>
    </row>
    <row r="109" spans="11:12">
      <c r="K109" t="s">
        <v>374</v>
      </c>
      <c r="L109" t="s">
        <v>375</v>
      </c>
    </row>
    <row r="110" spans="11:12">
      <c r="K110" t="s">
        <v>376</v>
      </c>
      <c r="L110" t="s">
        <v>377</v>
      </c>
    </row>
    <row r="111" spans="11:12">
      <c r="K111" t="s">
        <v>378</v>
      </c>
      <c r="L111" t="s">
        <v>379</v>
      </c>
    </row>
    <row r="112" spans="11:12">
      <c r="K112" t="s">
        <v>82</v>
      </c>
      <c r="L112" t="s">
        <v>380</v>
      </c>
    </row>
    <row r="113" spans="11:12">
      <c r="K113" t="s">
        <v>381</v>
      </c>
      <c r="L113" t="s">
        <v>382</v>
      </c>
    </row>
    <row r="114" spans="11:12">
      <c r="K114" t="s">
        <v>383</v>
      </c>
      <c r="L114" t="s">
        <v>384</v>
      </c>
    </row>
    <row r="115" spans="11:12">
      <c r="K115" t="s">
        <v>385</v>
      </c>
      <c r="L115" t="s">
        <v>386</v>
      </c>
    </row>
    <row r="116" spans="11:12">
      <c r="K116" t="s">
        <v>387</v>
      </c>
      <c r="L116" t="s">
        <v>388</v>
      </c>
    </row>
    <row r="117" spans="11:12">
      <c r="K117" t="s">
        <v>389</v>
      </c>
      <c r="L117" t="s">
        <v>390</v>
      </c>
    </row>
    <row r="118" spans="11:12">
      <c r="K118" t="s">
        <v>391</v>
      </c>
      <c r="L118" t="s">
        <v>392</v>
      </c>
    </row>
    <row r="119" spans="11:12">
      <c r="K119" t="s">
        <v>393</v>
      </c>
      <c r="L119" t="s">
        <v>394</v>
      </c>
    </row>
    <row r="120" spans="11:12">
      <c r="K120" t="s">
        <v>395</v>
      </c>
      <c r="L120" t="s">
        <v>396</v>
      </c>
    </row>
    <row r="121" spans="11:12">
      <c r="K121" t="s">
        <v>84</v>
      </c>
      <c r="L121" t="s">
        <v>397</v>
      </c>
    </row>
    <row r="122" spans="11:12">
      <c r="K122" t="s">
        <v>398</v>
      </c>
      <c r="L122" t="s">
        <v>382</v>
      </c>
    </row>
    <row r="123" spans="11:12">
      <c r="K123" t="s">
        <v>399</v>
      </c>
      <c r="L123" t="s">
        <v>384</v>
      </c>
    </row>
    <row r="124" spans="11:12">
      <c r="K124" t="s">
        <v>400</v>
      </c>
      <c r="L124" t="s">
        <v>401</v>
      </c>
    </row>
    <row r="125" spans="11:12">
      <c r="K125" t="s">
        <v>402</v>
      </c>
      <c r="L125" t="s">
        <v>403</v>
      </c>
    </row>
    <row r="126" spans="11:12">
      <c r="K126" t="s">
        <v>404</v>
      </c>
      <c r="L126" t="s">
        <v>390</v>
      </c>
    </row>
    <row r="127" spans="11:12">
      <c r="K127" t="s">
        <v>405</v>
      </c>
      <c r="L127" t="s">
        <v>406</v>
      </c>
    </row>
    <row r="128" spans="11:12">
      <c r="K128" t="s">
        <v>407</v>
      </c>
      <c r="L128" t="s">
        <v>408</v>
      </c>
    </row>
    <row r="129" spans="11:12">
      <c r="K129" t="s">
        <v>409</v>
      </c>
      <c r="L129" t="s">
        <v>410</v>
      </c>
    </row>
    <row r="130" spans="11:12">
      <c r="K130" t="s">
        <v>86</v>
      </c>
      <c r="L130" t="s">
        <v>411</v>
      </c>
    </row>
    <row r="131" spans="11:12">
      <c r="K131" t="s">
        <v>412</v>
      </c>
      <c r="L131" t="s">
        <v>413</v>
      </c>
    </row>
    <row r="132" spans="11:12">
      <c r="K132" t="s">
        <v>414</v>
      </c>
      <c r="L132" t="s">
        <v>415</v>
      </c>
    </row>
    <row r="133" spans="11:12">
      <c r="K133" t="s">
        <v>416</v>
      </c>
      <c r="L133" t="s">
        <v>417</v>
      </c>
    </row>
    <row r="134" spans="11:12">
      <c r="K134" t="s">
        <v>418</v>
      </c>
      <c r="L134" t="s">
        <v>419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M49"/>
  <sheetViews>
    <sheetView showGridLines="0" zoomScale="90" zoomScaleNormal="90" workbookViewId="0">
      <pane xSplit="4" ySplit="1" topLeftCell="E2" activePane="bottomRight" state="frozen"/>
      <selection activeCell="L19" sqref="L19"/>
      <selection pane="topRight" activeCell="L19" sqref="L19"/>
      <selection pane="bottomLeft" activeCell="L19" sqref="L19"/>
      <selection pane="bottomRight" activeCell="E9" sqref="E9:M46"/>
    </sheetView>
  </sheetViews>
  <sheetFormatPr baseColWidth="10" defaultColWidth="11.453125" defaultRowHeight="14.5"/>
  <cols>
    <col min="2" max="2" width="8.54296875" customWidth="1"/>
    <col min="3" max="3" width="76.54296875" customWidth="1"/>
    <col min="4" max="4" width="7.26953125" customWidth="1"/>
    <col min="5" max="13" width="16.54296875" style="48" customWidth="1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5">
      <c r="B2" s="13" t="s">
        <v>27</v>
      </c>
      <c r="C2" s="14"/>
      <c r="D2" s="15"/>
      <c r="E2" s="121" t="str">
        <f>+Indice!H25</f>
        <v>Fondos de Seguridad Social</v>
      </c>
      <c r="F2" s="121"/>
      <c r="G2" s="121"/>
      <c r="H2" s="121"/>
      <c r="I2" s="121"/>
      <c r="J2" s="121"/>
      <c r="K2" s="121"/>
      <c r="L2" s="121"/>
      <c r="M2" s="121"/>
    </row>
    <row r="3" spans="2:13" ht="15.5">
      <c r="B3" s="16" t="s">
        <v>28</v>
      </c>
      <c r="C3" s="17"/>
      <c r="D3" s="18"/>
      <c r="E3" s="121" t="s">
        <v>29</v>
      </c>
      <c r="F3" s="121"/>
      <c r="G3" s="121"/>
      <c r="H3" s="121"/>
      <c r="I3" s="121"/>
      <c r="J3" s="121"/>
      <c r="K3" s="121"/>
      <c r="L3" s="121"/>
      <c r="M3" s="121"/>
    </row>
    <row r="4" spans="2:13" ht="15" customHeight="1">
      <c r="B4" s="19"/>
      <c r="C4" s="20"/>
      <c r="D4" s="21"/>
      <c r="E4" s="119" t="s">
        <v>499</v>
      </c>
      <c r="F4" s="120"/>
      <c r="G4" s="120"/>
      <c r="H4" s="120"/>
      <c r="I4" s="120"/>
      <c r="J4" s="120"/>
      <c r="K4" s="120"/>
      <c r="L4" s="120"/>
      <c r="M4" s="120"/>
    </row>
    <row r="5" spans="2:13" ht="15" customHeight="1">
      <c r="B5" s="117" t="s">
        <v>30</v>
      </c>
      <c r="C5" s="118"/>
      <c r="D5" s="22"/>
      <c r="E5" s="119"/>
      <c r="F5" s="120"/>
      <c r="G5" s="120"/>
      <c r="H5" s="120"/>
      <c r="I5" s="120"/>
      <c r="J5" s="120"/>
      <c r="K5" s="120"/>
      <c r="L5" s="120"/>
      <c r="M5" s="120"/>
    </row>
    <row r="6" spans="2:13" ht="14.5" customHeight="1">
      <c r="B6" s="117"/>
      <c r="C6" s="118"/>
      <c r="D6" s="22"/>
      <c r="E6" s="122"/>
      <c r="F6" s="122"/>
      <c r="G6" s="122"/>
      <c r="H6" s="122"/>
      <c r="I6" s="122"/>
      <c r="J6" s="122"/>
      <c r="K6" s="122"/>
      <c r="L6" s="122"/>
      <c r="M6" s="122"/>
    </row>
    <row r="7" spans="2:13">
      <c r="B7" s="23"/>
      <c r="C7" s="24"/>
      <c r="D7" s="24"/>
      <c r="E7" s="95">
        <v>2015</v>
      </c>
      <c r="F7" s="83">
        <v>2016</v>
      </c>
      <c r="G7" s="83">
        <v>2017</v>
      </c>
      <c r="H7" s="83">
        <v>2018</v>
      </c>
      <c r="I7" s="83">
        <v>2019</v>
      </c>
      <c r="J7" s="83">
        <v>2020</v>
      </c>
      <c r="K7" s="83">
        <v>2021</v>
      </c>
      <c r="L7" s="83">
        <v>2022</v>
      </c>
      <c r="M7" s="83">
        <v>2023</v>
      </c>
    </row>
    <row r="8" spans="2:13" ht="32.25" customHeight="1">
      <c r="B8" s="114" t="s">
        <v>31</v>
      </c>
      <c r="C8" s="115"/>
      <c r="D8" s="116"/>
      <c r="E8" s="100"/>
      <c r="F8" s="100"/>
      <c r="G8" s="100"/>
      <c r="H8" s="100"/>
      <c r="I8" s="100"/>
      <c r="J8" s="100"/>
      <c r="K8" s="100"/>
      <c r="L8" s="100"/>
      <c r="M8" s="100"/>
    </row>
    <row r="9" spans="2:13">
      <c r="B9" s="25">
        <v>1</v>
      </c>
      <c r="C9" s="26" t="s">
        <v>32</v>
      </c>
      <c r="D9" s="22" t="s">
        <v>33</v>
      </c>
      <c r="E9" s="101">
        <v>24085324514.48</v>
      </c>
      <c r="F9" s="101">
        <v>28069449920.360001</v>
      </c>
      <c r="G9" s="101">
        <v>29688028520.013638</v>
      </c>
      <c r="H9" s="101">
        <v>33887521657.641426</v>
      </c>
      <c r="I9" s="101">
        <v>46739098276.593994</v>
      </c>
      <c r="J9" s="101">
        <v>39951834272.875</v>
      </c>
      <c r="K9" s="101">
        <v>49222069644.806702</v>
      </c>
      <c r="L9" s="101">
        <v>59379931781.140007</v>
      </c>
      <c r="M9" s="101">
        <v>70621279183.169983</v>
      </c>
    </row>
    <row r="10" spans="2:13">
      <c r="B10" s="25" t="s">
        <v>34</v>
      </c>
      <c r="C10" s="27" t="s">
        <v>35</v>
      </c>
      <c r="D10" s="22" t="s">
        <v>33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02">
        <v>0</v>
      </c>
    </row>
    <row r="11" spans="2:13">
      <c r="B11" s="25" t="s">
        <v>36</v>
      </c>
      <c r="C11" s="27" t="s">
        <v>37</v>
      </c>
      <c r="D11" s="22" t="s">
        <v>33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</row>
    <row r="12" spans="2:13">
      <c r="B12" s="25" t="s">
        <v>38</v>
      </c>
      <c r="C12" s="27" t="s">
        <v>39</v>
      </c>
      <c r="D12" s="22" t="s">
        <v>33</v>
      </c>
      <c r="E12" s="102">
        <v>11968362187.959999</v>
      </c>
      <c r="F12" s="102">
        <v>12877315568.93</v>
      </c>
      <c r="G12" s="102">
        <v>11207219012.5</v>
      </c>
      <c r="H12" s="102">
        <v>11321850789.759998</v>
      </c>
      <c r="I12" s="102">
        <v>12228438261.639999</v>
      </c>
      <c r="J12" s="102">
        <v>14099933982.970001</v>
      </c>
      <c r="K12" s="102">
        <v>17695709739.970001</v>
      </c>
      <c r="L12" s="102">
        <v>21243477973.150002</v>
      </c>
      <c r="M12" s="102">
        <v>22277036788.909996</v>
      </c>
    </row>
    <row r="13" spans="2:13">
      <c r="B13" s="25" t="s">
        <v>40</v>
      </c>
      <c r="C13" s="27" t="s">
        <v>41</v>
      </c>
      <c r="D13" s="22" t="s">
        <v>33</v>
      </c>
      <c r="E13" s="102">
        <v>12116962326.52</v>
      </c>
      <c r="F13" s="102">
        <v>15192134351.43</v>
      </c>
      <c r="G13" s="102">
        <v>18480809507.513638</v>
      </c>
      <c r="H13" s="102">
        <v>22565670867.881428</v>
      </c>
      <c r="I13" s="102">
        <v>34510660014.953995</v>
      </c>
      <c r="J13" s="102">
        <v>25851900289.904999</v>
      </c>
      <c r="K13" s="102">
        <v>31526359904.8367</v>
      </c>
      <c r="L13" s="102">
        <v>38136453807.990005</v>
      </c>
      <c r="M13" s="102">
        <v>48344242394.259995</v>
      </c>
    </row>
    <row r="14" spans="2:13">
      <c r="B14" s="25" t="s">
        <v>42</v>
      </c>
      <c r="C14" s="26" t="s">
        <v>43</v>
      </c>
      <c r="D14" s="22" t="s">
        <v>33</v>
      </c>
      <c r="E14" s="101">
        <v>23160205253.650002</v>
      </c>
      <c r="F14" s="101">
        <v>27500569828.880005</v>
      </c>
      <c r="G14" s="101">
        <v>28491493151.392281</v>
      </c>
      <c r="H14" s="101">
        <v>33302121211.762726</v>
      </c>
      <c r="I14" s="101">
        <v>47050413453.400085</v>
      </c>
      <c r="J14" s="101">
        <v>50256440279.610001</v>
      </c>
      <c r="K14" s="101">
        <v>48010342778.849998</v>
      </c>
      <c r="L14" s="101">
        <v>56705305346.879997</v>
      </c>
      <c r="M14" s="101">
        <v>69378236505.605988</v>
      </c>
    </row>
    <row r="15" spans="2:13">
      <c r="B15" s="25" t="s">
        <v>44</v>
      </c>
      <c r="C15" s="27" t="s">
        <v>45</v>
      </c>
      <c r="D15" s="22" t="s">
        <v>33</v>
      </c>
      <c r="E15" s="102">
        <v>3115531340.7399998</v>
      </c>
      <c r="F15" s="102">
        <v>3313675927.1599998</v>
      </c>
      <c r="G15" s="102">
        <v>2778536218.912282</v>
      </c>
      <c r="H15" s="102">
        <v>3025942202.7136359</v>
      </c>
      <c r="I15" s="102">
        <v>3808892055.3109999</v>
      </c>
      <c r="J15" s="102">
        <v>2598721593.46</v>
      </c>
      <c r="K15" s="102">
        <v>3152367056.0100002</v>
      </c>
      <c r="L15" s="102">
        <v>3638644668.73</v>
      </c>
      <c r="M15" s="102">
        <v>3982110099.7800002</v>
      </c>
    </row>
    <row r="16" spans="2:13">
      <c r="B16" s="25" t="s">
        <v>46</v>
      </c>
      <c r="C16" s="27" t="s">
        <v>47</v>
      </c>
      <c r="D16" s="22" t="s">
        <v>33</v>
      </c>
      <c r="E16" s="102">
        <v>4845452268.1400013</v>
      </c>
      <c r="F16" s="102">
        <v>5503742375.0200005</v>
      </c>
      <c r="G16" s="102">
        <v>3814327944.1300001</v>
      </c>
      <c r="H16" s="102">
        <v>3855596433.8927274</v>
      </c>
      <c r="I16" s="102">
        <v>6319489846.8600006</v>
      </c>
      <c r="J16" s="102">
        <v>1263543357.5999999</v>
      </c>
      <c r="K16" s="102">
        <v>1469132571.5</v>
      </c>
      <c r="L16" s="102">
        <v>1792953901.6300001</v>
      </c>
      <c r="M16" s="102">
        <v>2069939519.506</v>
      </c>
    </row>
    <row r="17" spans="2:13">
      <c r="B17" s="25" t="s">
        <v>48</v>
      </c>
      <c r="C17" s="27" t="s">
        <v>49</v>
      </c>
      <c r="D17" s="22" t="s">
        <v>33</v>
      </c>
      <c r="E17" s="102">
        <v>258145136.85000002</v>
      </c>
      <c r="F17" s="102">
        <v>267446032.65000004</v>
      </c>
      <c r="G17" s="102">
        <v>83318793.439999998</v>
      </c>
      <c r="H17" s="102">
        <v>110498190.82090908</v>
      </c>
      <c r="I17" s="102">
        <v>162350018.70999998</v>
      </c>
      <c r="J17" s="102">
        <v>216380595.00999999</v>
      </c>
      <c r="K17" s="102">
        <v>202777512</v>
      </c>
      <c r="L17" s="102">
        <v>263561138.91999999</v>
      </c>
      <c r="M17" s="102">
        <v>374199501.64999998</v>
      </c>
    </row>
    <row r="18" spans="2:13">
      <c r="B18" s="25" t="s">
        <v>50</v>
      </c>
      <c r="C18" s="27" t="s">
        <v>51</v>
      </c>
      <c r="D18" s="22" t="s">
        <v>33</v>
      </c>
      <c r="E18" s="102">
        <v>30305246.940000001</v>
      </c>
      <c r="F18" s="102">
        <v>31265122.32</v>
      </c>
      <c r="G18" s="102">
        <v>18373694</v>
      </c>
      <c r="H18" s="102">
        <v>0</v>
      </c>
      <c r="I18" s="102">
        <v>12059635</v>
      </c>
      <c r="J18" s="102">
        <v>0</v>
      </c>
      <c r="K18" s="102">
        <v>0</v>
      </c>
      <c r="L18" s="102">
        <v>0</v>
      </c>
      <c r="M18" s="102">
        <v>0</v>
      </c>
    </row>
    <row r="19" spans="2:13">
      <c r="B19" s="25" t="s">
        <v>52</v>
      </c>
      <c r="C19" s="27" t="s">
        <v>53</v>
      </c>
      <c r="D19" s="22" t="s">
        <v>33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</row>
    <row r="20" spans="2:13">
      <c r="B20" s="25" t="s">
        <v>54</v>
      </c>
      <c r="C20" s="27" t="s">
        <v>39</v>
      </c>
      <c r="D20" s="22" t="s">
        <v>33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13862788388.190001</v>
      </c>
      <c r="K20" s="102">
        <v>0</v>
      </c>
      <c r="L20" s="102">
        <v>0</v>
      </c>
      <c r="M20" s="102">
        <v>0</v>
      </c>
    </row>
    <row r="21" spans="2:13">
      <c r="B21" s="25" t="s">
        <v>55</v>
      </c>
      <c r="C21" s="27" t="s">
        <v>56</v>
      </c>
      <c r="D21" s="22" t="s">
        <v>33</v>
      </c>
      <c r="E21" s="102">
        <v>3852359</v>
      </c>
      <c r="F21" s="102">
        <v>8770156.290000001</v>
      </c>
      <c r="G21" s="102">
        <v>16830023</v>
      </c>
      <c r="H21" s="102">
        <v>34730966.165454544</v>
      </c>
      <c r="I21" s="102">
        <v>252974264.14000002</v>
      </c>
      <c r="J21" s="102">
        <v>283496229.05000001</v>
      </c>
      <c r="K21" s="102">
        <v>420313460.22000003</v>
      </c>
      <c r="L21" s="102">
        <v>500071360.14999998</v>
      </c>
      <c r="M21" s="102">
        <v>531104134.19000006</v>
      </c>
    </row>
    <row r="22" spans="2:13">
      <c r="B22" s="25" t="s">
        <v>57</v>
      </c>
      <c r="C22" s="28" t="s">
        <v>58</v>
      </c>
      <c r="D22" s="29" t="s">
        <v>33</v>
      </c>
      <c r="E22" s="102">
        <v>14906918901.98</v>
      </c>
      <c r="F22" s="102">
        <v>18375670215.440002</v>
      </c>
      <c r="G22" s="102">
        <v>21780106477.91</v>
      </c>
      <c r="H22" s="102">
        <v>26275353418.169998</v>
      </c>
      <c r="I22" s="102">
        <v>36494647633.379089</v>
      </c>
      <c r="J22" s="102">
        <v>32031510116.300003</v>
      </c>
      <c r="K22" s="102">
        <v>42765752179.119995</v>
      </c>
      <c r="L22" s="102">
        <v>50510074277.449997</v>
      </c>
      <c r="M22" s="102">
        <v>62420883250.479996</v>
      </c>
    </row>
    <row r="23" spans="2:13">
      <c r="B23" s="30" t="s">
        <v>59</v>
      </c>
      <c r="C23" s="31" t="s">
        <v>60</v>
      </c>
      <c r="D23" s="32" t="s">
        <v>33</v>
      </c>
      <c r="E23" s="100">
        <v>1183264397.6799979</v>
      </c>
      <c r="F23" s="100">
        <v>836326124.12999582</v>
      </c>
      <c r="G23" s="100">
        <v>1279854162.061357</v>
      </c>
      <c r="H23" s="100">
        <v>695898636.69960928</v>
      </c>
      <c r="I23" s="100">
        <v>-148965158.09609133</v>
      </c>
      <c r="J23" s="100">
        <v>-10088225411.725</v>
      </c>
      <c r="K23" s="100">
        <v>1414504377.9567032</v>
      </c>
      <c r="L23" s="100">
        <v>2938187573.1800098</v>
      </c>
      <c r="M23" s="100">
        <v>1617242179.2139955</v>
      </c>
    </row>
    <row r="24" spans="2:13">
      <c r="B24" s="33" t="s">
        <v>61</v>
      </c>
      <c r="C24" s="34" t="s">
        <v>62</v>
      </c>
      <c r="D24" s="35" t="s">
        <v>33</v>
      </c>
      <c r="E24" s="100">
        <v>925119260.82999802</v>
      </c>
      <c r="F24" s="100">
        <v>568880091.47999573</v>
      </c>
      <c r="G24" s="100">
        <v>1196535368.621357</v>
      </c>
      <c r="H24" s="100">
        <v>585400445.87870026</v>
      </c>
      <c r="I24" s="100">
        <v>-311315176.80609131</v>
      </c>
      <c r="J24" s="100">
        <v>-10304606006.735001</v>
      </c>
      <c r="K24" s="100">
        <v>1211726865.9567032</v>
      </c>
      <c r="L24" s="100">
        <v>2674626434.2600098</v>
      </c>
      <c r="M24" s="100">
        <v>1243042677.5639954</v>
      </c>
    </row>
    <row r="25" spans="2:13">
      <c r="B25" s="36" t="s">
        <v>63</v>
      </c>
      <c r="C25" s="37" t="s">
        <v>64</v>
      </c>
      <c r="D25" s="22" t="s">
        <v>33</v>
      </c>
      <c r="E25" s="102"/>
      <c r="F25" s="102"/>
      <c r="G25" s="102"/>
      <c r="H25" s="102"/>
      <c r="I25" s="102"/>
      <c r="J25" s="102"/>
      <c r="K25" s="102"/>
      <c r="L25" s="102"/>
      <c r="M25" s="102"/>
    </row>
    <row r="26" spans="2:13">
      <c r="B26" s="36" t="s">
        <v>65</v>
      </c>
      <c r="C26" s="26" t="s">
        <v>66</v>
      </c>
      <c r="D26" s="22" t="s">
        <v>33</v>
      </c>
      <c r="E26" s="101">
        <v>183590887.59818986</v>
      </c>
      <c r="F26" s="101">
        <v>268279130.48000023</v>
      </c>
      <c r="G26" s="101">
        <v>176522341.81999996</v>
      </c>
      <c r="H26" s="101">
        <v>67610594.462727368</v>
      </c>
      <c r="I26" s="101">
        <v>79558585.450000003</v>
      </c>
      <c r="J26" s="101">
        <v>68387632.060000002</v>
      </c>
      <c r="K26" s="101">
        <v>93304469.489999995</v>
      </c>
      <c r="L26" s="101">
        <v>66329665.440000005</v>
      </c>
      <c r="M26" s="101">
        <v>36137120.709999993</v>
      </c>
    </row>
    <row r="27" spans="2:13">
      <c r="B27" s="38" t="s">
        <v>67</v>
      </c>
      <c r="C27" s="27" t="s">
        <v>68</v>
      </c>
      <c r="D27" s="22" t="s">
        <v>33</v>
      </c>
      <c r="E27" s="102">
        <v>183590887.59818986</v>
      </c>
      <c r="F27" s="102">
        <v>268279130.48000023</v>
      </c>
      <c r="G27" s="102">
        <v>176522341.81999996</v>
      </c>
      <c r="H27" s="102">
        <v>67610594.462727368</v>
      </c>
      <c r="I27" s="102">
        <v>79558585.450000003</v>
      </c>
      <c r="J27" s="102">
        <v>68387632.060000002</v>
      </c>
      <c r="K27" s="102">
        <v>93304469.489999995</v>
      </c>
      <c r="L27" s="102">
        <v>66329665.440000005</v>
      </c>
      <c r="M27" s="102">
        <v>36137120.709999993</v>
      </c>
    </row>
    <row r="28" spans="2:13">
      <c r="B28" s="38" t="s">
        <v>69</v>
      </c>
      <c r="C28" s="27" t="s">
        <v>70</v>
      </c>
      <c r="D28" s="22" t="s">
        <v>33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</row>
    <row r="29" spans="2:13">
      <c r="B29" s="38" t="s">
        <v>71</v>
      </c>
      <c r="C29" s="27" t="s">
        <v>72</v>
      </c>
      <c r="D29" s="22" t="s">
        <v>33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  <c r="L29" s="102">
        <v>0</v>
      </c>
      <c r="M29" s="102">
        <v>0</v>
      </c>
    </row>
    <row r="30" spans="2:13">
      <c r="B30" s="39" t="s">
        <v>73</v>
      </c>
      <c r="C30" s="28" t="s">
        <v>74</v>
      </c>
      <c r="D30" s="29" t="s">
        <v>33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102">
        <v>0</v>
      </c>
      <c r="L30" s="102">
        <v>0</v>
      </c>
      <c r="M30" s="102">
        <v>0</v>
      </c>
    </row>
    <row r="31" spans="2:13">
      <c r="B31" s="40" t="s">
        <v>75</v>
      </c>
      <c r="C31" s="41" t="s">
        <v>76</v>
      </c>
      <c r="D31" s="42" t="s">
        <v>33</v>
      </c>
      <c r="E31" s="100">
        <v>23343796141.248192</v>
      </c>
      <c r="F31" s="100">
        <v>27768848959.360004</v>
      </c>
      <c r="G31" s="100">
        <v>28668015493.21228</v>
      </c>
      <c r="H31" s="100">
        <v>33369731806.225452</v>
      </c>
      <c r="I31" s="100">
        <v>47129972038.850082</v>
      </c>
      <c r="J31" s="100">
        <v>50324827911.669998</v>
      </c>
      <c r="K31" s="100">
        <v>48103647248.339996</v>
      </c>
      <c r="L31" s="100">
        <v>56771635012.32</v>
      </c>
      <c r="M31" s="100">
        <v>69414373626.315994</v>
      </c>
    </row>
    <row r="32" spans="2:13">
      <c r="B32" s="40" t="s">
        <v>77</v>
      </c>
      <c r="C32" s="41" t="s">
        <v>78</v>
      </c>
      <c r="D32" s="42" t="s">
        <v>33</v>
      </c>
      <c r="E32" s="100">
        <v>741528373.23180819</v>
      </c>
      <c r="F32" s="100">
        <v>300600960.99999547</v>
      </c>
      <c r="G32" s="100">
        <v>1020013026.801357</v>
      </c>
      <c r="H32" s="100">
        <v>517789851.41597289</v>
      </c>
      <c r="I32" s="100">
        <v>-390873762.2560913</v>
      </c>
      <c r="J32" s="100">
        <v>-10372993638.795</v>
      </c>
      <c r="K32" s="100">
        <v>1118422396.4667032</v>
      </c>
      <c r="L32" s="100">
        <v>2608296768.8200097</v>
      </c>
      <c r="M32" s="100">
        <v>1206905556.8539953</v>
      </c>
    </row>
    <row r="33" spans="2:13">
      <c r="B33" s="43" t="s">
        <v>63</v>
      </c>
      <c r="C33" s="44" t="s">
        <v>79</v>
      </c>
      <c r="D33" s="32" t="s">
        <v>33</v>
      </c>
      <c r="E33" s="100"/>
      <c r="F33" s="100"/>
      <c r="G33" s="100"/>
      <c r="H33" s="100"/>
      <c r="I33" s="100"/>
      <c r="J33" s="100"/>
      <c r="K33" s="100"/>
      <c r="L33" s="100"/>
      <c r="M33" s="100"/>
    </row>
    <row r="34" spans="2:13">
      <c r="B34" s="36" t="s">
        <v>80</v>
      </c>
      <c r="C34" s="26" t="s">
        <v>81</v>
      </c>
      <c r="D34" s="22" t="s">
        <v>33</v>
      </c>
      <c r="E34" s="101">
        <v>-818694389.12999916</v>
      </c>
      <c r="F34" s="101">
        <v>633064572.15000021</v>
      </c>
      <c r="G34" s="101">
        <v>1799376331.4400001</v>
      </c>
      <c r="H34" s="101">
        <v>1682478731.2099986</v>
      </c>
      <c r="I34" s="101">
        <v>9755367629.489994</v>
      </c>
      <c r="J34" s="101">
        <v>-5607977783.2000027</v>
      </c>
      <c r="K34" s="101">
        <v>10729256646.820002</v>
      </c>
      <c r="L34" s="101">
        <v>4730651648.3799992</v>
      </c>
      <c r="M34" s="101">
        <v>1253119480.8819454</v>
      </c>
    </row>
    <row r="35" spans="2:13">
      <c r="B35" s="38" t="s">
        <v>82</v>
      </c>
      <c r="C35" s="27" t="s">
        <v>83</v>
      </c>
      <c r="D35" s="22" t="s">
        <v>33</v>
      </c>
      <c r="E35" s="102">
        <v>-818694389.12999916</v>
      </c>
      <c r="F35" s="102">
        <v>633064572.15000021</v>
      </c>
      <c r="G35" s="102">
        <v>1799376331.4400001</v>
      </c>
      <c r="H35" s="102">
        <v>1682478731.2099986</v>
      </c>
      <c r="I35" s="102">
        <v>9755367629.489994</v>
      </c>
      <c r="J35" s="102">
        <v>-5607977783.2000027</v>
      </c>
      <c r="K35" s="102">
        <v>10729256646.820002</v>
      </c>
      <c r="L35" s="102">
        <v>4730651648.3799992</v>
      </c>
      <c r="M35" s="102">
        <v>1253119480.8819454</v>
      </c>
    </row>
    <row r="36" spans="2:13">
      <c r="B36" s="38" t="s">
        <v>84</v>
      </c>
      <c r="C36" s="27" t="s">
        <v>85</v>
      </c>
      <c r="D36" s="22" t="s">
        <v>33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</row>
    <row r="37" spans="2:13">
      <c r="B37" s="36" t="s">
        <v>86</v>
      </c>
      <c r="C37" s="26" t="s">
        <v>87</v>
      </c>
      <c r="D37" s="22" t="s">
        <v>33</v>
      </c>
      <c r="E37" s="101">
        <v>31202413.339999974</v>
      </c>
      <c r="F37" s="101">
        <v>526858114.53000039</v>
      </c>
      <c r="G37" s="101">
        <v>1283794488.299999</v>
      </c>
      <c r="H37" s="101">
        <v>1754653511.7300005</v>
      </c>
      <c r="I37" s="101">
        <v>10010802267.969997</v>
      </c>
      <c r="J37" s="101">
        <v>-317430.99999999913</v>
      </c>
      <c r="K37" s="101">
        <v>9991021214.409996</v>
      </c>
      <c r="L37" s="101">
        <v>2148535004.6800003</v>
      </c>
      <c r="M37" s="101">
        <v>3705686285.9699984</v>
      </c>
    </row>
    <row r="38" spans="2:13">
      <c r="B38" s="38" t="s">
        <v>88</v>
      </c>
      <c r="C38" s="27" t="s">
        <v>89</v>
      </c>
      <c r="D38" s="22" t="s">
        <v>33</v>
      </c>
      <c r="E38" s="102">
        <v>31202413.339999974</v>
      </c>
      <c r="F38" s="102">
        <v>526858114.53000039</v>
      </c>
      <c r="G38" s="102">
        <v>1283794488.299999</v>
      </c>
      <c r="H38" s="102">
        <v>1754653511.7300005</v>
      </c>
      <c r="I38" s="102">
        <v>10010802267.969997</v>
      </c>
      <c r="J38" s="102">
        <v>-317430.99999999913</v>
      </c>
      <c r="K38" s="102">
        <v>9991021214.409996</v>
      </c>
      <c r="L38" s="102">
        <v>2148535004.6800003</v>
      </c>
      <c r="M38" s="102">
        <v>3705686285.9699984</v>
      </c>
    </row>
    <row r="39" spans="2:13">
      <c r="B39" s="38" t="s">
        <v>90</v>
      </c>
      <c r="C39" s="27" t="s">
        <v>91</v>
      </c>
      <c r="D39" s="22" t="s">
        <v>33</v>
      </c>
      <c r="E39" s="102">
        <v>0</v>
      </c>
      <c r="F39" s="102">
        <v>0</v>
      </c>
      <c r="G39" s="102">
        <v>0</v>
      </c>
      <c r="H39" s="102">
        <v>0</v>
      </c>
      <c r="I39" s="102">
        <v>0</v>
      </c>
      <c r="J39" s="102">
        <v>0</v>
      </c>
      <c r="K39" s="102">
        <v>0</v>
      </c>
      <c r="L39" s="102">
        <v>0</v>
      </c>
      <c r="M39" s="102">
        <v>0</v>
      </c>
    </row>
    <row r="40" spans="2:13">
      <c r="B40" s="38"/>
      <c r="C40" s="27"/>
      <c r="D40" s="22"/>
      <c r="E40" s="102"/>
      <c r="F40" s="102"/>
      <c r="G40" s="102"/>
      <c r="H40" s="102"/>
      <c r="I40" s="102"/>
      <c r="J40" s="102"/>
      <c r="K40" s="102"/>
      <c r="L40" s="102"/>
      <c r="M40" s="102"/>
    </row>
    <row r="41" spans="2:13">
      <c r="B41" s="36" t="s">
        <v>63</v>
      </c>
      <c r="C41" s="26" t="s">
        <v>94</v>
      </c>
      <c r="D41" s="22"/>
      <c r="E41" s="101"/>
      <c r="F41" s="101"/>
      <c r="G41" s="101"/>
      <c r="H41" s="101"/>
      <c r="I41" s="101"/>
      <c r="J41" s="101"/>
      <c r="K41" s="101"/>
      <c r="L41" s="101"/>
      <c r="M41" s="101"/>
    </row>
    <row r="42" spans="2:13">
      <c r="B42" s="38" t="s">
        <v>95</v>
      </c>
      <c r="C42" s="27" t="s">
        <v>96</v>
      </c>
      <c r="D42" s="22" t="s">
        <v>33</v>
      </c>
      <c r="E42" s="102">
        <v>22902060116.800003</v>
      </c>
      <c r="F42" s="102">
        <v>27233123796.230003</v>
      </c>
      <c r="G42" s="102">
        <v>28408174357.952282</v>
      </c>
      <c r="H42" s="102">
        <v>33191623020.941818</v>
      </c>
      <c r="I42" s="102">
        <v>46888063434.690086</v>
      </c>
      <c r="J42" s="102">
        <v>50040059684.599998</v>
      </c>
      <c r="K42" s="102">
        <v>47807565266.849998</v>
      </c>
      <c r="L42" s="102">
        <v>56441744207.959999</v>
      </c>
      <c r="M42" s="102">
        <v>69004037003.955994</v>
      </c>
    </row>
    <row r="43" spans="2:13">
      <c r="B43" s="38" t="s">
        <v>97</v>
      </c>
      <c r="C43" s="27" t="s">
        <v>98</v>
      </c>
      <c r="D43" s="22" t="s">
        <v>33</v>
      </c>
      <c r="E43" s="102">
        <v>441736024.44818985</v>
      </c>
      <c r="F43" s="102">
        <v>535725163.13000023</v>
      </c>
      <c r="G43" s="102">
        <v>259841135.25999996</v>
      </c>
      <c r="H43" s="102">
        <v>178108785.28363645</v>
      </c>
      <c r="I43" s="102">
        <v>241908604.15999997</v>
      </c>
      <c r="J43" s="102">
        <v>284768227.06999999</v>
      </c>
      <c r="K43" s="102">
        <v>296081981.49000001</v>
      </c>
      <c r="L43" s="102">
        <v>329890804.36000001</v>
      </c>
      <c r="M43" s="102">
        <v>410336622.35999995</v>
      </c>
    </row>
    <row r="44" spans="2:13">
      <c r="B44" s="38" t="s">
        <v>99</v>
      </c>
      <c r="C44" s="27" t="s">
        <v>100</v>
      </c>
      <c r="D44" s="22" t="s">
        <v>33</v>
      </c>
      <c r="E44" s="102">
        <v>-818694389.12999916</v>
      </c>
      <c r="F44" s="102">
        <v>27357154.79000001</v>
      </c>
      <c r="G44" s="102">
        <v>887630845.32000005</v>
      </c>
      <c r="H44" s="102">
        <v>238011654.88999993</v>
      </c>
      <c r="I44" s="102">
        <v>-214429869.59999979</v>
      </c>
      <c r="J44" s="102">
        <v>-5607977783.2000027</v>
      </c>
      <c r="K44" s="102">
        <v>1211224522.52</v>
      </c>
      <c r="L44" s="102">
        <v>-107651686.66000041</v>
      </c>
      <c r="M44" s="102">
        <v>-2102216003.9080572</v>
      </c>
    </row>
    <row r="45" spans="2:13">
      <c r="B45" s="38" t="s">
        <v>101</v>
      </c>
      <c r="C45" s="27" t="s">
        <v>102</v>
      </c>
      <c r="D45" s="22" t="s">
        <v>33</v>
      </c>
      <c r="E45" s="102">
        <v>771833620.17180824</v>
      </c>
      <c r="F45" s="102">
        <v>331866083.31999546</v>
      </c>
      <c r="G45" s="102">
        <v>1038386720.801357</v>
      </c>
      <c r="H45" s="102">
        <v>517789851.41597289</v>
      </c>
      <c r="I45" s="102">
        <v>-378814127.2560913</v>
      </c>
      <c r="J45" s="102">
        <v>-10372993638.795</v>
      </c>
      <c r="K45" s="102">
        <v>1118422396.4667032</v>
      </c>
      <c r="L45" s="102">
        <v>2608296768.8200097</v>
      </c>
      <c r="M45" s="102">
        <v>1206905556.8539953</v>
      </c>
    </row>
    <row r="46" spans="2:13">
      <c r="B46" s="23" t="s">
        <v>103</v>
      </c>
      <c r="C46" s="45" t="s">
        <v>104</v>
      </c>
      <c r="D46" s="24" t="s">
        <v>33</v>
      </c>
      <c r="E46" s="103"/>
      <c r="F46" s="103"/>
      <c r="G46" s="103"/>
      <c r="H46" s="103"/>
      <c r="I46" s="103"/>
      <c r="J46" s="103"/>
      <c r="K46" s="103"/>
      <c r="L46" s="103"/>
      <c r="M46" s="103"/>
    </row>
    <row r="47" spans="2:13" ht="17">
      <c r="B47" s="46"/>
      <c r="C47" s="47"/>
      <c r="D47" s="47"/>
      <c r="E47" s="104"/>
      <c r="F47" s="105"/>
      <c r="G47" s="105"/>
      <c r="H47" s="105"/>
      <c r="I47" s="105"/>
      <c r="J47" s="105"/>
      <c r="K47" s="105"/>
      <c r="L47" s="105"/>
      <c r="M47" s="105"/>
    </row>
    <row r="48" spans="2:13">
      <c r="E48" s="106"/>
      <c r="F48" s="106"/>
      <c r="G48" s="106"/>
      <c r="H48" s="106"/>
      <c r="I48" s="106"/>
      <c r="J48" s="106"/>
      <c r="K48" s="106"/>
      <c r="L48" s="106"/>
      <c r="M48" s="106"/>
    </row>
    <row r="49" spans="2:13">
      <c r="B49" s="38" t="s">
        <v>92</v>
      </c>
      <c r="C49" s="27" t="s">
        <v>93</v>
      </c>
      <c r="D49" s="22" t="s">
        <v>33</v>
      </c>
      <c r="E49" s="102">
        <v>-1591425175.7018073</v>
      </c>
      <c r="F49" s="102">
        <v>-194394503.37999564</v>
      </c>
      <c r="G49" s="102">
        <v>-504431183.66135597</v>
      </c>
      <c r="H49" s="102">
        <v>-589964631.93597484</v>
      </c>
      <c r="I49" s="102">
        <v>135439123.77608794</v>
      </c>
      <c r="J49" s="102">
        <v>4765333286.5949974</v>
      </c>
      <c r="K49" s="102">
        <v>-380186964.05669761</v>
      </c>
      <c r="L49" s="102">
        <v>-26180125.120010853</v>
      </c>
      <c r="M49" s="102">
        <v>-3659472361.9420481</v>
      </c>
    </row>
  </sheetData>
  <mergeCells count="6">
    <mergeCell ref="B8:D8"/>
    <mergeCell ref="B5:C6"/>
    <mergeCell ref="E4:M5"/>
    <mergeCell ref="E3:M3"/>
    <mergeCell ref="E2:M2"/>
    <mergeCell ref="E6:M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M106"/>
  <sheetViews>
    <sheetView showGridLines="0" zoomScale="90" zoomScaleNormal="90" workbookViewId="0">
      <pane xSplit="4" ySplit="7" topLeftCell="F8" activePane="bottomRight" state="frozen"/>
      <selection activeCell="L19" sqref="L19"/>
      <selection pane="topRight" activeCell="L19" sqref="L19"/>
      <selection pane="bottomLeft" activeCell="L19" sqref="L19"/>
      <selection pane="bottomRight" activeCell="K7" sqref="K7"/>
    </sheetView>
  </sheetViews>
  <sheetFormatPr baseColWidth="10" defaultColWidth="11.453125" defaultRowHeight="14.5"/>
  <cols>
    <col min="3" max="3" width="74.54296875" customWidth="1"/>
    <col min="4" max="4" width="6.1796875" customWidth="1"/>
    <col min="5" max="6" width="11.453125" style="48" customWidth="1"/>
    <col min="7" max="9" width="11.54296875" style="48"/>
    <col min="10" max="13" width="11.453125" style="48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5">
      <c r="B2" s="49" t="s">
        <v>27</v>
      </c>
      <c r="C2" s="50"/>
      <c r="D2" s="26"/>
      <c r="E2" s="121" t="str">
        <f>+Indice!H25</f>
        <v>Fondos de Seguridad Social</v>
      </c>
      <c r="F2" s="121"/>
      <c r="G2" s="121"/>
      <c r="H2" s="121"/>
      <c r="I2" s="121"/>
      <c r="J2" s="121"/>
      <c r="K2" s="121"/>
      <c r="L2" s="121"/>
      <c r="M2" s="121"/>
    </row>
    <row r="3" spans="2:13" ht="15.5">
      <c r="B3" s="49" t="s">
        <v>105</v>
      </c>
      <c r="C3" s="51"/>
      <c r="D3" s="22"/>
      <c r="E3" s="121" t="s">
        <v>29</v>
      </c>
      <c r="F3" s="121"/>
      <c r="G3" s="121"/>
      <c r="H3" s="121"/>
      <c r="I3" s="121"/>
      <c r="J3" s="121"/>
      <c r="K3" s="121"/>
      <c r="L3" s="121"/>
      <c r="M3" s="121"/>
    </row>
    <row r="4" spans="2:13" ht="15" customHeight="1">
      <c r="B4" s="19"/>
      <c r="C4" s="20"/>
      <c r="D4" s="21"/>
      <c r="E4" s="119" t="s">
        <v>499</v>
      </c>
      <c r="F4" s="120"/>
      <c r="G4" s="120"/>
      <c r="H4" s="120"/>
      <c r="I4" s="120"/>
      <c r="J4" s="120"/>
      <c r="K4" s="120"/>
      <c r="L4" s="120"/>
      <c r="M4" s="120"/>
    </row>
    <row r="5" spans="2:13" ht="15" customHeight="1">
      <c r="B5" s="52" t="s">
        <v>106</v>
      </c>
      <c r="C5" s="53"/>
      <c r="D5" s="22"/>
      <c r="E5" s="119"/>
      <c r="F5" s="120"/>
      <c r="G5" s="120"/>
      <c r="H5" s="120"/>
      <c r="I5" s="120"/>
      <c r="J5" s="120"/>
      <c r="K5" s="120"/>
      <c r="L5" s="120"/>
      <c r="M5" s="120"/>
    </row>
    <row r="6" spans="2:13" ht="14.5" customHeight="1">
      <c r="B6" s="52"/>
      <c r="C6" s="53"/>
      <c r="D6" s="22"/>
      <c r="E6" s="122"/>
      <c r="F6" s="122"/>
      <c r="G6" s="122"/>
      <c r="H6" s="122"/>
      <c r="I6" s="122"/>
      <c r="J6" s="122"/>
      <c r="K6" s="122"/>
      <c r="L6" s="122"/>
      <c r="M6" s="122"/>
    </row>
    <row r="7" spans="2:13">
      <c r="B7" s="54"/>
      <c r="C7" s="55"/>
      <c r="D7" s="22"/>
      <c r="E7" s="95">
        <v>2015</v>
      </c>
      <c r="F7" s="83">
        <v>2016</v>
      </c>
      <c r="G7" s="83">
        <v>2017</v>
      </c>
      <c r="H7" s="83">
        <v>2018</v>
      </c>
      <c r="I7" s="83">
        <v>2019</v>
      </c>
      <c r="J7" s="83">
        <v>2020</v>
      </c>
      <c r="K7" s="83">
        <v>2021</v>
      </c>
      <c r="L7" s="83">
        <v>2022</v>
      </c>
      <c r="M7" s="83">
        <v>2023</v>
      </c>
    </row>
    <row r="8" spans="2:13">
      <c r="B8" s="56" t="s">
        <v>107</v>
      </c>
      <c r="C8" s="57" t="s">
        <v>108</v>
      </c>
      <c r="D8" s="57" t="s">
        <v>33</v>
      </c>
      <c r="E8" s="96">
        <v>24085324514.48</v>
      </c>
      <c r="F8" s="96">
        <v>28069449920.360001</v>
      </c>
      <c r="G8" s="96">
        <v>29688028520.013638</v>
      </c>
      <c r="H8" s="96">
        <v>33887521657.641426</v>
      </c>
      <c r="I8" s="96">
        <v>46739098276.593994</v>
      </c>
      <c r="J8" s="96">
        <v>39951834272.875</v>
      </c>
      <c r="K8" s="96">
        <v>49222069644.806702</v>
      </c>
      <c r="L8" s="96">
        <v>59379931781.140007</v>
      </c>
      <c r="M8" s="96">
        <v>70621279183.169983</v>
      </c>
    </row>
    <row r="9" spans="2:13">
      <c r="B9" s="36" t="s">
        <v>34</v>
      </c>
      <c r="C9" s="26" t="s">
        <v>109</v>
      </c>
      <c r="D9" s="26" t="s">
        <v>33</v>
      </c>
      <c r="E9" s="97">
        <v>0</v>
      </c>
      <c r="F9" s="97">
        <v>0</v>
      </c>
      <c r="G9" s="97">
        <v>0</v>
      </c>
      <c r="H9" s="97">
        <v>0</v>
      </c>
      <c r="I9" s="97">
        <v>0</v>
      </c>
      <c r="J9" s="97">
        <v>0</v>
      </c>
      <c r="K9" s="97">
        <v>0</v>
      </c>
      <c r="L9" s="97">
        <v>0</v>
      </c>
      <c r="M9" s="97">
        <v>0</v>
      </c>
    </row>
    <row r="10" spans="2:13">
      <c r="B10" s="36" t="s">
        <v>110</v>
      </c>
      <c r="C10" s="58" t="s">
        <v>111</v>
      </c>
      <c r="D10" s="58" t="s">
        <v>33</v>
      </c>
      <c r="E10" s="98">
        <v>0</v>
      </c>
      <c r="F10" s="98">
        <v>0</v>
      </c>
      <c r="G10" s="98">
        <v>0</v>
      </c>
      <c r="H10" s="98">
        <v>0</v>
      </c>
      <c r="I10" s="98">
        <v>0</v>
      </c>
      <c r="J10" s="98">
        <v>0</v>
      </c>
      <c r="K10" s="98">
        <v>0</v>
      </c>
      <c r="L10" s="98">
        <v>0</v>
      </c>
      <c r="M10" s="98">
        <v>0</v>
      </c>
    </row>
    <row r="11" spans="2:13">
      <c r="B11" s="38" t="s">
        <v>112</v>
      </c>
      <c r="C11" s="59" t="s">
        <v>113</v>
      </c>
      <c r="D11" s="59" t="s">
        <v>33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</row>
    <row r="12" spans="2:13">
      <c r="B12" s="38" t="s">
        <v>114</v>
      </c>
      <c r="C12" s="59" t="s">
        <v>115</v>
      </c>
      <c r="D12" s="59" t="s">
        <v>33</v>
      </c>
      <c r="E12" s="98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</row>
    <row r="13" spans="2:13">
      <c r="B13" s="38" t="s">
        <v>116</v>
      </c>
      <c r="C13" s="59" t="s">
        <v>117</v>
      </c>
      <c r="D13" s="59" t="s">
        <v>33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</row>
    <row r="14" spans="2:13">
      <c r="B14" s="36" t="s">
        <v>118</v>
      </c>
      <c r="C14" s="58" t="s">
        <v>119</v>
      </c>
      <c r="D14" s="58" t="s">
        <v>33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</row>
    <row r="15" spans="2:13">
      <c r="B15" s="36" t="s">
        <v>120</v>
      </c>
      <c r="C15" s="58" t="s">
        <v>121</v>
      </c>
      <c r="D15" s="58" t="s">
        <v>33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</row>
    <row r="16" spans="2:13">
      <c r="B16" s="38" t="s">
        <v>122</v>
      </c>
      <c r="C16" s="59" t="s">
        <v>123</v>
      </c>
      <c r="D16" s="59" t="s">
        <v>33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</row>
    <row r="17" spans="2:13">
      <c r="B17" s="38" t="s">
        <v>124</v>
      </c>
      <c r="C17" s="59" t="s">
        <v>125</v>
      </c>
      <c r="D17" s="59" t="s">
        <v>33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</row>
    <row r="18" spans="2:13">
      <c r="B18" s="38" t="s">
        <v>126</v>
      </c>
      <c r="C18" s="59" t="s">
        <v>127</v>
      </c>
      <c r="D18" s="59" t="s">
        <v>33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</row>
    <row r="19" spans="2:13">
      <c r="B19" s="38" t="s">
        <v>128</v>
      </c>
      <c r="C19" s="59" t="s">
        <v>129</v>
      </c>
      <c r="D19" s="59" t="s">
        <v>33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</row>
    <row r="20" spans="2:13">
      <c r="B20" s="38" t="s">
        <v>130</v>
      </c>
      <c r="C20" s="59" t="s">
        <v>131</v>
      </c>
      <c r="D20" s="59" t="s">
        <v>33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</row>
    <row r="21" spans="2:13">
      <c r="B21" s="36" t="s">
        <v>132</v>
      </c>
      <c r="C21" s="58" t="s">
        <v>133</v>
      </c>
      <c r="D21" s="58" t="s">
        <v>33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</row>
    <row r="22" spans="2:13">
      <c r="B22" s="38" t="s">
        <v>134</v>
      </c>
      <c r="C22" s="59" t="s">
        <v>135</v>
      </c>
      <c r="D22" s="59" t="s">
        <v>33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</row>
    <row r="23" spans="2:13">
      <c r="B23" s="38" t="s">
        <v>136</v>
      </c>
      <c r="C23" s="60" t="s">
        <v>137</v>
      </c>
      <c r="D23" s="60" t="s">
        <v>33</v>
      </c>
      <c r="E23" s="99">
        <v>0</v>
      </c>
      <c r="F23" s="99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</row>
    <row r="24" spans="2:13">
      <c r="B24" s="38" t="s">
        <v>138</v>
      </c>
      <c r="C24" s="60" t="s">
        <v>139</v>
      </c>
      <c r="D24" s="60" t="s">
        <v>33</v>
      </c>
      <c r="E24" s="99">
        <v>0</v>
      </c>
      <c r="F24" s="99">
        <v>0</v>
      </c>
      <c r="G24" s="99">
        <v>0</v>
      </c>
      <c r="H24" s="99">
        <v>0</v>
      </c>
      <c r="I24" s="99">
        <v>0</v>
      </c>
      <c r="J24" s="99">
        <v>0</v>
      </c>
      <c r="K24" s="99">
        <v>0</v>
      </c>
      <c r="L24" s="99">
        <v>0</v>
      </c>
      <c r="M24" s="99">
        <v>0</v>
      </c>
    </row>
    <row r="25" spans="2:13">
      <c r="B25" s="38" t="s">
        <v>140</v>
      </c>
      <c r="C25" s="60" t="s">
        <v>141</v>
      </c>
      <c r="D25" s="60" t="s">
        <v>33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0</v>
      </c>
      <c r="M25" s="98">
        <v>0</v>
      </c>
    </row>
    <row r="26" spans="2:13">
      <c r="B26" s="38" t="s">
        <v>142</v>
      </c>
      <c r="C26" s="60" t="s">
        <v>143</v>
      </c>
      <c r="D26" s="6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</row>
    <row r="27" spans="2:13">
      <c r="B27" s="38" t="s">
        <v>144</v>
      </c>
      <c r="C27" s="59" t="s">
        <v>145</v>
      </c>
      <c r="D27" s="59" t="s">
        <v>33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8">
        <v>0</v>
      </c>
      <c r="K27" s="98">
        <v>0</v>
      </c>
      <c r="L27" s="98">
        <v>0</v>
      </c>
      <c r="M27" s="98">
        <v>0</v>
      </c>
    </row>
    <row r="28" spans="2:13">
      <c r="B28" s="38" t="s">
        <v>146</v>
      </c>
      <c r="C28" s="59" t="s">
        <v>147</v>
      </c>
      <c r="D28" s="59" t="s">
        <v>33</v>
      </c>
      <c r="E28" s="98">
        <v>0</v>
      </c>
      <c r="F28" s="98">
        <v>0</v>
      </c>
      <c r="G28" s="98">
        <v>0</v>
      </c>
      <c r="H28" s="98">
        <v>0</v>
      </c>
      <c r="I28" s="98">
        <v>0</v>
      </c>
      <c r="J28" s="98">
        <v>0</v>
      </c>
      <c r="K28" s="98">
        <v>0</v>
      </c>
      <c r="L28" s="98">
        <v>0</v>
      </c>
      <c r="M28" s="98">
        <v>0</v>
      </c>
    </row>
    <row r="29" spans="2:13">
      <c r="B29" s="38" t="s">
        <v>148</v>
      </c>
      <c r="C29" s="59" t="s">
        <v>149</v>
      </c>
      <c r="D29" s="59" t="s">
        <v>33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</row>
    <row r="30" spans="2:13">
      <c r="B30" s="38" t="s">
        <v>150</v>
      </c>
      <c r="C30" s="59" t="s">
        <v>151</v>
      </c>
      <c r="D30" s="59" t="s">
        <v>33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</row>
    <row r="31" spans="2:13">
      <c r="B31" s="38" t="s">
        <v>152</v>
      </c>
      <c r="C31" s="60" t="s">
        <v>153</v>
      </c>
      <c r="D31" s="60" t="s">
        <v>33</v>
      </c>
      <c r="E31" s="99">
        <v>0</v>
      </c>
      <c r="F31" s="99">
        <v>0</v>
      </c>
      <c r="G31" s="99">
        <v>0</v>
      </c>
      <c r="H31" s="99">
        <v>0</v>
      </c>
      <c r="I31" s="99">
        <v>0</v>
      </c>
      <c r="J31" s="99">
        <v>0</v>
      </c>
      <c r="K31" s="99">
        <v>0</v>
      </c>
      <c r="L31" s="99">
        <v>0</v>
      </c>
      <c r="M31" s="99">
        <v>0</v>
      </c>
    </row>
    <row r="32" spans="2:13">
      <c r="B32" s="38" t="s">
        <v>154</v>
      </c>
      <c r="C32" s="60" t="s">
        <v>155</v>
      </c>
      <c r="D32" s="60" t="s">
        <v>33</v>
      </c>
      <c r="E32" s="99">
        <v>0</v>
      </c>
      <c r="F32" s="99">
        <v>0</v>
      </c>
      <c r="G32" s="99">
        <v>0</v>
      </c>
      <c r="H32" s="99">
        <v>0</v>
      </c>
      <c r="I32" s="99">
        <v>0</v>
      </c>
      <c r="J32" s="99">
        <v>0</v>
      </c>
      <c r="K32" s="99">
        <v>0</v>
      </c>
      <c r="L32" s="99">
        <v>0</v>
      </c>
      <c r="M32" s="99">
        <v>0</v>
      </c>
    </row>
    <row r="33" spans="2:13">
      <c r="B33" s="38" t="s">
        <v>156</v>
      </c>
      <c r="C33" s="59" t="s">
        <v>157</v>
      </c>
      <c r="D33" s="5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</row>
    <row r="34" spans="2:13">
      <c r="B34" s="36" t="s">
        <v>158</v>
      </c>
      <c r="C34" s="58" t="s">
        <v>159</v>
      </c>
      <c r="D34" s="58" t="s">
        <v>33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</row>
    <row r="35" spans="2:13">
      <c r="B35" s="38" t="s">
        <v>160</v>
      </c>
      <c r="C35" s="59" t="s">
        <v>161</v>
      </c>
      <c r="D35" s="59" t="s">
        <v>33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M35" s="98">
        <v>0</v>
      </c>
    </row>
    <row r="36" spans="2:13">
      <c r="B36" s="38" t="s">
        <v>162</v>
      </c>
      <c r="C36" s="59" t="s">
        <v>163</v>
      </c>
      <c r="D36" s="59" t="s">
        <v>33</v>
      </c>
      <c r="E36" s="98">
        <v>0</v>
      </c>
      <c r="F36" s="98">
        <v>0</v>
      </c>
      <c r="G36" s="98">
        <v>0</v>
      </c>
      <c r="H36" s="98">
        <v>0</v>
      </c>
      <c r="I36" s="98">
        <v>0</v>
      </c>
      <c r="J36" s="98">
        <v>0</v>
      </c>
      <c r="K36" s="98">
        <v>0</v>
      </c>
      <c r="L36" s="98">
        <v>0</v>
      </c>
      <c r="M36" s="98">
        <v>0</v>
      </c>
    </row>
    <row r="37" spans="2:13">
      <c r="B37" s="38" t="s">
        <v>164</v>
      </c>
      <c r="C37" s="59" t="s">
        <v>165</v>
      </c>
      <c r="D37" s="5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</row>
    <row r="38" spans="2:13">
      <c r="B38" s="38" t="s">
        <v>166</v>
      </c>
      <c r="C38" s="59" t="s">
        <v>167</v>
      </c>
      <c r="D38" s="59" t="s">
        <v>33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8">
        <v>0</v>
      </c>
      <c r="M38" s="98">
        <v>0</v>
      </c>
    </row>
    <row r="39" spans="2:13">
      <c r="B39" s="38" t="s">
        <v>168</v>
      </c>
      <c r="C39" s="59" t="s">
        <v>169</v>
      </c>
      <c r="D39" s="59" t="s">
        <v>33</v>
      </c>
      <c r="E39" s="98">
        <v>0</v>
      </c>
      <c r="F39" s="98">
        <v>0</v>
      </c>
      <c r="G39" s="98">
        <v>0</v>
      </c>
      <c r="H39" s="98">
        <v>0</v>
      </c>
      <c r="I39" s="98">
        <v>0</v>
      </c>
      <c r="J39" s="98">
        <v>0</v>
      </c>
      <c r="K39" s="98">
        <v>0</v>
      </c>
      <c r="L39" s="98">
        <v>0</v>
      </c>
      <c r="M39" s="98">
        <v>0</v>
      </c>
    </row>
    <row r="40" spans="2:13">
      <c r="B40" s="38" t="s">
        <v>170</v>
      </c>
      <c r="C40" s="59" t="s">
        <v>171</v>
      </c>
      <c r="D40" s="59" t="s">
        <v>33</v>
      </c>
      <c r="E40" s="98">
        <v>0</v>
      </c>
      <c r="F40" s="98">
        <v>0</v>
      </c>
      <c r="G40" s="98">
        <v>0</v>
      </c>
      <c r="H40" s="98">
        <v>0</v>
      </c>
      <c r="I40" s="98">
        <v>0</v>
      </c>
      <c r="J40" s="98">
        <v>0</v>
      </c>
      <c r="K40" s="98">
        <v>0</v>
      </c>
      <c r="L40" s="98">
        <v>0</v>
      </c>
      <c r="M40" s="98">
        <v>0</v>
      </c>
    </row>
    <row r="41" spans="2:13">
      <c r="B41" s="61" t="s">
        <v>172</v>
      </c>
      <c r="C41" s="62" t="s">
        <v>173</v>
      </c>
      <c r="D41" s="62" t="s">
        <v>33</v>
      </c>
      <c r="E41" s="98">
        <v>0</v>
      </c>
      <c r="F41" s="98">
        <v>0</v>
      </c>
      <c r="G41" s="98">
        <v>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  <c r="M41" s="98">
        <v>0</v>
      </c>
    </row>
    <row r="42" spans="2:13">
      <c r="B42" s="36" t="s">
        <v>36</v>
      </c>
      <c r="C42" s="26" t="s">
        <v>174</v>
      </c>
      <c r="D42" s="26" t="s">
        <v>33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  <c r="J42" s="98">
        <v>0</v>
      </c>
      <c r="K42" s="98">
        <v>0</v>
      </c>
      <c r="L42" s="98">
        <v>0</v>
      </c>
      <c r="M42" s="98">
        <v>0</v>
      </c>
    </row>
    <row r="43" spans="2:13">
      <c r="B43" s="36" t="s">
        <v>175</v>
      </c>
      <c r="C43" s="58" t="s">
        <v>176</v>
      </c>
      <c r="D43" s="58" t="s">
        <v>33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8">
        <v>0</v>
      </c>
      <c r="K43" s="98">
        <v>0</v>
      </c>
      <c r="L43" s="98">
        <v>0</v>
      </c>
      <c r="M43" s="98">
        <v>0</v>
      </c>
    </row>
    <row r="44" spans="2:13">
      <c r="B44" s="38" t="s">
        <v>177</v>
      </c>
      <c r="C44" s="59" t="s">
        <v>178</v>
      </c>
      <c r="D44" s="59" t="s">
        <v>33</v>
      </c>
      <c r="E44" s="98">
        <v>0</v>
      </c>
      <c r="F44" s="98">
        <v>0</v>
      </c>
      <c r="G44" s="98">
        <v>0</v>
      </c>
      <c r="H44" s="98">
        <v>0</v>
      </c>
      <c r="I44" s="98">
        <v>0</v>
      </c>
      <c r="J44" s="98">
        <v>0</v>
      </c>
      <c r="K44" s="98">
        <v>0</v>
      </c>
      <c r="L44" s="98">
        <v>0</v>
      </c>
      <c r="M44" s="98">
        <v>0</v>
      </c>
    </row>
    <row r="45" spans="2:13">
      <c r="B45" s="38" t="s">
        <v>179</v>
      </c>
      <c r="C45" s="59" t="s">
        <v>180</v>
      </c>
      <c r="D45" s="59" t="s">
        <v>33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8">
        <v>0</v>
      </c>
      <c r="K45" s="98">
        <v>0</v>
      </c>
      <c r="L45" s="98">
        <v>0</v>
      </c>
      <c r="M45" s="98">
        <v>0</v>
      </c>
    </row>
    <row r="46" spans="2:13">
      <c r="B46" s="38" t="s">
        <v>181</v>
      </c>
      <c r="C46" s="59" t="s">
        <v>182</v>
      </c>
      <c r="D46" s="59" t="s">
        <v>33</v>
      </c>
      <c r="E46" s="98">
        <v>0</v>
      </c>
      <c r="F46" s="98">
        <v>0</v>
      </c>
      <c r="G46" s="98">
        <v>0</v>
      </c>
      <c r="H46" s="98">
        <v>0</v>
      </c>
      <c r="I46" s="98">
        <v>0</v>
      </c>
      <c r="J46" s="98">
        <v>0</v>
      </c>
      <c r="K46" s="98">
        <v>0</v>
      </c>
      <c r="L46" s="98">
        <v>0</v>
      </c>
      <c r="M46" s="98">
        <v>0</v>
      </c>
    </row>
    <row r="47" spans="2:13">
      <c r="B47" s="38" t="s">
        <v>183</v>
      </c>
      <c r="C47" s="59" t="s">
        <v>184</v>
      </c>
      <c r="D47" s="59" t="s">
        <v>33</v>
      </c>
      <c r="E47" s="98">
        <v>0</v>
      </c>
      <c r="F47" s="98">
        <v>0</v>
      </c>
      <c r="G47" s="98">
        <v>0</v>
      </c>
      <c r="H47" s="98">
        <v>0</v>
      </c>
      <c r="I47" s="98">
        <v>0</v>
      </c>
      <c r="J47" s="98">
        <v>0</v>
      </c>
      <c r="K47" s="98">
        <v>0</v>
      </c>
      <c r="L47" s="98">
        <v>0</v>
      </c>
      <c r="M47" s="98">
        <v>0</v>
      </c>
    </row>
    <row r="48" spans="2:13">
      <c r="B48" s="36" t="s">
        <v>185</v>
      </c>
      <c r="C48" s="58" t="s">
        <v>186</v>
      </c>
      <c r="D48" s="58" t="s">
        <v>33</v>
      </c>
      <c r="E48" s="98">
        <v>0</v>
      </c>
      <c r="F48" s="98">
        <v>0</v>
      </c>
      <c r="G48" s="98">
        <v>0</v>
      </c>
      <c r="H48" s="98">
        <v>0</v>
      </c>
      <c r="I48" s="98">
        <v>0</v>
      </c>
      <c r="J48" s="98">
        <v>0</v>
      </c>
      <c r="K48" s="98">
        <v>0</v>
      </c>
      <c r="L48" s="98">
        <v>0</v>
      </c>
      <c r="M48" s="98">
        <v>0</v>
      </c>
    </row>
    <row r="49" spans="2:13">
      <c r="B49" s="38" t="s">
        <v>187</v>
      </c>
      <c r="C49" s="59" t="s">
        <v>178</v>
      </c>
      <c r="D49" s="59" t="s">
        <v>33</v>
      </c>
      <c r="E49" s="98">
        <v>0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  <c r="L49" s="98">
        <v>0</v>
      </c>
      <c r="M49" s="98">
        <v>0</v>
      </c>
    </row>
    <row r="50" spans="2:13">
      <c r="B50" s="38" t="s">
        <v>188</v>
      </c>
      <c r="C50" s="59" t="s">
        <v>180</v>
      </c>
      <c r="D50" s="59" t="s">
        <v>33</v>
      </c>
      <c r="E50" s="98">
        <v>0</v>
      </c>
      <c r="F50" s="98">
        <v>0</v>
      </c>
      <c r="G50" s="98">
        <v>0</v>
      </c>
      <c r="H50" s="98">
        <v>0</v>
      </c>
      <c r="I50" s="98">
        <v>0</v>
      </c>
      <c r="J50" s="98">
        <v>0</v>
      </c>
      <c r="K50" s="98">
        <v>0</v>
      </c>
      <c r="L50" s="98">
        <v>0</v>
      </c>
      <c r="M50" s="98">
        <v>0</v>
      </c>
    </row>
    <row r="51" spans="2:13">
      <c r="B51" s="39" t="s">
        <v>189</v>
      </c>
      <c r="C51" s="63" t="s">
        <v>190</v>
      </c>
      <c r="D51" s="63" t="s">
        <v>33</v>
      </c>
      <c r="E51" s="98">
        <v>0</v>
      </c>
      <c r="F51" s="98">
        <v>0</v>
      </c>
      <c r="G51" s="98">
        <v>0</v>
      </c>
      <c r="H51" s="98">
        <v>0</v>
      </c>
      <c r="I51" s="98">
        <v>0</v>
      </c>
      <c r="J51" s="98">
        <v>0</v>
      </c>
      <c r="K51" s="98">
        <v>0</v>
      </c>
      <c r="L51" s="98">
        <v>0</v>
      </c>
      <c r="M51" s="98">
        <v>0</v>
      </c>
    </row>
    <row r="52" spans="2:13">
      <c r="B52" s="36" t="s">
        <v>38</v>
      </c>
      <c r="C52" s="26" t="s">
        <v>191</v>
      </c>
      <c r="D52" s="26" t="s">
        <v>33</v>
      </c>
      <c r="E52" s="98">
        <v>11968362187.959999</v>
      </c>
      <c r="F52" s="98">
        <v>12877315568.93</v>
      </c>
      <c r="G52" s="98">
        <v>11207219012.5</v>
      </c>
      <c r="H52" s="98">
        <v>11321850789.759998</v>
      </c>
      <c r="I52" s="98">
        <v>12228438261.639999</v>
      </c>
      <c r="J52" s="98">
        <v>14099933982.970001</v>
      </c>
      <c r="K52" s="98">
        <v>17695709739.970001</v>
      </c>
      <c r="L52" s="98">
        <v>21243477973.150002</v>
      </c>
      <c r="M52" s="98">
        <v>22277036788.909996</v>
      </c>
    </row>
    <row r="53" spans="2:13">
      <c r="B53" s="36" t="s">
        <v>192</v>
      </c>
      <c r="C53" s="58" t="s">
        <v>193</v>
      </c>
      <c r="D53" s="58" t="s">
        <v>33</v>
      </c>
      <c r="E53" s="98">
        <v>0</v>
      </c>
      <c r="F53" s="98">
        <v>0</v>
      </c>
      <c r="G53" s="98">
        <v>0</v>
      </c>
      <c r="H53" s="98">
        <v>0</v>
      </c>
      <c r="I53" s="98">
        <v>0</v>
      </c>
      <c r="J53" s="98">
        <v>0</v>
      </c>
      <c r="K53" s="98">
        <v>0</v>
      </c>
      <c r="L53" s="98">
        <v>0</v>
      </c>
      <c r="M53" s="98">
        <v>0</v>
      </c>
    </row>
    <row r="54" spans="2:13">
      <c r="B54" s="38" t="s">
        <v>194</v>
      </c>
      <c r="C54" s="59" t="s">
        <v>195</v>
      </c>
      <c r="D54" s="59" t="s">
        <v>33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8">
        <v>0</v>
      </c>
      <c r="K54" s="98">
        <v>0</v>
      </c>
      <c r="L54" s="98">
        <v>0</v>
      </c>
      <c r="M54" s="98">
        <v>0</v>
      </c>
    </row>
    <row r="55" spans="2:13">
      <c r="B55" s="38" t="s">
        <v>196</v>
      </c>
      <c r="C55" s="59" t="s">
        <v>197</v>
      </c>
      <c r="D55" s="59" t="s">
        <v>33</v>
      </c>
      <c r="E55" s="98">
        <v>0</v>
      </c>
      <c r="F55" s="98">
        <v>0</v>
      </c>
      <c r="G55" s="98">
        <v>0</v>
      </c>
      <c r="H55" s="98">
        <v>0</v>
      </c>
      <c r="I55" s="98">
        <v>0</v>
      </c>
      <c r="J55" s="98">
        <v>0</v>
      </c>
      <c r="K55" s="98">
        <v>0</v>
      </c>
      <c r="L55" s="98">
        <v>0</v>
      </c>
      <c r="M55" s="98">
        <v>0</v>
      </c>
    </row>
    <row r="56" spans="2:13">
      <c r="B56" s="36" t="s">
        <v>198</v>
      </c>
      <c r="C56" s="58" t="s">
        <v>199</v>
      </c>
      <c r="D56" s="58" t="s">
        <v>33</v>
      </c>
      <c r="E56" s="98">
        <v>0</v>
      </c>
      <c r="F56" s="98">
        <v>0</v>
      </c>
      <c r="G56" s="98">
        <v>0</v>
      </c>
      <c r="H56" s="98">
        <v>0</v>
      </c>
      <c r="I56" s="98">
        <v>0</v>
      </c>
      <c r="J56" s="98">
        <v>0</v>
      </c>
      <c r="K56" s="98">
        <v>0</v>
      </c>
      <c r="L56" s="98">
        <v>0</v>
      </c>
      <c r="M56" s="98">
        <v>0</v>
      </c>
    </row>
    <row r="57" spans="2:13">
      <c r="B57" s="38" t="s">
        <v>200</v>
      </c>
      <c r="C57" s="59" t="s">
        <v>201</v>
      </c>
      <c r="D57" s="59" t="s">
        <v>33</v>
      </c>
      <c r="E57" s="98">
        <v>0</v>
      </c>
      <c r="F57" s="98">
        <v>0</v>
      </c>
      <c r="G57" s="98">
        <v>0</v>
      </c>
      <c r="H57" s="98">
        <v>0</v>
      </c>
      <c r="I57" s="98">
        <v>0</v>
      </c>
      <c r="J57" s="98">
        <v>0</v>
      </c>
      <c r="K57" s="98">
        <v>0</v>
      </c>
      <c r="L57" s="98">
        <v>0</v>
      </c>
      <c r="M57" s="98">
        <v>0</v>
      </c>
    </row>
    <row r="58" spans="2:13">
      <c r="B58" s="38" t="s">
        <v>202</v>
      </c>
      <c r="C58" s="59" t="s">
        <v>203</v>
      </c>
      <c r="D58" s="59" t="s">
        <v>33</v>
      </c>
      <c r="E58" s="98">
        <v>0</v>
      </c>
      <c r="F58" s="98">
        <v>0</v>
      </c>
      <c r="G58" s="98">
        <v>0</v>
      </c>
      <c r="H58" s="98">
        <v>0</v>
      </c>
      <c r="I58" s="98">
        <v>0</v>
      </c>
      <c r="J58" s="98">
        <v>0</v>
      </c>
      <c r="K58" s="98">
        <v>0</v>
      </c>
      <c r="L58" s="98">
        <v>0</v>
      </c>
      <c r="M58" s="98">
        <v>0</v>
      </c>
    </row>
    <row r="59" spans="2:13">
      <c r="B59" s="36" t="s">
        <v>204</v>
      </c>
      <c r="C59" s="58" t="s">
        <v>205</v>
      </c>
      <c r="D59" s="58" t="s">
        <v>33</v>
      </c>
      <c r="E59" s="98">
        <v>11968362187.959999</v>
      </c>
      <c r="F59" s="98">
        <v>12877315568.93</v>
      </c>
      <c r="G59" s="98">
        <v>11207219012.5</v>
      </c>
      <c r="H59" s="98">
        <v>11321850789.759998</v>
      </c>
      <c r="I59" s="98">
        <v>12228438261.639999</v>
      </c>
      <c r="J59" s="98">
        <v>14099933982.970001</v>
      </c>
      <c r="K59" s="98">
        <v>17695709739.970001</v>
      </c>
      <c r="L59" s="98">
        <v>21243477973.150002</v>
      </c>
      <c r="M59" s="98">
        <v>22277036788.909996</v>
      </c>
    </row>
    <row r="60" spans="2:13">
      <c r="B60" s="38" t="s">
        <v>206</v>
      </c>
      <c r="C60" s="59" t="s">
        <v>201</v>
      </c>
      <c r="D60" s="59" t="s">
        <v>33</v>
      </c>
      <c r="E60" s="98">
        <v>11961362187.959999</v>
      </c>
      <c r="F60" s="98">
        <v>12877315568.93</v>
      </c>
      <c r="G60" s="98">
        <v>11205219012.5</v>
      </c>
      <c r="H60" s="98">
        <v>11320672169.759998</v>
      </c>
      <c r="I60" s="98">
        <v>12228438261.639999</v>
      </c>
      <c r="J60" s="98">
        <v>14099933982.970001</v>
      </c>
      <c r="K60" s="98">
        <v>17695709739.970001</v>
      </c>
      <c r="L60" s="98">
        <v>21243477973.150002</v>
      </c>
      <c r="M60" s="98">
        <v>22277036788.909996</v>
      </c>
    </row>
    <row r="61" spans="2:13">
      <c r="B61" s="39" t="s">
        <v>207</v>
      </c>
      <c r="C61" s="63" t="s">
        <v>208</v>
      </c>
      <c r="D61" s="63" t="s">
        <v>33</v>
      </c>
      <c r="E61" s="98">
        <v>7000000</v>
      </c>
      <c r="F61" s="98">
        <v>0</v>
      </c>
      <c r="G61" s="98">
        <v>2000000</v>
      </c>
      <c r="H61" s="98">
        <v>1178620</v>
      </c>
      <c r="I61" s="98">
        <v>0</v>
      </c>
      <c r="J61" s="98">
        <v>0</v>
      </c>
      <c r="K61" s="98">
        <v>0</v>
      </c>
      <c r="L61" s="98">
        <v>0</v>
      </c>
      <c r="M61" s="98">
        <v>0</v>
      </c>
    </row>
    <row r="62" spans="2:13">
      <c r="B62" s="36" t="s">
        <v>40</v>
      </c>
      <c r="C62" s="26" t="s">
        <v>209</v>
      </c>
      <c r="D62" s="26" t="s">
        <v>33</v>
      </c>
      <c r="E62" s="98">
        <v>12116962326.52</v>
      </c>
      <c r="F62" s="98">
        <v>15192134351.43</v>
      </c>
      <c r="G62" s="98">
        <v>18480809507.513638</v>
      </c>
      <c r="H62" s="98">
        <v>22565670867.881428</v>
      </c>
      <c r="I62" s="98">
        <v>34510660014.953995</v>
      </c>
      <c r="J62" s="98">
        <v>25851900289.904999</v>
      </c>
      <c r="K62" s="98">
        <v>31526359904.8367</v>
      </c>
      <c r="L62" s="98">
        <v>38136453807.990005</v>
      </c>
      <c r="M62" s="98">
        <v>48344242394.259995</v>
      </c>
    </row>
    <row r="63" spans="2:13">
      <c r="B63" s="36" t="s">
        <v>210</v>
      </c>
      <c r="C63" s="58" t="s">
        <v>211</v>
      </c>
      <c r="D63" s="58" t="s">
        <v>33</v>
      </c>
      <c r="E63" s="98">
        <v>2026452746.0200002</v>
      </c>
      <c r="F63" s="98">
        <v>2677668409.4000001</v>
      </c>
      <c r="G63" s="98">
        <v>3222084439.3699999</v>
      </c>
      <c r="H63" s="98">
        <v>3783474245.8836365</v>
      </c>
      <c r="I63" s="98">
        <v>8047643120.9299994</v>
      </c>
      <c r="J63" s="98">
        <v>3297321822.9400001</v>
      </c>
      <c r="K63" s="98">
        <v>3894168193.3299999</v>
      </c>
      <c r="L63" s="98">
        <v>4157600088.8400002</v>
      </c>
      <c r="M63" s="98">
        <v>4965804044.5799999</v>
      </c>
    </row>
    <row r="64" spans="2:13">
      <c r="B64" s="38" t="s">
        <v>212</v>
      </c>
      <c r="C64" s="59" t="s">
        <v>213</v>
      </c>
      <c r="D64" s="59" t="s">
        <v>33</v>
      </c>
      <c r="E64" s="98">
        <v>0</v>
      </c>
      <c r="F64" s="98">
        <v>0</v>
      </c>
      <c r="G64" s="98">
        <v>0</v>
      </c>
      <c r="H64" s="98">
        <v>0</v>
      </c>
      <c r="I64" s="98">
        <v>0</v>
      </c>
      <c r="J64" s="98">
        <v>0</v>
      </c>
      <c r="K64" s="98">
        <v>0</v>
      </c>
      <c r="L64" s="98">
        <v>0</v>
      </c>
      <c r="M64" s="98">
        <v>0</v>
      </c>
    </row>
    <row r="65" spans="2:13">
      <c r="B65" s="38" t="s">
        <v>214</v>
      </c>
      <c r="C65" s="60" t="s">
        <v>215</v>
      </c>
      <c r="D65" s="60" t="s">
        <v>33</v>
      </c>
      <c r="E65" s="98">
        <v>0</v>
      </c>
      <c r="F65" s="98">
        <v>0</v>
      </c>
      <c r="G65" s="98">
        <v>0</v>
      </c>
      <c r="H65" s="98">
        <v>0</v>
      </c>
      <c r="I65" s="98">
        <v>0</v>
      </c>
      <c r="J65" s="98">
        <v>0</v>
      </c>
      <c r="K65" s="98">
        <v>0</v>
      </c>
      <c r="L65" s="98">
        <v>0</v>
      </c>
      <c r="M65" s="98">
        <v>0</v>
      </c>
    </row>
    <row r="66" spans="2:13">
      <c r="B66" s="38" t="s">
        <v>216</v>
      </c>
      <c r="C66" s="60" t="s">
        <v>217</v>
      </c>
      <c r="D66" s="60" t="s">
        <v>33</v>
      </c>
      <c r="E66" s="98">
        <v>0</v>
      </c>
      <c r="F66" s="98">
        <v>0</v>
      </c>
      <c r="G66" s="98">
        <v>0</v>
      </c>
      <c r="H66" s="98">
        <v>0</v>
      </c>
      <c r="I66" s="98">
        <v>0</v>
      </c>
      <c r="J66" s="98">
        <v>0</v>
      </c>
      <c r="K66" s="98">
        <v>0</v>
      </c>
      <c r="L66" s="98">
        <v>0</v>
      </c>
      <c r="M66" s="98">
        <v>0</v>
      </c>
    </row>
    <row r="67" spans="2:13">
      <c r="B67" s="38" t="s">
        <v>218</v>
      </c>
      <c r="C67" s="60" t="s">
        <v>205</v>
      </c>
      <c r="D67" s="60" t="s">
        <v>33</v>
      </c>
      <c r="E67" s="98">
        <v>0</v>
      </c>
      <c r="F67" s="98">
        <v>0</v>
      </c>
      <c r="G67" s="98">
        <v>0</v>
      </c>
      <c r="H67" s="98">
        <v>0</v>
      </c>
      <c r="I67" s="98">
        <v>0</v>
      </c>
      <c r="J67" s="98">
        <v>0</v>
      </c>
      <c r="K67" s="98">
        <v>0</v>
      </c>
      <c r="L67" s="98">
        <v>0</v>
      </c>
      <c r="M67" s="98">
        <v>0</v>
      </c>
    </row>
    <row r="68" spans="2:13">
      <c r="B68" s="38" t="s">
        <v>219</v>
      </c>
      <c r="C68" s="59" t="s">
        <v>220</v>
      </c>
      <c r="D68" s="59" t="s">
        <v>33</v>
      </c>
      <c r="E68" s="98">
        <v>0</v>
      </c>
      <c r="F68" s="98">
        <v>0</v>
      </c>
      <c r="G68" s="98">
        <v>0</v>
      </c>
      <c r="H68" s="98">
        <v>0</v>
      </c>
      <c r="I68" s="98">
        <v>0</v>
      </c>
      <c r="J68" s="98">
        <v>0</v>
      </c>
      <c r="K68" s="98">
        <v>0</v>
      </c>
      <c r="L68" s="98">
        <v>0</v>
      </c>
      <c r="M68" s="98">
        <v>0</v>
      </c>
    </row>
    <row r="69" spans="2:13">
      <c r="B69" s="38" t="s">
        <v>221</v>
      </c>
      <c r="C69" s="59" t="s">
        <v>222</v>
      </c>
      <c r="D69" s="59" t="s">
        <v>33</v>
      </c>
      <c r="E69" s="98">
        <v>0</v>
      </c>
      <c r="F69" s="98">
        <v>0</v>
      </c>
      <c r="G69" s="98">
        <v>0</v>
      </c>
      <c r="H69" s="98">
        <v>0</v>
      </c>
      <c r="I69" s="98">
        <v>0</v>
      </c>
      <c r="J69" s="98">
        <v>0</v>
      </c>
      <c r="K69" s="98">
        <v>0</v>
      </c>
      <c r="L69" s="98">
        <v>0</v>
      </c>
      <c r="M69" s="98">
        <v>0</v>
      </c>
    </row>
    <row r="70" spans="2:13">
      <c r="B70" s="38" t="s">
        <v>223</v>
      </c>
      <c r="C70" s="59" t="s">
        <v>224</v>
      </c>
      <c r="D70" s="59" t="s">
        <v>33</v>
      </c>
      <c r="E70" s="98">
        <v>2026452746.0200002</v>
      </c>
      <c r="F70" s="98">
        <v>2677668409.4000001</v>
      </c>
      <c r="G70" s="98">
        <v>3222084439.3699999</v>
      </c>
      <c r="H70" s="98">
        <v>3783474245.8836365</v>
      </c>
      <c r="I70" s="98">
        <v>8047643120.9299994</v>
      </c>
      <c r="J70" s="98">
        <v>3297321822.9400001</v>
      </c>
      <c r="K70" s="98">
        <v>3894168193.3299999</v>
      </c>
      <c r="L70" s="98">
        <v>4157600088.8400002</v>
      </c>
      <c r="M70" s="98">
        <v>4965804044.5799999</v>
      </c>
    </row>
    <row r="71" spans="2:13">
      <c r="B71" s="38" t="s">
        <v>225</v>
      </c>
      <c r="C71" s="59" t="s">
        <v>226</v>
      </c>
      <c r="D71" s="59" t="s">
        <v>33</v>
      </c>
      <c r="E71" s="98">
        <v>0</v>
      </c>
      <c r="F71" s="98">
        <v>0</v>
      </c>
      <c r="G71" s="98">
        <v>0</v>
      </c>
      <c r="H71" s="98">
        <v>0</v>
      </c>
      <c r="I71" s="98">
        <v>0</v>
      </c>
      <c r="J71" s="98">
        <v>0</v>
      </c>
      <c r="K71" s="98">
        <v>0</v>
      </c>
      <c r="L71" s="98">
        <v>0</v>
      </c>
      <c r="M71" s="98">
        <v>0</v>
      </c>
    </row>
    <row r="72" spans="2:13">
      <c r="B72" s="38" t="s">
        <v>227</v>
      </c>
      <c r="C72" s="59" t="s">
        <v>228</v>
      </c>
      <c r="D72" s="59" t="s">
        <v>33</v>
      </c>
      <c r="E72" s="98">
        <v>0</v>
      </c>
      <c r="F72" s="98">
        <v>0</v>
      </c>
      <c r="G72" s="98">
        <v>0</v>
      </c>
      <c r="H72" s="98">
        <v>0</v>
      </c>
      <c r="I72" s="98">
        <v>0</v>
      </c>
      <c r="J72" s="98">
        <v>0</v>
      </c>
      <c r="K72" s="98">
        <v>0</v>
      </c>
      <c r="L72" s="98">
        <v>0</v>
      </c>
      <c r="M72" s="98">
        <v>0</v>
      </c>
    </row>
    <row r="73" spans="2:13">
      <c r="B73" s="36" t="s">
        <v>229</v>
      </c>
      <c r="C73" s="58" t="s">
        <v>230</v>
      </c>
      <c r="D73" s="58" t="s">
        <v>33</v>
      </c>
      <c r="E73" s="98">
        <v>8991737293.1800003</v>
      </c>
      <c r="F73" s="98">
        <v>11201043922.209999</v>
      </c>
      <c r="G73" s="98">
        <v>13972237876.07</v>
      </c>
      <c r="H73" s="98">
        <v>17699147497.571606</v>
      </c>
      <c r="I73" s="98">
        <v>24791553516.82</v>
      </c>
      <c r="J73" s="98">
        <v>21444782318.014999</v>
      </c>
      <c r="K73" s="98">
        <v>26349889493.226692</v>
      </c>
      <c r="L73" s="98">
        <v>31949960329.580002</v>
      </c>
      <c r="M73" s="98">
        <v>37642333968.889999</v>
      </c>
    </row>
    <row r="74" spans="2:13">
      <c r="B74" s="38" t="s">
        <v>231</v>
      </c>
      <c r="C74" s="59" t="s">
        <v>232</v>
      </c>
      <c r="D74" s="59" t="s">
        <v>33</v>
      </c>
      <c r="E74" s="98">
        <v>0</v>
      </c>
      <c r="F74" s="98">
        <v>0</v>
      </c>
      <c r="G74" s="98">
        <v>0</v>
      </c>
      <c r="H74" s="98">
        <v>0</v>
      </c>
      <c r="I74" s="98">
        <v>0</v>
      </c>
      <c r="J74" s="98">
        <v>0</v>
      </c>
      <c r="K74" s="98">
        <v>0</v>
      </c>
      <c r="L74" s="98">
        <v>0</v>
      </c>
      <c r="M74" s="98">
        <v>0</v>
      </c>
    </row>
    <row r="75" spans="2:13">
      <c r="B75" s="38" t="s">
        <v>233</v>
      </c>
      <c r="C75" s="59" t="s">
        <v>234</v>
      </c>
      <c r="D75" s="59" t="s">
        <v>33</v>
      </c>
      <c r="E75" s="98">
        <v>0</v>
      </c>
      <c r="F75" s="98">
        <v>0</v>
      </c>
      <c r="G75" s="98">
        <v>0</v>
      </c>
      <c r="H75" s="98">
        <v>0</v>
      </c>
      <c r="I75" s="98">
        <v>0</v>
      </c>
      <c r="J75" s="98">
        <v>0</v>
      </c>
      <c r="K75" s="98">
        <v>0</v>
      </c>
      <c r="L75" s="98">
        <v>0</v>
      </c>
      <c r="M75" s="98">
        <v>0</v>
      </c>
    </row>
    <row r="76" spans="2:13">
      <c r="B76" s="38" t="s">
        <v>235</v>
      </c>
      <c r="C76" s="59" t="s">
        <v>236</v>
      </c>
      <c r="D76" s="59" t="s">
        <v>33</v>
      </c>
      <c r="E76" s="98">
        <v>0</v>
      </c>
      <c r="F76" s="98">
        <v>0</v>
      </c>
      <c r="G76" s="98">
        <v>0</v>
      </c>
      <c r="H76" s="98">
        <v>0</v>
      </c>
      <c r="I76" s="98">
        <v>0</v>
      </c>
      <c r="J76" s="98">
        <v>0</v>
      </c>
      <c r="K76" s="98">
        <v>0</v>
      </c>
      <c r="L76" s="98">
        <v>0</v>
      </c>
      <c r="M76" s="98">
        <v>0</v>
      </c>
    </row>
    <row r="77" spans="2:13">
      <c r="B77" s="38" t="s">
        <v>237</v>
      </c>
      <c r="C77" s="59" t="s">
        <v>238</v>
      </c>
      <c r="D77" s="59" t="s">
        <v>33</v>
      </c>
      <c r="E77" s="98">
        <v>8991737293.1800003</v>
      </c>
      <c r="F77" s="98">
        <v>11201043922.209999</v>
      </c>
      <c r="G77" s="98">
        <v>13972237876.07</v>
      </c>
      <c r="H77" s="98">
        <v>17699147497.571606</v>
      </c>
      <c r="I77" s="98">
        <v>24791553516.82</v>
      </c>
      <c r="J77" s="98">
        <v>21444782318.014999</v>
      </c>
      <c r="K77" s="98">
        <v>26349889493.226692</v>
      </c>
      <c r="L77" s="98">
        <v>31949960329.580002</v>
      </c>
      <c r="M77" s="98">
        <v>37642333968.889999</v>
      </c>
    </row>
    <row r="78" spans="2:13">
      <c r="B78" s="36" t="s">
        <v>239</v>
      </c>
      <c r="C78" s="58" t="s">
        <v>240</v>
      </c>
      <c r="D78" s="58" t="s">
        <v>33</v>
      </c>
      <c r="E78" s="98">
        <v>0</v>
      </c>
      <c r="F78" s="98">
        <v>0</v>
      </c>
      <c r="G78" s="98">
        <v>0</v>
      </c>
      <c r="H78" s="98">
        <v>0</v>
      </c>
      <c r="I78" s="98">
        <v>0</v>
      </c>
      <c r="J78" s="98">
        <v>0</v>
      </c>
      <c r="K78" s="98">
        <v>0</v>
      </c>
      <c r="L78" s="98">
        <v>0</v>
      </c>
      <c r="M78" s="98">
        <v>0</v>
      </c>
    </row>
    <row r="79" spans="2:13">
      <c r="B79" s="36" t="s">
        <v>241</v>
      </c>
      <c r="C79" s="58" t="s">
        <v>242</v>
      </c>
      <c r="D79" s="58" t="s">
        <v>33</v>
      </c>
      <c r="E79" s="98">
        <v>1098772287.3199997</v>
      </c>
      <c r="F79" s="98">
        <v>1313422019.8200016</v>
      </c>
      <c r="G79" s="98">
        <v>1286487192.0736389</v>
      </c>
      <c r="H79" s="98">
        <v>1083049124.4261856</v>
      </c>
      <c r="I79" s="98">
        <v>1671463377.2039948</v>
      </c>
      <c r="J79" s="98">
        <v>1109796148.9500008</v>
      </c>
      <c r="K79" s="98">
        <v>1282302218.2800064</v>
      </c>
      <c r="L79" s="98">
        <v>2028893389.5700035</v>
      </c>
      <c r="M79" s="98">
        <v>5736104380.7899933</v>
      </c>
    </row>
    <row r="80" spans="2:13">
      <c r="B80" s="38" t="s">
        <v>243</v>
      </c>
      <c r="C80" s="59" t="s">
        <v>201</v>
      </c>
      <c r="D80" s="59" t="s">
        <v>33</v>
      </c>
      <c r="E80" s="98">
        <v>1098772287.3199997</v>
      </c>
      <c r="F80" s="98">
        <v>1313422019.8200016</v>
      </c>
      <c r="G80" s="98">
        <v>1286487192.0736389</v>
      </c>
      <c r="H80" s="98">
        <v>1083049124.4261856</v>
      </c>
      <c r="I80" s="98">
        <v>1671463377.2039948</v>
      </c>
      <c r="J80" s="98">
        <v>1109796148.9500008</v>
      </c>
      <c r="K80" s="98">
        <v>1282302218.2800064</v>
      </c>
      <c r="L80" s="98">
        <v>2028893389.5700035</v>
      </c>
      <c r="M80" s="98">
        <v>5736104380.7899933</v>
      </c>
    </row>
    <row r="81" spans="2:13">
      <c r="B81" s="38" t="s">
        <v>244</v>
      </c>
      <c r="C81" s="60" t="s">
        <v>245</v>
      </c>
      <c r="D81" s="60" t="s">
        <v>33</v>
      </c>
      <c r="E81" s="98">
        <v>0</v>
      </c>
      <c r="F81" s="98">
        <v>0</v>
      </c>
      <c r="G81" s="98">
        <v>0</v>
      </c>
      <c r="H81" s="98">
        <v>0</v>
      </c>
      <c r="I81" s="98">
        <v>0</v>
      </c>
      <c r="J81" s="98">
        <v>0</v>
      </c>
      <c r="K81" s="98">
        <v>0</v>
      </c>
      <c r="L81" s="98">
        <v>0</v>
      </c>
      <c r="M81" s="98">
        <v>0</v>
      </c>
    </row>
    <row r="82" spans="2:13">
      <c r="B82" s="38" t="s">
        <v>246</v>
      </c>
      <c r="C82" s="60" t="s">
        <v>247</v>
      </c>
      <c r="D82" s="60" t="s">
        <v>33</v>
      </c>
      <c r="E82" s="98">
        <v>1098772287.3199997</v>
      </c>
      <c r="F82" s="98">
        <v>1313422019.8200016</v>
      </c>
      <c r="G82" s="98">
        <v>1286487192.0736389</v>
      </c>
      <c r="H82" s="98">
        <v>1083049124.4261856</v>
      </c>
      <c r="I82" s="98">
        <v>1671463377.2039948</v>
      </c>
      <c r="J82" s="98">
        <v>1109796148.9500008</v>
      </c>
      <c r="K82" s="98">
        <v>1282302218.2800064</v>
      </c>
      <c r="L82" s="98">
        <v>2028893389.5700035</v>
      </c>
      <c r="M82" s="98">
        <v>5736104380.7899933</v>
      </c>
    </row>
    <row r="83" spans="2:13">
      <c r="B83" s="38" t="s">
        <v>248</v>
      </c>
      <c r="C83" s="59" t="s">
        <v>249</v>
      </c>
      <c r="D83" s="59" t="s">
        <v>33</v>
      </c>
      <c r="E83" s="98">
        <v>0</v>
      </c>
      <c r="F83" s="98">
        <v>0</v>
      </c>
      <c r="G83" s="98">
        <v>0</v>
      </c>
      <c r="H83" s="98">
        <v>0</v>
      </c>
      <c r="I83" s="98">
        <v>0</v>
      </c>
      <c r="J83" s="98">
        <v>0</v>
      </c>
      <c r="K83" s="98">
        <v>0</v>
      </c>
      <c r="L83" s="98">
        <v>0</v>
      </c>
      <c r="M83" s="98">
        <v>0</v>
      </c>
    </row>
    <row r="84" spans="2:13" ht="33.75" customHeight="1">
      <c r="B84" s="36" t="s">
        <v>250</v>
      </c>
      <c r="C84" s="64" t="s">
        <v>251</v>
      </c>
      <c r="D84" s="64" t="s">
        <v>33</v>
      </c>
      <c r="E84" s="98">
        <v>0</v>
      </c>
      <c r="F84" s="98">
        <v>0</v>
      </c>
      <c r="G84" s="98">
        <v>0</v>
      </c>
      <c r="H84" s="98">
        <v>0</v>
      </c>
      <c r="I84" s="98">
        <v>0</v>
      </c>
      <c r="J84" s="98">
        <v>0</v>
      </c>
      <c r="K84" s="98">
        <v>0</v>
      </c>
      <c r="L84" s="98">
        <v>0</v>
      </c>
      <c r="M84" s="98">
        <v>0</v>
      </c>
    </row>
    <row r="85" spans="2:13">
      <c r="B85" s="38" t="s">
        <v>252</v>
      </c>
      <c r="C85" s="59" t="s">
        <v>253</v>
      </c>
      <c r="D85" s="59" t="s">
        <v>33</v>
      </c>
      <c r="E85" s="98">
        <v>0</v>
      </c>
      <c r="F85" s="98">
        <v>0</v>
      </c>
      <c r="G85" s="98">
        <v>0</v>
      </c>
      <c r="H85" s="98">
        <v>0</v>
      </c>
      <c r="I85" s="98">
        <v>0</v>
      </c>
      <c r="J85" s="98">
        <v>0</v>
      </c>
      <c r="K85" s="98">
        <v>0</v>
      </c>
      <c r="L85" s="98">
        <v>0</v>
      </c>
      <c r="M85" s="98">
        <v>0</v>
      </c>
    </row>
    <row r="86" spans="2:13">
      <c r="B86" s="38" t="s">
        <v>254</v>
      </c>
      <c r="C86" s="60" t="s">
        <v>255</v>
      </c>
      <c r="D86" s="60" t="s">
        <v>33</v>
      </c>
      <c r="E86" s="98">
        <v>0</v>
      </c>
      <c r="F86" s="98">
        <v>0</v>
      </c>
      <c r="G86" s="98">
        <v>0</v>
      </c>
      <c r="H86" s="98">
        <v>0</v>
      </c>
      <c r="I86" s="98">
        <v>0</v>
      </c>
      <c r="J86" s="98">
        <v>0</v>
      </c>
      <c r="K86" s="98">
        <v>0</v>
      </c>
      <c r="L86" s="98">
        <v>0</v>
      </c>
      <c r="M86" s="98">
        <v>0</v>
      </c>
    </row>
    <row r="87" spans="2:13">
      <c r="B87" s="38" t="s">
        <v>256</v>
      </c>
      <c r="C87" s="60" t="s">
        <v>257</v>
      </c>
      <c r="D87" s="60" t="s">
        <v>33</v>
      </c>
      <c r="E87" s="98">
        <v>0</v>
      </c>
      <c r="F87" s="98">
        <v>0</v>
      </c>
      <c r="G87" s="98">
        <v>0</v>
      </c>
      <c r="H87" s="98">
        <v>0</v>
      </c>
      <c r="I87" s="98">
        <v>0</v>
      </c>
      <c r="J87" s="98">
        <v>0</v>
      </c>
      <c r="K87" s="98">
        <v>0</v>
      </c>
      <c r="L87" s="98">
        <v>0</v>
      </c>
      <c r="M87" s="98">
        <v>0</v>
      </c>
    </row>
    <row r="88" spans="2:13">
      <c r="B88" s="38" t="s">
        <v>258</v>
      </c>
      <c r="C88" s="60" t="s">
        <v>259</v>
      </c>
      <c r="D88" s="60" t="s">
        <v>33</v>
      </c>
      <c r="E88" s="98">
        <v>0</v>
      </c>
      <c r="F88" s="98">
        <v>0</v>
      </c>
      <c r="G88" s="98">
        <v>0</v>
      </c>
      <c r="H88" s="98">
        <v>0</v>
      </c>
      <c r="I88" s="98">
        <v>0</v>
      </c>
      <c r="J88" s="98">
        <v>0</v>
      </c>
      <c r="K88" s="98">
        <v>0</v>
      </c>
      <c r="L88" s="98">
        <v>0</v>
      </c>
      <c r="M88" s="98">
        <v>0</v>
      </c>
    </row>
    <row r="89" spans="2:13">
      <c r="B89" s="23" t="s">
        <v>260</v>
      </c>
      <c r="C89" s="65" t="s">
        <v>261</v>
      </c>
      <c r="D89" s="65" t="s">
        <v>33</v>
      </c>
      <c r="E89" s="98">
        <v>0</v>
      </c>
      <c r="F89" s="98">
        <v>0</v>
      </c>
      <c r="G89" s="98">
        <v>0</v>
      </c>
      <c r="H89" s="98">
        <v>0</v>
      </c>
      <c r="I89" s="98">
        <v>0</v>
      </c>
      <c r="J89" s="98">
        <v>0</v>
      </c>
      <c r="K89" s="98">
        <v>0</v>
      </c>
      <c r="L89" s="98">
        <v>0</v>
      </c>
      <c r="M89" s="98">
        <v>0</v>
      </c>
    </row>
    <row r="91" spans="2:13">
      <c r="C91" s="82"/>
    </row>
    <row r="92" spans="2:13">
      <c r="C92" s="82"/>
    </row>
    <row r="93" spans="2:13">
      <c r="C93" s="82"/>
    </row>
    <row r="94" spans="2:13">
      <c r="C94" s="82"/>
    </row>
    <row r="95" spans="2:13">
      <c r="C95" s="82"/>
    </row>
    <row r="96" spans="2:13">
      <c r="C96" s="82"/>
    </row>
    <row r="97" spans="3:3">
      <c r="C97" s="82"/>
    </row>
    <row r="98" spans="3:3">
      <c r="C98" s="82"/>
    </row>
    <row r="99" spans="3:3">
      <c r="C99" s="82"/>
    </row>
    <row r="100" spans="3:3">
      <c r="C100" s="82"/>
    </row>
    <row r="101" spans="3:3">
      <c r="C101" s="82"/>
    </row>
    <row r="102" spans="3:3">
      <c r="C102" s="82"/>
    </row>
    <row r="103" spans="3:3">
      <c r="C103" s="82"/>
    </row>
    <row r="104" spans="3:3">
      <c r="C104" s="82"/>
    </row>
    <row r="105" spans="3:3">
      <c r="C105" s="82"/>
    </row>
    <row r="106" spans="3:3">
      <c r="C106" s="82">
        <v>0</v>
      </c>
    </row>
  </sheetData>
  <mergeCells count="4">
    <mergeCell ref="E4:M5"/>
    <mergeCell ref="E3:M3"/>
    <mergeCell ref="E2:M2"/>
    <mergeCell ref="E6:M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M53"/>
  <sheetViews>
    <sheetView showGridLines="0" zoomScale="90" zoomScaleNormal="90" workbookViewId="0">
      <pane xSplit="4" ySplit="1" topLeftCell="E2" activePane="bottomRight" state="frozen"/>
      <selection activeCell="L19" sqref="L19"/>
      <selection pane="topRight" activeCell="L19" sqref="L19"/>
      <selection pane="bottomLeft" activeCell="L19" sqref="L19"/>
      <selection pane="bottomRight" activeCell="E8" sqref="E8:M53"/>
    </sheetView>
  </sheetViews>
  <sheetFormatPr baseColWidth="10" defaultColWidth="11.453125" defaultRowHeight="14.5"/>
  <cols>
    <col min="3" max="3" width="64.26953125" customWidth="1"/>
    <col min="5" max="6" width="11.453125" style="48" customWidth="1"/>
    <col min="7" max="9" width="11.54296875" style="48"/>
    <col min="10" max="13" width="11.453125" style="48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5">
      <c r="B2" s="49" t="s">
        <v>27</v>
      </c>
      <c r="C2" s="50"/>
      <c r="D2" s="26"/>
      <c r="E2" s="121" t="str">
        <f>+Indice!H25</f>
        <v>Fondos de Seguridad Social</v>
      </c>
      <c r="F2" s="121"/>
      <c r="G2" s="121"/>
      <c r="H2" s="121"/>
      <c r="I2" s="121"/>
      <c r="J2" s="121"/>
      <c r="K2" s="121"/>
      <c r="L2" s="121"/>
      <c r="M2" s="121"/>
    </row>
    <row r="3" spans="2:13" ht="15.5">
      <c r="B3" s="49" t="s">
        <v>262</v>
      </c>
      <c r="C3" s="51"/>
      <c r="D3" s="22"/>
      <c r="E3" s="121" t="s">
        <v>29</v>
      </c>
      <c r="F3" s="121"/>
      <c r="G3" s="121"/>
      <c r="H3" s="121"/>
      <c r="I3" s="121"/>
      <c r="J3" s="121"/>
      <c r="K3" s="121"/>
      <c r="L3" s="121"/>
      <c r="M3" s="121"/>
    </row>
    <row r="4" spans="2:13" ht="15" customHeight="1">
      <c r="B4" s="19"/>
      <c r="C4" s="20"/>
      <c r="D4" s="21"/>
      <c r="E4" s="119" t="s">
        <v>499</v>
      </c>
      <c r="F4" s="120"/>
      <c r="G4" s="120"/>
      <c r="H4" s="120"/>
      <c r="I4" s="120"/>
      <c r="J4" s="120"/>
      <c r="K4" s="120"/>
      <c r="L4" s="120"/>
      <c r="M4" s="120"/>
    </row>
    <row r="5" spans="2:13" ht="15" customHeight="1">
      <c r="B5" s="123" t="s">
        <v>263</v>
      </c>
      <c r="C5" s="124"/>
      <c r="D5" s="22"/>
      <c r="E5" s="119"/>
      <c r="F5" s="120"/>
      <c r="G5" s="120"/>
      <c r="H5" s="120"/>
      <c r="I5" s="120"/>
      <c r="J5" s="120"/>
      <c r="K5" s="120"/>
      <c r="L5" s="120"/>
      <c r="M5" s="120"/>
    </row>
    <row r="6" spans="2:13">
      <c r="B6" s="123"/>
      <c r="C6" s="124"/>
      <c r="D6" s="22"/>
      <c r="E6" s="122"/>
      <c r="F6" s="122"/>
      <c r="G6" s="122"/>
      <c r="H6" s="122"/>
      <c r="I6" s="122"/>
      <c r="J6" s="122"/>
      <c r="K6" s="122"/>
      <c r="L6" s="122"/>
      <c r="M6" s="122"/>
    </row>
    <row r="7" spans="2:13">
      <c r="B7" s="66"/>
      <c r="C7" s="67"/>
      <c r="D7" s="22"/>
      <c r="E7" s="95">
        <v>2015</v>
      </c>
      <c r="F7" s="83">
        <f>+E7+1</f>
        <v>2016</v>
      </c>
      <c r="G7" s="83">
        <f t="shared" ref="G7:I7" si="0">+F7+1</f>
        <v>2017</v>
      </c>
      <c r="H7" s="83">
        <f t="shared" si="0"/>
        <v>2018</v>
      </c>
      <c r="I7" s="83">
        <f t="shared" si="0"/>
        <v>2019</v>
      </c>
      <c r="J7" s="83">
        <f t="shared" ref="J7" si="1">+I7+1</f>
        <v>2020</v>
      </c>
      <c r="K7" s="83">
        <f t="shared" ref="K7" si="2">+J7+1</f>
        <v>2021</v>
      </c>
      <c r="L7" s="83">
        <f t="shared" ref="L7:M7" si="3">+K7+1</f>
        <v>2022</v>
      </c>
      <c r="M7" s="83">
        <f t="shared" si="3"/>
        <v>2023</v>
      </c>
    </row>
    <row r="8" spans="2:13">
      <c r="B8" s="56" t="s">
        <v>42</v>
      </c>
      <c r="C8" s="57" t="s">
        <v>264</v>
      </c>
      <c r="D8" s="68" t="s">
        <v>33</v>
      </c>
      <c r="E8" s="96">
        <v>23160205253.650002</v>
      </c>
      <c r="F8" s="96">
        <v>27500569828.880005</v>
      </c>
      <c r="G8" s="96">
        <v>28491493151.392281</v>
      </c>
      <c r="H8" s="96">
        <v>33302121211.762726</v>
      </c>
      <c r="I8" s="96">
        <v>47050413453.400085</v>
      </c>
      <c r="J8" s="96">
        <v>50256440279.610001</v>
      </c>
      <c r="K8" s="96">
        <v>48010342778.849998</v>
      </c>
      <c r="L8" s="96">
        <v>56705305346.879997</v>
      </c>
      <c r="M8" s="96">
        <v>69378236505.605988</v>
      </c>
    </row>
    <row r="9" spans="2:13">
      <c r="B9" s="36" t="s">
        <v>44</v>
      </c>
      <c r="C9" s="26" t="s">
        <v>265</v>
      </c>
      <c r="D9" s="22" t="s">
        <v>33</v>
      </c>
      <c r="E9" s="97">
        <v>3115531340.7399998</v>
      </c>
      <c r="F9" s="97">
        <v>3313675927.1599998</v>
      </c>
      <c r="G9" s="97">
        <v>2778536218.912282</v>
      </c>
      <c r="H9" s="97">
        <v>3025942202.7136359</v>
      </c>
      <c r="I9" s="97">
        <v>3808892055.3109999</v>
      </c>
      <c r="J9" s="97">
        <v>2598721593.46</v>
      </c>
      <c r="K9" s="97">
        <v>3152367056.0100002</v>
      </c>
      <c r="L9" s="97">
        <v>3638644668.73</v>
      </c>
      <c r="M9" s="97">
        <v>3982110099.7800002</v>
      </c>
    </row>
    <row r="10" spans="2:13">
      <c r="B10" s="38" t="s">
        <v>266</v>
      </c>
      <c r="C10" s="27" t="s">
        <v>267</v>
      </c>
      <c r="D10" s="22" t="s">
        <v>33</v>
      </c>
      <c r="E10" s="98">
        <v>3115531340.7399998</v>
      </c>
      <c r="F10" s="98">
        <v>3313675927.1599998</v>
      </c>
      <c r="G10" s="98">
        <v>2778536218.912282</v>
      </c>
      <c r="H10" s="98">
        <v>3025942202.7136359</v>
      </c>
      <c r="I10" s="98">
        <v>3808892055.3109999</v>
      </c>
      <c r="J10" s="98">
        <v>2598721593.46</v>
      </c>
      <c r="K10" s="98">
        <v>3152367056.0100002</v>
      </c>
      <c r="L10" s="98">
        <v>3638644668.73</v>
      </c>
      <c r="M10" s="98">
        <v>3982110099.7800002</v>
      </c>
    </row>
    <row r="11" spans="2:13">
      <c r="B11" s="38" t="s">
        <v>268</v>
      </c>
      <c r="C11" s="27" t="s">
        <v>269</v>
      </c>
      <c r="D11" s="22" t="s">
        <v>33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</row>
    <row r="12" spans="2:13">
      <c r="B12" s="38" t="s">
        <v>270</v>
      </c>
      <c r="C12" s="59" t="s">
        <v>271</v>
      </c>
      <c r="D12" s="22" t="s">
        <v>33</v>
      </c>
      <c r="E12" s="98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</row>
    <row r="13" spans="2:13">
      <c r="B13" s="39" t="s">
        <v>272</v>
      </c>
      <c r="C13" s="63" t="s">
        <v>273</v>
      </c>
      <c r="D13" s="29" t="s">
        <v>33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</row>
    <row r="14" spans="2:13">
      <c r="B14" s="69" t="s">
        <v>46</v>
      </c>
      <c r="C14" s="70" t="s">
        <v>274</v>
      </c>
      <c r="D14" s="71" t="s">
        <v>33</v>
      </c>
      <c r="E14" s="97">
        <v>4845452268.1400013</v>
      </c>
      <c r="F14" s="97">
        <v>5503742375.0200005</v>
      </c>
      <c r="G14" s="97">
        <v>3814327944.1300001</v>
      </c>
      <c r="H14" s="97">
        <v>3855596433.8927274</v>
      </c>
      <c r="I14" s="97">
        <v>6319489846.8600006</v>
      </c>
      <c r="J14" s="97">
        <v>1263543357.5999999</v>
      </c>
      <c r="K14" s="97">
        <v>1469132571.5</v>
      </c>
      <c r="L14" s="97">
        <v>1792953901.6300001</v>
      </c>
      <c r="M14" s="97">
        <v>2069939519.506</v>
      </c>
    </row>
    <row r="15" spans="2:13">
      <c r="B15" s="69" t="s">
        <v>48</v>
      </c>
      <c r="C15" s="70" t="s">
        <v>275</v>
      </c>
      <c r="D15" s="71" t="s">
        <v>33</v>
      </c>
      <c r="E15" s="98">
        <v>258145136.85000002</v>
      </c>
      <c r="F15" s="98">
        <v>267446032.65000004</v>
      </c>
      <c r="G15" s="98">
        <v>83318793.439999998</v>
      </c>
      <c r="H15" s="98">
        <v>110498190.82090908</v>
      </c>
      <c r="I15" s="98">
        <v>162350018.70999998</v>
      </c>
      <c r="J15" s="98">
        <v>216380595.00999999</v>
      </c>
      <c r="K15" s="98">
        <v>202777512</v>
      </c>
      <c r="L15" s="98">
        <v>263561138.91999999</v>
      </c>
      <c r="M15" s="98">
        <v>374199501.64999998</v>
      </c>
    </row>
    <row r="16" spans="2:13">
      <c r="B16" s="36" t="s">
        <v>50</v>
      </c>
      <c r="C16" s="26" t="s">
        <v>276</v>
      </c>
      <c r="D16" s="22" t="s">
        <v>33</v>
      </c>
      <c r="E16" s="98">
        <v>30305246.940000001</v>
      </c>
      <c r="F16" s="98">
        <v>31265122.32</v>
      </c>
      <c r="G16" s="98">
        <v>18373694</v>
      </c>
      <c r="H16" s="98">
        <v>0</v>
      </c>
      <c r="I16" s="98">
        <v>12059635</v>
      </c>
      <c r="J16" s="98">
        <v>0</v>
      </c>
      <c r="K16" s="98">
        <v>0</v>
      </c>
      <c r="L16" s="98">
        <v>0</v>
      </c>
      <c r="M16" s="98">
        <v>0</v>
      </c>
    </row>
    <row r="17" spans="2:13">
      <c r="B17" s="38" t="s">
        <v>277</v>
      </c>
      <c r="C17" s="27" t="s">
        <v>278</v>
      </c>
      <c r="D17" s="22" t="s">
        <v>33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</row>
    <row r="18" spans="2:13">
      <c r="B18" s="38" t="s">
        <v>279</v>
      </c>
      <c r="C18" s="27" t="s">
        <v>280</v>
      </c>
      <c r="D18" s="22" t="s">
        <v>33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</row>
    <row r="19" spans="2:13">
      <c r="B19" s="39" t="s">
        <v>281</v>
      </c>
      <c r="C19" s="28" t="s">
        <v>282</v>
      </c>
      <c r="D19" s="29" t="s">
        <v>33</v>
      </c>
      <c r="E19" s="98">
        <v>30305246.940000001</v>
      </c>
      <c r="F19" s="98">
        <v>31265122.32</v>
      </c>
      <c r="G19" s="98">
        <v>18373694</v>
      </c>
      <c r="H19" s="98">
        <v>0</v>
      </c>
      <c r="I19" s="98">
        <v>12059635</v>
      </c>
      <c r="J19" s="98">
        <v>0</v>
      </c>
      <c r="K19" s="98">
        <v>0</v>
      </c>
      <c r="L19" s="98">
        <v>0</v>
      </c>
      <c r="M19" s="98">
        <v>0</v>
      </c>
    </row>
    <row r="20" spans="2:13">
      <c r="B20" s="36" t="s">
        <v>52</v>
      </c>
      <c r="C20" s="26" t="s">
        <v>283</v>
      </c>
      <c r="D20" s="22" t="s">
        <v>33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</row>
    <row r="21" spans="2:13">
      <c r="B21" s="38" t="s">
        <v>284</v>
      </c>
      <c r="C21" s="27" t="s">
        <v>285</v>
      </c>
      <c r="D21" s="22" t="s">
        <v>33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</row>
    <row r="22" spans="2:13">
      <c r="B22" s="38" t="s">
        <v>286</v>
      </c>
      <c r="C22" s="27" t="s">
        <v>287</v>
      </c>
      <c r="D22" s="22" t="s">
        <v>33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</row>
    <row r="23" spans="2:13">
      <c r="B23" s="39" t="s">
        <v>288</v>
      </c>
      <c r="C23" s="28" t="s">
        <v>289</v>
      </c>
      <c r="D23" s="29" t="s">
        <v>33</v>
      </c>
      <c r="E23" s="99">
        <v>0</v>
      </c>
      <c r="F23" s="99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</row>
    <row r="24" spans="2:13">
      <c r="B24" s="36" t="s">
        <v>54</v>
      </c>
      <c r="C24" s="26" t="s">
        <v>290</v>
      </c>
      <c r="D24" s="22" t="s">
        <v>33</v>
      </c>
      <c r="E24" s="99">
        <v>0</v>
      </c>
      <c r="F24" s="99">
        <v>0</v>
      </c>
      <c r="G24" s="99">
        <v>0</v>
      </c>
      <c r="H24" s="99">
        <v>0</v>
      </c>
      <c r="I24" s="99">
        <v>0</v>
      </c>
      <c r="J24" s="99">
        <v>13862788388.190001</v>
      </c>
      <c r="K24" s="99">
        <v>0</v>
      </c>
      <c r="L24" s="99">
        <v>0</v>
      </c>
      <c r="M24" s="99">
        <v>0</v>
      </c>
    </row>
    <row r="25" spans="2:13">
      <c r="B25" s="38" t="s">
        <v>291</v>
      </c>
      <c r="C25" s="27" t="s">
        <v>292</v>
      </c>
      <c r="D25" s="22" t="s">
        <v>33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0</v>
      </c>
      <c r="M25" s="98">
        <v>0</v>
      </c>
    </row>
    <row r="26" spans="2:13">
      <c r="B26" s="38" t="s">
        <v>293</v>
      </c>
      <c r="C26" s="59" t="s">
        <v>294</v>
      </c>
      <c r="D26" s="22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</row>
    <row r="27" spans="2:13">
      <c r="B27" s="38" t="s">
        <v>295</v>
      </c>
      <c r="C27" s="59" t="s">
        <v>296</v>
      </c>
      <c r="D27" s="22" t="s">
        <v>33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8">
        <v>0</v>
      </c>
      <c r="K27" s="98">
        <v>0</v>
      </c>
      <c r="L27" s="98">
        <v>0</v>
      </c>
      <c r="M27" s="98">
        <v>0</v>
      </c>
    </row>
    <row r="28" spans="2:13">
      <c r="B28" s="38" t="s">
        <v>297</v>
      </c>
      <c r="C28" s="27" t="s">
        <v>298</v>
      </c>
      <c r="D28" s="22" t="s">
        <v>33</v>
      </c>
      <c r="E28" s="98">
        <v>0</v>
      </c>
      <c r="F28" s="98">
        <v>0</v>
      </c>
      <c r="G28" s="98">
        <v>0</v>
      </c>
      <c r="H28" s="98">
        <v>0</v>
      </c>
      <c r="I28" s="98">
        <v>0</v>
      </c>
      <c r="J28" s="98">
        <v>0</v>
      </c>
      <c r="K28" s="98">
        <v>0</v>
      </c>
      <c r="L28" s="98">
        <v>0</v>
      </c>
      <c r="M28" s="98">
        <v>0</v>
      </c>
    </row>
    <row r="29" spans="2:13">
      <c r="B29" s="38" t="s">
        <v>299</v>
      </c>
      <c r="C29" s="59" t="s">
        <v>294</v>
      </c>
      <c r="D29" s="22" t="s">
        <v>33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</row>
    <row r="30" spans="2:13">
      <c r="B30" s="38" t="s">
        <v>300</v>
      </c>
      <c r="C30" s="59" t="s">
        <v>296</v>
      </c>
      <c r="D30" s="22" t="s">
        <v>33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</row>
    <row r="31" spans="2:13">
      <c r="B31" s="38" t="s">
        <v>301</v>
      </c>
      <c r="C31" s="27" t="s">
        <v>302</v>
      </c>
      <c r="D31" s="22" t="s">
        <v>33</v>
      </c>
      <c r="E31" s="99">
        <v>0</v>
      </c>
      <c r="F31" s="99">
        <v>0</v>
      </c>
      <c r="G31" s="99">
        <v>0</v>
      </c>
      <c r="H31" s="99">
        <v>0</v>
      </c>
      <c r="I31" s="99">
        <v>0</v>
      </c>
      <c r="J31" s="99">
        <v>13862788388.190001</v>
      </c>
      <c r="K31" s="99">
        <v>0</v>
      </c>
      <c r="L31" s="99">
        <v>0</v>
      </c>
      <c r="M31" s="99">
        <v>0</v>
      </c>
    </row>
    <row r="32" spans="2:13">
      <c r="B32" s="38" t="s">
        <v>303</v>
      </c>
      <c r="C32" s="59" t="s">
        <v>294</v>
      </c>
      <c r="D32" s="22" t="s">
        <v>33</v>
      </c>
      <c r="E32" s="99">
        <v>0</v>
      </c>
      <c r="F32" s="99">
        <v>0</v>
      </c>
      <c r="G32" s="99">
        <v>0</v>
      </c>
      <c r="H32" s="99">
        <v>0</v>
      </c>
      <c r="I32" s="99">
        <v>0</v>
      </c>
      <c r="J32" s="99">
        <v>13862788388.190001</v>
      </c>
      <c r="K32" s="99">
        <v>0</v>
      </c>
      <c r="L32" s="99">
        <v>0</v>
      </c>
      <c r="M32" s="99">
        <v>0</v>
      </c>
    </row>
    <row r="33" spans="2:13">
      <c r="B33" s="39" t="s">
        <v>304</v>
      </c>
      <c r="C33" s="63" t="s">
        <v>296</v>
      </c>
      <c r="D33" s="2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</row>
    <row r="34" spans="2:13">
      <c r="B34" s="36" t="s">
        <v>55</v>
      </c>
      <c r="C34" s="26" t="s">
        <v>305</v>
      </c>
      <c r="D34" s="22" t="s">
        <v>33</v>
      </c>
      <c r="E34" s="97">
        <v>3852359</v>
      </c>
      <c r="F34" s="97">
        <v>8770156.290000001</v>
      </c>
      <c r="G34" s="97">
        <v>16830023</v>
      </c>
      <c r="H34" s="97">
        <v>34730966.165454544</v>
      </c>
      <c r="I34" s="97">
        <v>252974264.14000002</v>
      </c>
      <c r="J34" s="97">
        <v>283496229.05000001</v>
      </c>
      <c r="K34" s="97">
        <v>420313460.22000003</v>
      </c>
      <c r="L34" s="97">
        <v>500071360.14999998</v>
      </c>
      <c r="M34" s="97">
        <v>531104134.19000006</v>
      </c>
    </row>
    <row r="35" spans="2:13">
      <c r="B35" s="38" t="s">
        <v>306</v>
      </c>
      <c r="C35" s="27" t="s">
        <v>307</v>
      </c>
      <c r="D35" s="22" t="s">
        <v>33</v>
      </c>
      <c r="E35" s="98">
        <v>3852359</v>
      </c>
      <c r="F35" s="98">
        <v>8770156.290000001</v>
      </c>
      <c r="G35" s="98">
        <v>16830023</v>
      </c>
      <c r="H35" s="98">
        <v>34730966.165454544</v>
      </c>
      <c r="I35" s="98">
        <v>252974264.14000002</v>
      </c>
      <c r="J35" s="98">
        <v>283496229.05000001</v>
      </c>
      <c r="K35" s="98">
        <v>420313460.22000003</v>
      </c>
      <c r="L35" s="98">
        <v>500071360.14999998</v>
      </c>
      <c r="M35" s="98">
        <v>531104134.19000006</v>
      </c>
    </row>
    <row r="36" spans="2:13">
      <c r="B36" s="38" t="s">
        <v>308</v>
      </c>
      <c r="C36" s="27" t="s">
        <v>309</v>
      </c>
      <c r="D36" s="22" t="s">
        <v>33</v>
      </c>
      <c r="E36" s="98">
        <v>0</v>
      </c>
      <c r="F36" s="98">
        <v>0</v>
      </c>
      <c r="G36" s="98">
        <v>0</v>
      </c>
      <c r="H36" s="98">
        <v>0</v>
      </c>
      <c r="I36" s="98">
        <v>0</v>
      </c>
      <c r="J36" s="98">
        <v>0</v>
      </c>
      <c r="K36" s="98">
        <v>0</v>
      </c>
      <c r="L36" s="98">
        <v>0</v>
      </c>
      <c r="M36" s="98">
        <v>0</v>
      </c>
    </row>
    <row r="37" spans="2:13">
      <c r="B37" s="39" t="s">
        <v>310</v>
      </c>
      <c r="C37" s="28" t="s">
        <v>311</v>
      </c>
      <c r="D37" s="2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</row>
    <row r="38" spans="2:13">
      <c r="B38" s="36" t="s">
        <v>57</v>
      </c>
      <c r="C38" s="26" t="s">
        <v>312</v>
      </c>
      <c r="D38" s="22" t="s">
        <v>33</v>
      </c>
      <c r="E38" s="98">
        <v>14906918901.98</v>
      </c>
      <c r="F38" s="98">
        <v>18375670215.440002</v>
      </c>
      <c r="G38" s="98">
        <v>21780106477.91</v>
      </c>
      <c r="H38" s="98">
        <v>26275353418.169998</v>
      </c>
      <c r="I38" s="98">
        <v>36494647633.379089</v>
      </c>
      <c r="J38" s="98">
        <v>32031510116.300003</v>
      </c>
      <c r="K38" s="98">
        <v>42765752179.119995</v>
      </c>
      <c r="L38" s="98">
        <v>50510074277.449997</v>
      </c>
      <c r="M38" s="98">
        <v>62420883250.479996</v>
      </c>
    </row>
    <row r="39" spans="2:13">
      <c r="B39" s="38" t="s">
        <v>313</v>
      </c>
      <c r="C39" s="27" t="s">
        <v>314</v>
      </c>
      <c r="D39" s="22" t="s">
        <v>33</v>
      </c>
      <c r="E39" s="98">
        <v>0</v>
      </c>
      <c r="F39" s="98">
        <v>0</v>
      </c>
      <c r="G39" s="98">
        <v>0</v>
      </c>
      <c r="H39" s="98">
        <v>0</v>
      </c>
      <c r="I39" s="98">
        <v>0</v>
      </c>
      <c r="J39" s="98">
        <v>0</v>
      </c>
      <c r="K39" s="98">
        <v>0</v>
      </c>
      <c r="L39" s="98">
        <v>0</v>
      </c>
      <c r="M39" s="98">
        <v>0</v>
      </c>
    </row>
    <row r="40" spans="2:13">
      <c r="B40" s="38" t="s">
        <v>315</v>
      </c>
      <c r="C40" s="59" t="s">
        <v>316</v>
      </c>
      <c r="D40" s="22" t="s">
        <v>33</v>
      </c>
      <c r="E40" s="98">
        <v>0</v>
      </c>
      <c r="F40" s="98">
        <v>0</v>
      </c>
      <c r="G40" s="98">
        <v>0</v>
      </c>
      <c r="H40" s="98">
        <v>0</v>
      </c>
      <c r="I40" s="98">
        <v>0</v>
      </c>
      <c r="J40" s="98">
        <v>0</v>
      </c>
      <c r="K40" s="98">
        <v>0</v>
      </c>
      <c r="L40" s="98">
        <v>0</v>
      </c>
      <c r="M40" s="98">
        <v>0</v>
      </c>
    </row>
    <row r="41" spans="2:13">
      <c r="B41" s="38" t="s">
        <v>317</v>
      </c>
      <c r="C41" s="59" t="s">
        <v>318</v>
      </c>
      <c r="D41" s="22" t="s">
        <v>33</v>
      </c>
      <c r="E41" s="98">
        <v>0</v>
      </c>
      <c r="F41" s="98">
        <v>0</v>
      </c>
      <c r="G41" s="98">
        <v>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  <c r="M41" s="98">
        <v>0</v>
      </c>
    </row>
    <row r="42" spans="2:13">
      <c r="B42" s="38" t="s">
        <v>319</v>
      </c>
      <c r="C42" s="59" t="s">
        <v>320</v>
      </c>
      <c r="D42" s="22" t="s">
        <v>33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  <c r="J42" s="98">
        <v>0</v>
      </c>
      <c r="K42" s="98">
        <v>0</v>
      </c>
      <c r="L42" s="98">
        <v>0</v>
      </c>
      <c r="M42" s="98">
        <v>0</v>
      </c>
    </row>
    <row r="43" spans="2:13">
      <c r="B43" s="38" t="s">
        <v>321</v>
      </c>
      <c r="C43" s="59" t="s">
        <v>322</v>
      </c>
      <c r="D43" s="22" t="s">
        <v>33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8">
        <v>0</v>
      </c>
      <c r="K43" s="98">
        <v>0</v>
      </c>
      <c r="L43" s="98">
        <v>0</v>
      </c>
      <c r="M43" s="98">
        <v>0</v>
      </c>
    </row>
    <row r="44" spans="2:13">
      <c r="B44" s="38" t="s">
        <v>323</v>
      </c>
      <c r="C44" s="59" t="s">
        <v>324</v>
      </c>
      <c r="D44" s="22" t="s">
        <v>33</v>
      </c>
      <c r="E44" s="98">
        <v>0</v>
      </c>
      <c r="F44" s="98">
        <v>0</v>
      </c>
      <c r="G44" s="98">
        <v>0</v>
      </c>
      <c r="H44" s="98">
        <v>0</v>
      </c>
      <c r="I44" s="98">
        <v>0</v>
      </c>
      <c r="J44" s="98">
        <v>0</v>
      </c>
      <c r="K44" s="98">
        <v>0</v>
      </c>
      <c r="L44" s="98">
        <v>0</v>
      </c>
      <c r="M44" s="98">
        <v>0</v>
      </c>
    </row>
    <row r="45" spans="2:13">
      <c r="B45" s="38" t="s">
        <v>325</v>
      </c>
      <c r="C45" s="27" t="s">
        <v>326</v>
      </c>
      <c r="D45" s="22" t="s">
        <v>33</v>
      </c>
      <c r="E45" s="98">
        <v>14906918901.98</v>
      </c>
      <c r="F45" s="98">
        <v>18375670215.440002</v>
      </c>
      <c r="G45" s="98">
        <v>21780106477.91</v>
      </c>
      <c r="H45" s="98">
        <v>26275353418.169998</v>
      </c>
      <c r="I45" s="98">
        <v>36494647633.379089</v>
      </c>
      <c r="J45" s="98">
        <v>32031510116.300003</v>
      </c>
      <c r="K45" s="98">
        <v>42765752179.119995</v>
      </c>
      <c r="L45" s="98">
        <v>50510074277.449997</v>
      </c>
      <c r="M45" s="98">
        <v>62420883250.479996</v>
      </c>
    </row>
    <row r="46" spans="2:13">
      <c r="B46" s="38" t="s">
        <v>327</v>
      </c>
      <c r="C46" s="59" t="s">
        <v>195</v>
      </c>
      <c r="D46" s="22" t="s">
        <v>33</v>
      </c>
      <c r="E46" s="98">
        <v>14906918901.98</v>
      </c>
      <c r="F46" s="98">
        <v>18375670215.440002</v>
      </c>
      <c r="G46" s="98">
        <v>21780106477.91</v>
      </c>
      <c r="H46" s="98">
        <v>26275353418.169998</v>
      </c>
      <c r="I46" s="98">
        <v>36494647633.379089</v>
      </c>
      <c r="J46" s="98">
        <v>32031510116.300003</v>
      </c>
      <c r="K46" s="98">
        <v>42765752179.119995</v>
      </c>
      <c r="L46" s="98">
        <v>50510074277.449997</v>
      </c>
      <c r="M46" s="98">
        <v>62420883250.479996</v>
      </c>
    </row>
    <row r="47" spans="2:13">
      <c r="B47" s="38" t="s">
        <v>328</v>
      </c>
      <c r="C47" s="59" t="s">
        <v>197</v>
      </c>
      <c r="D47" s="22" t="s">
        <v>33</v>
      </c>
      <c r="E47" s="98">
        <v>0</v>
      </c>
      <c r="F47" s="98">
        <v>0</v>
      </c>
      <c r="G47" s="98">
        <v>0</v>
      </c>
      <c r="H47" s="98">
        <v>0</v>
      </c>
      <c r="I47" s="98">
        <v>0</v>
      </c>
      <c r="J47" s="98">
        <v>0</v>
      </c>
      <c r="K47" s="98">
        <v>0</v>
      </c>
      <c r="L47" s="98">
        <v>0</v>
      </c>
      <c r="M47" s="98">
        <v>0</v>
      </c>
    </row>
    <row r="48" spans="2:13" ht="33.75" customHeight="1">
      <c r="B48" s="38" t="s">
        <v>329</v>
      </c>
      <c r="C48" s="72" t="s">
        <v>330</v>
      </c>
      <c r="D48" s="73" t="s">
        <v>33</v>
      </c>
      <c r="E48" s="98">
        <v>0</v>
      </c>
      <c r="F48" s="98">
        <v>0</v>
      </c>
      <c r="G48" s="98">
        <v>0</v>
      </c>
      <c r="H48" s="98">
        <v>0</v>
      </c>
      <c r="I48" s="98">
        <v>0</v>
      </c>
      <c r="J48" s="98">
        <v>0</v>
      </c>
      <c r="K48" s="98">
        <v>0</v>
      </c>
      <c r="L48" s="98">
        <v>0</v>
      </c>
      <c r="M48" s="98">
        <v>0</v>
      </c>
    </row>
    <row r="49" spans="2:13">
      <c r="B49" s="38" t="s">
        <v>331</v>
      </c>
      <c r="C49" s="59" t="s">
        <v>332</v>
      </c>
      <c r="D49" s="73" t="s">
        <v>33</v>
      </c>
      <c r="E49" s="98">
        <v>0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  <c r="L49" s="98">
        <v>0</v>
      </c>
      <c r="M49" s="98">
        <v>0</v>
      </c>
    </row>
    <row r="50" spans="2:13">
      <c r="B50" s="38" t="s">
        <v>333</v>
      </c>
      <c r="C50" s="60" t="s">
        <v>334</v>
      </c>
      <c r="D50" s="73" t="s">
        <v>33</v>
      </c>
      <c r="E50" s="98">
        <v>0</v>
      </c>
      <c r="F50" s="98">
        <v>0</v>
      </c>
      <c r="G50" s="98">
        <v>0</v>
      </c>
      <c r="H50" s="98">
        <v>0</v>
      </c>
      <c r="I50" s="98">
        <v>0</v>
      </c>
      <c r="J50" s="98">
        <v>0</v>
      </c>
      <c r="K50" s="98">
        <v>0</v>
      </c>
      <c r="L50" s="98">
        <v>0</v>
      </c>
      <c r="M50" s="98">
        <v>0</v>
      </c>
    </row>
    <row r="51" spans="2:13">
      <c r="B51" s="38" t="s">
        <v>335</v>
      </c>
      <c r="C51" s="60" t="s">
        <v>257</v>
      </c>
      <c r="D51" s="73" t="s">
        <v>33</v>
      </c>
      <c r="E51" s="98">
        <v>0</v>
      </c>
      <c r="F51" s="98">
        <v>0</v>
      </c>
      <c r="G51" s="98">
        <v>0</v>
      </c>
      <c r="H51" s="98">
        <v>0</v>
      </c>
      <c r="I51" s="98">
        <v>0</v>
      </c>
      <c r="J51" s="98">
        <v>0</v>
      </c>
      <c r="K51" s="98">
        <v>0</v>
      </c>
      <c r="L51" s="98">
        <v>0</v>
      </c>
      <c r="M51" s="98">
        <v>0</v>
      </c>
    </row>
    <row r="52" spans="2:13">
      <c r="B52" s="38" t="s">
        <v>336</v>
      </c>
      <c r="C52" s="60" t="s">
        <v>259</v>
      </c>
      <c r="D52" s="73" t="s">
        <v>33</v>
      </c>
      <c r="E52" s="98">
        <v>0</v>
      </c>
      <c r="F52" s="98">
        <v>0</v>
      </c>
      <c r="G52" s="98">
        <v>0</v>
      </c>
      <c r="H52" s="98">
        <v>0</v>
      </c>
      <c r="I52" s="98">
        <v>0</v>
      </c>
      <c r="J52" s="98">
        <v>0</v>
      </c>
      <c r="K52" s="98">
        <v>0</v>
      </c>
      <c r="L52" s="98">
        <v>0</v>
      </c>
      <c r="M52" s="98">
        <v>0</v>
      </c>
    </row>
    <row r="53" spans="2:13">
      <c r="B53" s="23" t="s">
        <v>337</v>
      </c>
      <c r="C53" s="65" t="s">
        <v>261</v>
      </c>
      <c r="D53" s="74" t="s">
        <v>33</v>
      </c>
      <c r="E53" s="98">
        <v>0</v>
      </c>
      <c r="F53" s="98">
        <v>0</v>
      </c>
      <c r="G53" s="98">
        <v>0</v>
      </c>
      <c r="H53" s="98">
        <v>0</v>
      </c>
      <c r="I53" s="98">
        <v>0</v>
      </c>
      <c r="J53" s="98">
        <v>0</v>
      </c>
      <c r="K53" s="98">
        <v>0</v>
      </c>
      <c r="L53" s="98">
        <v>0</v>
      </c>
      <c r="M53" s="98">
        <v>0</v>
      </c>
    </row>
  </sheetData>
  <mergeCells count="5">
    <mergeCell ref="B5:C6"/>
    <mergeCell ref="E4:M5"/>
    <mergeCell ref="E3:M3"/>
    <mergeCell ref="E2:M2"/>
    <mergeCell ref="E6:M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M99"/>
  <sheetViews>
    <sheetView showGridLines="0" tabSelected="1" zoomScale="90" zoomScaleNormal="90" workbookViewId="0">
      <pane xSplit="4" ySplit="1" topLeftCell="E2" activePane="bottomRight" state="frozen"/>
      <selection activeCell="L19" sqref="L19"/>
      <selection pane="topRight" activeCell="L19" sqref="L19"/>
      <selection pane="bottomLeft" activeCell="L19" sqref="L19"/>
      <selection pane="bottomRight" activeCell="G12" sqref="G12"/>
    </sheetView>
  </sheetViews>
  <sheetFormatPr baseColWidth="10" defaultColWidth="11.453125" defaultRowHeight="14.5"/>
  <cols>
    <col min="1" max="2" width="11.453125" style="75"/>
    <col min="3" max="3" width="58" style="75" customWidth="1"/>
    <col min="4" max="4" width="11.453125" style="75"/>
    <col min="5" max="5" width="12.453125" style="48" bestFit="1" customWidth="1"/>
    <col min="6" max="6" width="11.453125" style="48"/>
    <col min="7" max="13" width="11.453125" style="81"/>
    <col min="14" max="16384" width="11.453125" style="75"/>
  </cols>
  <sheetData>
    <row r="1" spans="2:13" customFormat="1">
      <c r="B1" s="12" t="s">
        <v>26</v>
      </c>
    </row>
    <row r="2" spans="2:13" ht="15.5">
      <c r="B2" s="49" t="s">
        <v>27</v>
      </c>
      <c r="C2" s="50"/>
      <c r="D2" s="26"/>
      <c r="E2" s="121" t="str">
        <f>+Indice!H25</f>
        <v>Fondos de Seguridad Social</v>
      </c>
      <c r="F2" s="121"/>
      <c r="G2" s="121"/>
      <c r="H2" s="121"/>
      <c r="I2" s="121"/>
      <c r="J2" s="121"/>
      <c r="K2" s="121"/>
      <c r="L2" s="121"/>
      <c r="M2" s="121"/>
    </row>
    <row r="3" spans="2:13" ht="15.5">
      <c r="B3" s="49" t="s">
        <v>338</v>
      </c>
      <c r="C3" s="51"/>
      <c r="D3" s="22"/>
      <c r="E3" s="121" t="s">
        <v>29</v>
      </c>
      <c r="F3" s="121"/>
      <c r="G3" s="121"/>
      <c r="H3" s="121"/>
      <c r="I3" s="121"/>
      <c r="J3" s="121"/>
      <c r="K3" s="121"/>
      <c r="L3" s="121"/>
      <c r="M3" s="121"/>
    </row>
    <row r="4" spans="2:13" ht="15" customHeight="1">
      <c r="B4" s="19"/>
      <c r="C4" s="20"/>
      <c r="D4" s="21"/>
      <c r="E4" s="119" t="s">
        <v>499</v>
      </c>
      <c r="F4" s="120"/>
      <c r="G4" s="120"/>
      <c r="H4" s="120"/>
      <c r="I4" s="120"/>
      <c r="J4" s="120"/>
      <c r="K4" s="120"/>
      <c r="L4" s="120"/>
      <c r="M4" s="120"/>
    </row>
    <row r="5" spans="2:13" ht="15" customHeight="1">
      <c r="B5" s="123" t="s">
        <v>339</v>
      </c>
      <c r="C5" s="124"/>
      <c r="D5" s="22"/>
      <c r="E5" s="119"/>
      <c r="F5" s="120"/>
      <c r="G5" s="120"/>
      <c r="H5" s="120"/>
      <c r="I5" s="120"/>
      <c r="J5" s="120"/>
      <c r="K5" s="120"/>
      <c r="L5" s="120"/>
      <c r="M5" s="120"/>
    </row>
    <row r="6" spans="2:13" ht="14">
      <c r="B6" s="123"/>
      <c r="C6" s="124"/>
      <c r="D6" s="22"/>
      <c r="E6" s="122"/>
      <c r="F6" s="122"/>
      <c r="G6" s="122"/>
      <c r="H6" s="122"/>
      <c r="I6" s="122"/>
      <c r="J6" s="122"/>
      <c r="K6" s="122"/>
      <c r="L6" s="122"/>
      <c r="M6" s="122"/>
    </row>
    <row r="7" spans="2:13" ht="14">
      <c r="B7" s="66"/>
      <c r="C7" s="67"/>
      <c r="D7" s="22"/>
      <c r="E7" s="95">
        <v>2015</v>
      </c>
      <c r="F7" s="83">
        <v>2016</v>
      </c>
      <c r="G7" s="83">
        <v>2017</v>
      </c>
      <c r="H7" s="83">
        <v>2018</v>
      </c>
      <c r="I7" s="83">
        <v>2019</v>
      </c>
      <c r="J7" s="83">
        <v>2020</v>
      </c>
      <c r="K7" s="83">
        <v>2021</v>
      </c>
      <c r="L7" s="83">
        <v>2022</v>
      </c>
      <c r="M7" s="83">
        <v>2023</v>
      </c>
    </row>
    <row r="8" spans="2:13" ht="14">
      <c r="B8" s="56" t="s">
        <v>340</v>
      </c>
      <c r="C8" s="57" t="s">
        <v>341</v>
      </c>
      <c r="D8" s="68" t="s">
        <v>33</v>
      </c>
      <c r="E8" s="96">
        <v>-666305914.87180924</v>
      </c>
      <c r="F8" s="96">
        <v>374485588.10000008</v>
      </c>
      <c r="G8" s="96">
        <v>692104184.96000099</v>
      </c>
      <c r="H8" s="96">
        <v>-4564186.05727458</v>
      </c>
      <c r="I8" s="96">
        <v>-175876053.03000259</v>
      </c>
      <c r="J8" s="96">
        <v>-5539272720.1400023</v>
      </c>
      <c r="K8" s="96">
        <v>831539901.90000534</v>
      </c>
      <c r="L8" s="96">
        <v>2648446309.1399984</v>
      </c>
      <c r="M8" s="96">
        <v>-2416429684.3780527</v>
      </c>
    </row>
    <row r="9" spans="2:13" ht="14">
      <c r="B9" s="61" t="s">
        <v>65</v>
      </c>
      <c r="C9" s="76" t="s">
        <v>342</v>
      </c>
      <c r="D9" s="29" t="s">
        <v>33</v>
      </c>
      <c r="E9" s="107">
        <v>183590887.59818986</v>
      </c>
      <c r="F9" s="107">
        <v>268279130.48000023</v>
      </c>
      <c r="G9" s="107">
        <v>176522341.81999996</v>
      </c>
      <c r="H9" s="107">
        <v>67610594.462727368</v>
      </c>
      <c r="I9" s="107">
        <v>79558585.450000003</v>
      </c>
      <c r="J9" s="107">
        <v>68387632.060000002</v>
      </c>
      <c r="K9" s="107">
        <v>93304469.489999995</v>
      </c>
      <c r="L9" s="107">
        <v>66329665.440000005</v>
      </c>
      <c r="M9" s="107">
        <v>36137120.709999993</v>
      </c>
    </row>
    <row r="10" spans="2:13" ht="14">
      <c r="B10" s="36" t="s">
        <v>67</v>
      </c>
      <c r="C10" s="58" t="s">
        <v>343</v>
      </c>
      <c r="D10" s="22" t="s">
        <v>33</v>
      </c>
      <c r="E10" s="107">
        <v>183590887.59818986</v>
      </c>
      <c r="F10" s="107">
        <v>268279130.48000023</v>
      </c>
      <c r="G10" s="107">
        <v>176522341.81999996</v>
      </c>
      <c r="H10" s="107">
        <v>67610594.462727368</v>
      </c>
      <c r="I10" s="107">
        <v>79558585.450000003</v>
      </c>
      <c r="J10" s="107">
        <v>68387632.060000002</v>
      </c>
      <c r="K10" s="107">
        <v>93304469.489999995</v>
      </c>
      <c r="L10" s="107">
        <v>66329665.440000005</v>
      </c>
      <c r="M10" s="107">
        <v>36137120.709999993</v>
      </c>
    </row>
    <row r="11" spans="2:13" ht="14">
      <c r="B11" s="38" t="s">
        <v>344</v>
      </c>
      <c r="C11" s="59" t="s">
        <v>345</v>
      </c>
      <c r="D11" s="22" t="s">
        <v>33</v>
      </c>
      <c r="E11" s="98">
        <v>183590887.59818986</v>
      </c>
      <c r="F11" s="98">
        <v>268279130.48000023</v>
      </c>
      <c r="G11" s="98">
        <v>176522341.81999996</v>
      </c>
      <c r="H11" s="98">
        <v>67610594.462727368</v>
      </c>
      <c r="I11" s="98">
        <v>79558585.450000003</v>
      </c>
      <c r="J11" s="98">
        <v>68387632.060000002</v>
      </c>
      <c r="K11" s="98">
        <v>93304469.489999995</v>
      </c>
      <c r="L11" s="98">
        <v>66329665.440000005</v>
      </c>
      <c r="M11" s="98">
        <v>36137120.709999993</v>
      </c>
    </row>
    <row r="12" spans="2:13" ht="14">
      <c r="B12" s="38" t="s">
        <v>346</v>
      </c>
      <c r="C12" s="59" t="s">
        <v>347</v>
      </c>
      <c r="D12" s="22" t="s">
        <v>33</v>
      </c>
      <c r="E12" s="98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</row>
    <row r="13" spans="2:13" ht="14">
      <c r="B13" s="38" t="s">
        <v>348</v>
      </c>
      <c r="C13" s="59" t="s">
        <v>349</v>
      </c>
      <c r="D13" s="22" t="s">
        <v>33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</row>
    <row r="14" spans="2:13" ht="14">
      <c r="B14" s="38" t="s">
        <v>350</v>
      </c>
      <c r="C14" s="59" t="s">
        <v>351</v>
      </c>
      <c r="D14" s="22" t="s">
        <v>33</v>
      </c>
      <c r="E14" s="98">
        <v>0</v>
      </c>
      <c r="F14" s="98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</row>
    <row r="15" spans="2:13" ht="14">
      <c r="B15" s="36" t="s">
        <v>69</v>
      </c>
      <c r="C15" s="58" t="s">
        <v>352</v>
      </c>
      <c r="D15" s="22" t="s">
        <v>33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</row>
    <row r="16" spans="2:13" ht="14">
      <c r="B16" s="36" t="s">
        <v>71</v>
      </c>
      <c r="C16" s="58" t="s">
        <v>353</v>
      </c>
      <c r="D16" s="22" t="s">
        <v>33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</row>
    <row r="17" spans="2:13" ht="14">
      <c r="B17" s="36" t="s">
        <v>73</v>
      </c>
      <c r="C17" s="58" t="s">
        <v>354</v>
      </c>
      <c r="D17" s="22" t="s">
        <v>33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</row>
    <row r="18" spans="2:13" ht="14">
      <c r="B18" s="38" t="s">
        <v>355</v>
      </c>
      <c r="C18" s="59" t="s">
        <v>356</v>
      </c>
      <c r="D18" s="22" t="s">
        <v>33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</row>
    <row r="19" spans="2:13" ht="14">
      <c r="B19" s="38" t="s">
        <v>357</v>
      </c>
      <c r="C19" s="59" t="s">
        <v>358</v>
      </c>
      <c r="D19" s="22" t="s">
        <v>33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</row>
    <row r="20" spans="2:13" ht="14">
      <c r="B20" s="38" t="s">
        <v>359</v>
      </c>
      <c r="C20" s="59" t="s">
        <v>360</v>
      </c>
      <c r="D20" s="22" t="s">
        <v>33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</row>
    <row r="21" spans="2:13" ht="14">
      <c r="B21" s="38" t="s">
        <v>361</v>
      </c>
      <c r="C21" s="59" t="s">
        <v>362</v>
      </c>
      <c r="D21" s="22" t="s">
        <v>33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</row>
    <row r="22" spans="2:13" ht="14">
      <c r="B22" s="77" t="s">
        <v>80</v>
      </c>
      <c r="C22" s="78" t="s">
        <v>363</v>
      </c>
      <c r="D22" s="79" t="s">
        <v>33</v>
      </c>
      <c r="E22" s="107">
        <v>-818694389.12999916</v>
      </c>
      <c r="F22" s="107">
        <v>633064572.15000021</v>
      </c>
      <c r="G22" s="107">
        <v>1799376331.4400001</v>
      </c>
      <c r="H22" s="107">
        <v>1682478731.2099986</v>
      </c>
      <c r="I22" s="107">
        <v>9755367629.489994</v>
      </c>
      <c r="J22" s="107">
        <v>-5607977783.2000027</v>
      </c>
      <c r="K22" s="107">
        <v>10729256646.820002</v>
      </c>
      <c r="L22" s="107">
        <v>4730651648.3799992</v>
      </c>
      <c r="M22" s="107">
        <v>1253119480.8819454</v>
      </c>
    </row>
    <row r="23" spans="2:13" ht="14">
      <c r="B23" s="38" t="s">
        <v>364</v>
      </c>
      <c r="C23" s="27" t="s">
        <v>365</v>
      </c>
      <c r="D23" s="22" t="s">
        <v>33</v>
      </c>
      <c r="E23" s="98">
        <v>-818694389.12999916</v>
      </c>
      <c r="F23" s="98">
        <v>27357154.79000001</v>
      </c>
      <c r="G23" s="98">
        <v>887630845.32000005</v>
      </c>
      <c r="H23" s="98">
        <v>238011654.88999993</v>
      </c>
      <c r="I23" s="98">
        <v>-214429869.59999979</v>
      </c>
      <c r="J23" s="98">
        <v>-5607977783.2000027</v>
      </c>
      <c r="K23" s="98">
        <v>1211224522.52</v>
      </c>
      <c r="L23" s="98">
        <v>-107651686.66000041</v>
      </c>
      <c r="M23" s="98">
        <v>-2102216003.9080572</v>
      </c>
    </row>
    <row r="24" spans="2:13" ht="14">
      <c r="B24" s="38" t="s">
        <v>366</v>
      </c>
      <c r="C24" s="27" t="s">
        <v>367</v>
      </c>
      <c r="D24" s="22" t="s">
        <v>33</v>
      </c>
      <c r="E24" s="98">
        <v>-818694389.12999916</v>
      </c>
      <c r="F24" s="98">
        <v>27357154.79000001</v>
      </c>
      <c r="G24" s="98">
        <v>887630845.32000005</v>
      </c>
      <c r="H24" s="98">
        <v>238011654.88999993</v>
      </c>
      <c r="I24" s="98">
        <v>-214429869.59999979</v>
      </c>
      <c r="J24" s="98">
        <v>-5607977783.2000027</v>
      </c>
      <c r="K24" s="98">
        <v>1211224522.52</v>
      </c>
      <c r="L24" s="98">
        <v>-107651686.66000041</v>
      </c>
      <c r="M24" s="98">
        <v>-2102216003.9080572</v>
      </c>
    </row>
    <row r="25" spans="2:13" ht="14">
      <c r="B25" s="38" t="s">
        <v>368</v>
      </c>
      <c r="C25" s="27" t="s">
        <v>369</v>
      </c>
      <c r="D25" s="22" t="s">
        <v>33</v>
      </c>
      <c r="E25" s="98">
        <v>0</v>
      </c>
      <c r="F25" s="98">
        <v>574565985.07000029</v>
      </c>
      <c r="G25" s="98">
        <v>574434929.21999979</v>
      </c>
      <c r="H25" s="98">
        <v>1245794385.4499989</v>
      </c>
      <c r="I25" s="98">
        <v>4102090023.3699937</v>
      </c>
      <c r="J25" s="98">
        <v>0</v>
      </c>
      <c r="K25" s="98">
        <v>7513413213.4600019</v>
      </c>
      <c r="L25" s="98">
        <v>4687924394.3500004</v>
      </c>
      <c r="M25" s="98">
        <v>3525473632.9500036</v>
      </c>
    </row>
    <row r="26" spans="2:13" ht="14">
      <c r="B26" s="38" t="s">
        <v>370</v>
      </c>
      <c r="C26" s="27" t="s">
        <v>371</v>
      </c>
      <c r="D26" s="22" t="s">
        <v>33</v>
      </c>
      <c r="E26" s="98">
        <v>0</v>
      </c>
      <c r="F26" s="98">
        <v>931367.78000000119</v>
      </c>
      <c r="G26" s="98">
        <v>-542023.22000000114</v>
      </c>
      <c r="H26" s="98">
        <v>-40692.510000000009</v>
      </c>
      <c r="I26" s="98">
        <v>0</v>
      </c>
      <c r="J26" s="98">
        <v>0</v>
      </c>
      <c r="K26" s="98">
        <v>-1078226.0199999996</v>
      </c>
      <c r="L26" s="98">
        <v>-2827.8</v>
      </c>
      <c r="M26" s="98">
        <v>0</v>
      </c>
    </row>
    <row r="27" spans="2:13" ht="14">
      <c r="B27" s="38" t="s">
        <v>372</v>
      </c>
      <c r="C27" s="27" t="s">
        <v>373</v>
      </c>
      <c r="D27" s="22" t="s">
        <v>33</v>
      </c>
      <c r="E27" s="98">
        <v>0</v>
      </c>
      <c r="F27" s="98">
        <v>0</v>
      </c>
      <c r="G27" s="98">
        <v>0</v>
      </c>
      <c r="H27" s="98">
        <v>0</v>
      </c>
      <c r="I27" s="98">
        <v>5231311245</v>
      </c>
      <c r="J27" s="98">
        <v>0</v>
      </c>
      <c r="K27" s="98">
        <v>-8599900</v>
      </c>
      <c r="L27" s="98">
        <v>0</v>
      </c>
      <c r="M27" s="98">
        <v>1250900</v>
      </c>
    </row>
    <row r="28" spans="2:13" ht="14">
      <c r="B28" s="38" t="s">
        <v>374</v>
      </c>
      <c r="C28" s="27" t="s">
        <v>375</v>
      </c>
      <c r="D28" s="22" t="s">
        <v>33</v>
      </c>
      <c r="E28" s="98">
        <v>0</v>
      </c>
      <c r="F28" s="98">
        <v>0</v>
      </c>
      <c r="G28" s="98">
        <v>0</v>
      </c>
      <c r="H28" s="98">
        <v>0</v>
      </c>
      <c r="I28" s="98">
        <v>0</v>
      </c>
      <c r="J28" s="98">
        <v>0</v>
      </c>
      <c r="K28" s="98">
        <v>0</v>
      </c>
      <c r="L28" s="98">
        <v>0</v>
      </c>
      <c r="M28" s="98">
        <v>0</v>
      </c>
    </row>
    <row r="29" spans="2:13" ht="14">
      <c r="B29" s="38" t="s">
        <v>376</v>
      </c>
      <c r="C29" s="27" t="s">
        <v>377</v>
      </c>
      <c r="D29" s="22" t="s">
        <v>33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</row>
    <row r="30" spans="2:13" ht="14">
      <c r="B30" s="38" t="s">
        <v>378</v>
      </c>
      <c r="C30" s="27" t="s">
        <v>379</v>
      </c>
      <c r="D30" s="22" t="s">
        <v>33</v>
      </c>
      <c r="E30" s="98">
        <v>0</v>
      </c>
      <c r="F30" s="98">
        <v>30210064.509999964</v>
      </c>
      <c r="G30" s="98">
        <v>337852580.12000006</v>
      </c>
      <c r="H30" s="98">
        <v>198713383.37999976</v>
      </c>
      <c r="I30" s="98">
        <v>636396230.72000074</v>
      </c>
      <c r="J30" s="98">
        <v>0</v>
      </c>
      <c r="K30" s="98">
        <v>2014297036.8600006</v>
      </c>
      <c r="L30" s="98">
        <v>150381768.49000004</v>
      </c>
      <c r="M30" s="98">
        <v>-171389048.16000104</v>
      </c>
    </row>
    <row r="31" spans="2:13" ht="14">
      <c r="B31" s="36" t="s">
        <v>82</v>
      </c>
      <c r="C31" s="58" t="s">
        <v>380</v>
      </c>
      <c r="D31" s="22" t="s">
        <v>33</v>
      </c>
      <c r="E31" s="107">
        <v>-818694389.12999916</v>
      </c>
      <c r="F31" s="107">
        <v>633064572.15000021</v>
      </c>
      <c r="G31" s="107">
        <v>1799376331.4400001</v>
      </c>
      <c r="H31" s="107">
        <v>1682478731.2099986</v>
      </c>
      <c r="I31" s="107">
        <v>9755367629.489994</v>
      </c>
      <c r="J31" s="107">
        <v>-5607977783.2000027</v>
      </c>
      <c r="K31" s="107">
        <v>10729256646.820002</v>
      </c>
      <c r="L31" s="107">
        <v>4730651648.3799992</v>
      </c>
      <c r="M31" s="107">
        <v>1253119480.8819454</v>
      </c>
    </row>
    <row r="32" spans="2:13" ht="14">
      <c r="B32" s="38" t="s">
        <v>381</v>
      </c>
      <c r="C32" s="59" t="s">
        <v>382</v>
      </c>
      <c r="D32" s="22" t="s">
        <v>33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</row>
    <row r="33" spans="2:13" ht="14">
      <c r="B33" s="38" t="s">
        <v>383</v>
      </c>
      <c r="C33" s="59" t="s">
        <v>384</v>
      </c>
      <c r="D33" s="22" t="s">
        <v>33</v>
      </c>
      <c r="E33" s="98">
        <v>-818694389.12999916</v>
      </c>
      <c r="F33" s="98">
        <v>27357154.79000001</v>
      </c>
      <c r="G33" s="98">
        <v>887630845.32000005</v>
      </c>
      <c r="H33" s="98">
        <v>238011654.88999993</v>
      </c>
      <c r="I33" s="98">
        <v>-214429869.59999979</v>
      </c>
      <c r="J33" s="98">
        <v>-5607977783.2000027</v>
      </c>
      <c r="K33" s="98">
        <v>1211224522.52</v>
      </c>
      <c r="L33" s="98">
        <v>-107651686.66000041</v>
      </c>
      <c r="M33" s="98">
        <v>-2102216003.9080572</v>
      </c>
    </row>
    <row r="34" spans="2:13" ht="14">
      <c r="B34" s="38" t="s">
        <v>385</v>
      </c>
      <c r="C34" s="59" t="s">
        <v>386</v>
      </c>
      <c r="D34" s="22" t="s">
        <v>33</v>
      </c>
      <c r="E34" s="98">
        <v>0</v>
      </c>
      <c r="F34" s="98">
        <v>574565985.07000029</v>
      </c>
      <c r="G34" s="98">
        <v>574434929.21999979</v>
      </c>
      <c r="H34" s="98">
        <v>1245794385.4499989</v>
      </c>
      <c r="I34" s="98">
        <v>4102090023.3699937</v>
      </c>
      <c r="J34" s="98">
        <v>0</v>
      </c>
      <c r="K34" s="98">
        <v>7513413213.4600019</v>
      </c>
      <c r="L34" s="98">
        <v>4687924394.3500004</v>
      </c>
      <c r="M34" s="98">
        <v>3525473632.9500036</v>
      </c>
    </row>
    <row r="35" spans="2:13" ht="14">
      <c r="B35" s="38" t="s">
        <v>387</v>
      </c>
      <c r="C35" s="59" t="s">
        <v>388</v>
      </c>
      <c r="D35" s="22" t="s">
        <v>33</v>
      </c>
      <c r="E35" s="98">
        <v>0</v>
      </c>
      <c r="F35" s="98">
        <v>931367.78000000119</v>
      </c>
      <c r="G35" s="98">
        <v>-542023.22000000114</v>
      </c>
      <c r="H35" s="98">
        <v>-40692.510000000009</v>
      </c>
      <c r="I35" s="98">
        <v>0</v>
      </c>
      <c r="J35" s="98">
        <v>0</v>
      </c>
      <c r="K35" s="98">
        <v>-1078226.0199999996</v>
      </c>
      <c r="L35" s="98">
        <v>-2827.8</v>
      </c>
      <c r="M35" s="98">
        <v>0</v>
      </c>
    </row>
    <row r="36" spans="2:13" ht="14">
      <c r="B36" s="38" t="s">
        <v>389</v>
      </c>
      <c r="C36" s="59" t="s">
        <v>390</v>
      </c>
      <c r="D36" s="22" t="s">
        <v>33</v>
      </c>
      <c r="E36" s="98">
        <v>0</v>
      </c>
      <c r="F36" s="98">
        <v>0</v>
      </c>
      <c r="G36" s="98">
        <v>0</v>
      </c>
      <c r="H36" s="98">
        <v>0</v>
      </c>
      <c r="I36" s="98">
        <v>5231311245</v>
      </c>
      <c r="J36" s="98">
        <v>0</v>
      </c>
      <c r="K36" s="98">
        <v>-8599900</v>
      </c>
      <c r="L36" s="98">
        <v>0</v>
      </c>
      <c r="M36" s="98">
        <v>1250900</v>
      </c>
    </row>
    <row r="37" spans="2:13" ht="14">
      <c r="B37" s="38" t="s">
        <v>391</v>
      </c>
      <c r="C37" s="59" t="s">
        <v>392</v>
      </c>
      <c r="D37" s="22" t="s">
        <v>33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</row>
    <row r="38" spans="2:13" ht="14">
      <c r="B38" s="38" t="s">
        <v>393</v>
      </c>
      <c r="C38" s="59" t="s">
        <v>394</v>
      </c>
      <c r="D38" s="22" t="s">
        <v>33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8">
        <v>0</v>
      </c>
      <c r="M38" s="98">
        <v>0</v>
      </c>
    </row>
    <row r="39" spans="2:13" ht="14">
      <c r="B39" s="38" t="s">
        <v>395</v>
      </c>
      <c r="C39" s="59" t="s">
        <v>396</v>
      </c>
      <c r="D39" s="22" t="s">
        <v>33</v>
      </c>
      <c r="E39" s="98">
        <v>0</v>
      </c>
      <c r="F39" s="98">
        <v>30210064.509999964</v>
      </c>
      <c r="G39" s="98">
        <v>337852580.12000006</v>
      </c>
      <c r="H39" s="98">
        <v>198713383.37999976</v>
      </c>
      <c r="I39" s="98">
        <v>636396230.72000074</v>
      </c>
      <c r="J39" s="98">
        <v>0</v>
      </c>
      <c r="K39" s="98">
        <v>2014297036.8600006</v>
      </c>
      <c r="L39" s="98">
        <v>150381768.49000004</v>
      </c>
      <c r="M39" s="98">
        <v>-171389048.16000104</v>
      </c>
    </row>
    <row r="40" spans="2:13" ht="14">
      <c r="B40" s="36" t="s">
        <v>84</v>
      </c>
      <c r="C40" s="58" t="s">
        <v>397</v>
      </c>
      <c r="D40" s="22" t="s">
        <v>33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  <c r="J40" s="107">
        <v>0</v>
      </c>
      <c r="K40" s="107">
        <v>0</v>
      </c>
      <c r="L40" s="107">
        <v>0</v>
      </c>
      <c r="M40" s="107">
        <v>0</v>
      </c>
    </row>
    <row r="41" spans="2:13" ht="14">
      <c r="B41" s="38" t="s">
        <v>398</v>
      </c>
      <c r="C41" s="59" t="s">
        <v>382</v>
      </c>
      <c r="D41" s="22" t="s">
        <v>33</v>
      </c>
      <c r="E41" s="98">
        <v>0</v>
      </c>
      <c r="F41" s="98">
        <v>0</v>
      </c>
      <c r="G41" s="98">
        <v>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  <c r="M41" s="98">
        <v>0</v>
      </c>
    </row>
    <row r="42" spans="2:13" ht="14">
      <c r="B42" s="38" t="s">
        <v>399</v>
      </c>
      <c r="C42" s="59" t="s">
        <v>384</v>
      </c>
      <c r="D42" s="22" t="s">
        <v>33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  <c r="J42" s="98">
        <v>0</v>
      </c>
      <c r="K42" s="98">
        <v>0</v>
      </c>
      <c r="L42" s="98">
        <v>0</v>
      </c>
      <c r="M42" s="98">
        <v>0</v>
      </c>
    </row>
    <row r="43" spans="2:13" ht="14">
      <c r="B43" s="38" t="s">
        <v>400</v>
      </c>
      <c r="C43" s="59" t="s">
        <v>401</v>
      </c>
      <c r="D43" s="22" t="s">
        <v>33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8">
        <v>0</v>
      </c>
      <c r="K43" s="98">
        <v>0</v>
      </c>
      <c r="L43" s="98">
        <v>0</v>
      </c>
      <c r="M43" s="98">
        <v>0</v>
      </c>
    </row>
    <row r="44" spans="2:13" ht="14">
      <c r="B44" s="38" t="s">
        <v>402</v>
      </c>
      <c r="C44" s="59" t="s">
        <v>403</v>
      </c>
      <c r="D44" s="22" t="s">
        <v>33</v>
      </c>
      <c r="E44" s="98">
        <v>0</v>
      </c>
      <c r="F44" s="98">
        <v>0</v>
      </c>
      <c r="G44" s="98">
        <v>0</v>
      </c>
      <c r="H44" s="98">
        <v>0</v>
      </c>
      <c r="I44" s="98">
        <v>0</v>
      </c>
      <c r="J44" s="98">
        <v>0</v>
      </c>
      <c r="K44" s="98">
        <v>0</v>
      </c>
      <c r="L44" s="98">
        <v>0</v>
      </c>
      <c r="M44" s="98">
        <v>0</v>
      </c>
    </row>
    <row r="45" spans="2:13" ht="14">
      <c r="B45" s="38" t="s">
        <v>404</v>
      </c>
      <c r="C45" s="59" t="s">
        <v>390</v>
      </c>
      <c r="D45" s="22" t="s">
        <v>33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8">
        <v>0</v>
      </c>
      <c r="K45" s="98">
        <v>0</v>
      </c>
      <c r="L45" s="98">
        <v>0</v>
      </c>
      <c r="M45" s="98">
        <v>0</v>
      </c>
    </row>
    <row r="46" spans="2:13" ht="14">
      <c r="B46" s="38" t="s">
        <v>405</v>
      </c>
      <c r="C46" s="59" t="s">
        <v>406</v>
      </c>
      <c r="D46" s="22" t="s">
        <v>33</v>
      </c>
      <c r="E46" s="98">
        <v>0</v>
      </c>
      <c r="F46" s="98">
        <v>0</v>
      </c>
      <c r="G46" s="98">
        <v>0</v>
      </c>
      <c r="H46" s="98">
        <v>0</v>
      </c>
      <c r="I46" s="98">
        <v>0</v>
      </c>
      <c r="J46" s="98">
        <v>0</v>
      </c>
      <c r="K46" s="98">
        <v>0</v>
      </c>
      <c r="L46" s="98">
        <v>0</v>
      </c>
      <c r="M46" s="98">
        <v>0</v>
      </c>
    </row>
    <row r="47" spans="2:13" ht="14">
      <c r="B47" s="38" t="s">
        <v>407</v>
      </c>
      <c r="C47" s="59" t="s">
        <v>408</v>
      </c>
      <c r="D47" s="22" t="s">
        <v>33</v>
      </c>
      <c r="E47" s="98">
        <v>0</v>
      </c>
      <c r="F47" s="98">
        <v>0</v>
      </c>
      <c r="G47" s="98">
        <v>0</v>
      </c>
      <c r="H47" s="98">
        <v>0</v>
      </c>
      <c r="I47" s="98">
        <v>0</v>
      </c>
      <c r="J47" s="98">
        <v>0</v>
      </c>
      <c r="K47" s="98">
        <v>0</v>
      </c>
      <c r="L47" s="98">
        <v>0</v>
      </c>
      <c r="M47" s="98">
        <v>0</v>
      </c>
    </row>
    <row r="48" spans="2:13" ht="14">
      <c r="B48" s="38" t="s">
        <v>409</v>
      </c>
      <c r="C48" s="59" t="s">
        <v>410</v>
      </c>
      <c r="D48" s="22" t="s">
        <v>33</v>
      </c>
      <c r="E48" s="98">
        <v>0</v>
      </c>
      <c r="F48" s="98">
        <v>0</v>
      </c>
      <c r="G48" s="98">
        <v>0</v>
      </c>
      <c r="H48" s="98">
        <v>0</v>
      </c>
      <c r="I48" s="98">
        <v>0</v>
      </c>
      <c r="J48" s="98">
        <v>0</v>
      </c>
      <c r="K48" s="98">
        <v>0</v>
      </c>
      <c r="L48" s="98">
        <v>0</v>
      </c>
      <c r="M48" s="98">
        <v>0</v>
      </c>
    </row>
    <row r="49" spans="2:13" ht="14">
      <c r="B49" s="77" t="s">
        <v>86</v>
      </c>
      <c r="C49" s="78" t="s">
        <v>411</v>
      </c>
      <c r="D49" s="79" t="s">
        <v>33</v>
      </c>
      <c r="E49" s="107">
        <v>31202413.339999974</v>
      </c>
      <c r="F49" s="107">
        <v>526858114.53000039</v>
      </c>
      <c r="G49" s="107">
        <v>1283794488.299999</v>
      </c>
      <c r="H49" s="107">
        <v>1754653511.7300005</v>
      </c>
      <c r="I49" s="107">
        <v>10010802267.969997</v>
      </c>
      <c r="J49" s="107">
        <v>-317430.99999999913</v>
      </c>
      <c r="K49" s="107">
        <v>9991021214.409996</v>
      </c>
      <c r="L49" s="107">
        <v>2148535004.6800003</v>
      </c>
      <c r="M49" s="107">
        <v>3705686285.9699984</v>
      </c>
    </row>
    <row r="50" spans="2:13" ht="14">
      <c r="B50" s="38" t="s">
        <v>412</v>
      </c>
      <c r="C50" s="27" t="s">
        <v>413</v>
      </c>
      <c r="D50" s="22" t="s">
        <v>33</v>
      </c>
      <c r="E50" s="98">
        <v>0</v>
      </c>
      <c r="F50" s="98">
        <v>0</v>
      </c>
      <c r="G50" s="98">
        <v>0</v>
      </c>
      <c r="H50" s="98">
        <v>0</v>
      </c>
      <c r="I50" s="98">
        <v>0</v>
      </c>
      <c r="J50" s="98">
        <v>0</v>
      </c>
      <c r="K50" s="98">
        <v>0</v>
      </c>
      <c r="L50" s="98">
        <v>0</v>
      </c>
      <c r="M50" s="98">
        <v>0</v>
      </c>
    </row>
    <row r="51" spans="2:13" ht="14">
      <c r="B51" s="38" t="s">
        <v>414</v>
      </c>
      <c r="C51" s="27" t="s">
        <v>415</v>
      </c>
      <c r="D51" s="22" t="s">
        <v>33</v>
      </c>
      <c r="E51" s="98">
        <v>31202413.339999974</v>
      </c>
      <c r="F51" s="98">
        <v>0</v>
      </c>
      <c r="G51" s="98">
        <v>16997886.539999999</v>
      </c>
      <c r="H51" s="98">
        <v>0</v>
      </c>
      <c r="I51" s="98">
        <v>0</v>
      </c>
      <c r="J51" s="98">
        <v>-317430.99999999913</v>
      </c>
      <c r="K51" s="98">
        <v>0</v>
      </c>
      <c r="L51" s="98">
        <v>0</v>
      </c>
      <c r="M51" s="98">
        <v>26862765.980000034</v>
      </c>
    </row>
    <row r="52" spans="2:13" ht="14">
      <c r="B52" s="38" t="s">
        <v>416</v>
      </c>
      <c r="C52" s="27" t="s">
        <v>417</v>
      </c>
      <c r="D52" s="22" t="s">
        <v>33</v>
      </c>
      <c r="E52" s="98">
        <v>0</v>
      </c>
      <c r="F52" s="98">
        <v>0</v>
      </c>
      <c r="G52" s="98">
        <v>0</v>
      </c>
      <c r="H52" s="98">
        <v>0</v>
      </c>
      <c r="I52" s="98">
        <v>0</v>
      </c>
      <c r="J52" s="98">
        <v>0</v>
      </c>
      <c r="K52" s="98">
        <v>0</v>
      </c>
      <c r="L52" s="98">
        <v>0</v>
      </c>
      <c r="M52" s="98">
        <v>0</v>
      </c>
    </row>
    <row r="53" spans="2:13" ht="14">
      <c r="B53" s="38" t="s">
        <v>418</v>
      </c>
      <c r="C53" s="27" t="s">
        <v>419</v>
      </c>
      <c r="D53" s="22" t="s">
        <v>33</v>
      </c>
      <c r="E53" s="98">
        <v>0</v>
      </c>
      <c r="F53" s="98">
        <v>0</v>
      </c>
      <c r="G53" s="98">
        <v>0</v>
      </c>
      <c r="H53" s="98">
        <v>0</v>
      </c>
      <c r="I53" s="98">
        <v>0</v>
      </c>
      <c r="J53" s="98">
        <v>0</v>
      </c>
      <c r="K53" s="98">
        <v>0</v>
      </c>
      <c r="L53" s="98">
        <v>0</v>
      </c>
      <c r="M53" s="98">
        <v>101160.35</v>
      </c>
    </row>
    <row r="54" spans="2:13" ht="14">
      <c r="B54" s="38" t="s">
        <v>420</v>
      </c>
      <c r="C54" s="27" t="s">
        <v>421</v>
      </c>
      <c r="D54" s="22" t="s">
        <v>33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8">
        <v>0</v>
      </c>
      <c r="K54" s="98">
        <v>0</v>
      </c>
      <c r="L54" s="98">
        <v>0</v>
      </c>
      <c r="M54" s="98">
        <v>0</v>
      </c>
    </row>
    <row r="55" spans="2:13" ht="14">
      <c r="B55" s="38" t="s">
        <v>422</v>
      </c>
      <c r="C55" s="27" t="s">
        <v>423</v>
      </c>
      <c r="D55" s="22" t="s">
        <v>33</v>
      </c>
      <c r="E55" s="98">
        <v>0</v>
      </c>
      <c r="F55" s="98">
        <v>0</v>
      </c>
      <c r="G55" s="98">
        <v>0</v>
      </c>
      <c r="H55" s="98">
        <v>0</v>
      </c>
      <c r="I55" s="98">
        <v>0</v>
      </c>
      <c r="J55" s="98">
        <v>0</v>
      </c>
      <c r="K55" s="98">
        <v>0</v>
      </c>
      <c r="L55" s="98">
        <v>0</v>
      </c>
      <c r="M55" s="98">
        <v>0</v>
      </c>
    </row>
    <row r="56" spans="2:13" ht="14">
      <c r="B56" s="38" t="s">
        <v>424</v>
      </c>
      <c r="C56" s="59" t="s">
        <v>425</v>
      </c>
      <c r="D56" s="22" t="s">
        <v>33</v>
      </c>
      <c r="E56" s="98">
        <v>0</v>
      </c>
      <c r="F56" s="98">
        <v>0</v>
      </c>
      <c r="G56" s="98">
        <v>0</v>
      </c>
      <c r="H56" s="98">
        <v>0</v>
      </c>
      <c r="I56" s="98">
        <v>0</v>
      </c>
      <c r="J56" s="98">
        <v>0</v>
      </c>
      <c r="K56" s="98">
        <v>0</v>
      </c>
      <c r="L56" s="98">
        <v>0</v>
      </c>
      <c r="M56" s="98">
        <v>0</v>
      </c>
    </row>
    <row r="57" spans="2:13" ht="14">
      <c r="B57" s="38" t="s">
        <v>426</v>
      </c>
      <c r="C57" s="59" t="s">
        <v>427</v>
      </c>
      <c r="D57" s="22" t="s">
        <v>33</v>
      </c>
      <c r="E57" s="98">
        <v>0</v>
      </c>
      <c r="F57" s="98">
        <v>0</v>
      </c>
      <c r="G57" s="98">
        <v>0</v>
      </c>
      <c r="H57" s="98">
        <v>0</v>
      </c>
      <c r="I57" s="98">
        <v>0</v>
      </c>
      <c r="J57" s="98">
        <v>0</v>
      </c>
      <c r="K57" s="98">
        <v>0</v>
      </c>
      <c r="L57" s="98">
        <v>0</v>
      </c>
      <c r="M57" s="98">
        <v>0</v>
      </c>
    </row>
    <row r="58" spans="2:13" ht="14">
      <c r="B58" s="38" t="s">
        <v>428</v>
      </c>
      <c r="C58" s="59" t="s">
        <v>429</v>
      </c>
      <c r="D58" s="22" t="s">
        <v>33</v>
      </c>
      <c r="E58" s="98">
        <v>0</v>
      </c>
      <c r="F58" s="98">
        <v>0</v>
      </c>
      <c r="G58" s="98">
        <v>0</v>
      </c>
      <c r="H58" s="98">
        <v>0</v>
      </c>
      <c r="I58" s="98">
        <v>0</v>
      </c>
      <c r="J58" s="98">
        <v>0</v>
      </c>
      <c r="K58" s="98">
        <v>0</v>
      </c>
      <c r="L58" s="98">
        <v>0</v>
      </c>
      <c r="M58" s="98">
        <v>0</v>
      </c>
    </row>
    <row r="59" spans="2:13" ht="14">
      <c r="B59" s="38" t="s">
        <v>430</v>
      </c>
      <c r="C59" s="59" t="s">
        <v>431</v>
      </c>
      <c r="D59" s="22" t="s">
        <v>33</v>
      </c>
      <c r="E59" s="98">
        <v>0</v>
      </c>
      <c r="F59" s="98">
        <v>0</v>
      </c>
      <c r="G59" s="98">
        <v>0</v>
      </c>
      <c r="H59" s="98">
        <v>0</v>
      </c>
      <c r="I59" s="98">
        <v>0</v>
      </c>
      <c r="J59" s="98">
        <v>0</v>
      </c>
      <c r="K59" s="98">
        <v>0</v>
      </c>
      <c r="L59" s="98">
        <v>0</v>
      </c>
      <c r="M59" s="98">
        <v>0</v>
      </c>
    </row>
    <row r="60" spans="2:13" ht="14">
      <c r="B60" s="38" t="s">
        <v>432</v>
      </c>
      <c r="C60" s="59" t="s">
        <v>433</v>
      </c>
      <c r="D60" s="22" t="s">
        <v>33</v>
      </c>
      <c r="E60" s="98">
        <v>0</v>
      </c>
      <c r="F60" s="98">
        <v>0</v>
      </c>
      <c r="G60" s="98">
        <v>0</v>
      </c>
      <c r="H60" s="98">
        <v>0</v>
      </c>
      <c r="I60" s="98">
        <v>0</v>
      </c>
      <c r="J60" s="98">
        <v>0</v>
      </c>
      <c r="K60" s="98">
        <v>0</v>
      </c>
      <c r="L60" s="98">
        <v>0</v>
      </c>
      <c r="M60" s="98">
        <v>0</v>
      </c>
    </row>
    <row r="61" spans="2:13" ht="14">
      <c r="B61" s="38" t="s">
        <v>434</v>
      </c>
      <c r="C61" s="27" t="s">
        <v>435</v>
      </c>
      <c r="D61" s="22" t="s">
        <v>33</v>
      </c>
      <c r="E61" s="98">
        <v>0</v>
      </c>
      <c r="F61" s="98">
        <v>0</v>
      </c>
      <c r="G61" s="98">
        <v>0</v>
      </c>
      <c r="H61" s="98">
        <v>0</v>
      </c>
      <c r="I61" s="98">
        <v>0</v>
      </c>
      <c r="J61" s="98">
        <v>0</v>
      </c>
      <c r="K61" s="98">
        <v>0</v>
      </c>
      <c r="L61" s="98">
        <v>0</v>
      </c>
      <c r="M61" s="98">
        <v>0</v>
      </c>
    </row>
    <row r="62" spans="2:13" ht="14">
      <c r="B62" s="38" t="s">
        <v>436</v>
      </c>
      <c r="C62" s="27" t="s">
        <v>437</v>
      </c>
      <c r="D62" s="22" t="s">
        <v>33</v>
      </c>
      <c r="E62" s="98">
        <v>0</v>
      </c>
      <c r="F62" s="98">
        <v>526858114.53000039</v>
      </c>
      <c r="G62" s="98">
        <v>1266796601.759999</v>
      </c>
      <c r="H62" s="98">
        <v>1754653511.7300005</v>
      </c>
      <c r="I62" s="98">
        <v>10010802267.969997</v>
      </c>
      <c r="J62" s="98">
        <v>0</v>
      </c>
      <c r="K62" s="98">
        <v>9991021214.409996</v>
      </c>
      <c r="L62" s="98">
        <v>2148535004.6800003</v>
      </c>
      <c r="M62" s="98">
        <v>3678722359.6399984</v>
      </c>
    </row>
    <row r="63" spans="2:13" ht="14">
      <c r="B63" s="36" t="s">
        <v>88</v>
      </c>
      <c r="C63" s="58" t="s">
        <v>438</v>
      </c>
      <c r="D63" s="22" t="s">
        <v>33</v>
      </c>
      <c r="E63" s="107">
        <v>31202413.339999974</v>
      </c>
      <c r="F63" s="107">
        <v>526858114.53000039</v>
      </c>
      <c r="G63" s="107">
        <v>1283794488.299999</v>
      </c>
      <c r="H63" s="107">
        <v>1754653511.7300005</v>
      </c>
      <c r="I63" s="107">
        <v>10010802267.969997</v>
      </c>
      <c r="J63" s="107">
        <v>-317430.99999999913</v>
      </c>
      <c r="K63" s="107">
        <v>9991021214.409996</v>
      </c>
      <c r="L63" s="107">
        <v>2148535004.6800003</v>
      </c>
      <c r="M63" s="107">
        <v>3705686285.9699984</v>
      </c>
    </row>
    <row r="64" spans="2:13" ht="14">
      <c r="B64" s="38" t="s">
        <v>439</v>
      </c>
      <c r="C64" s="59" t="s">
        <v>384</v>
      </c>
      <c r="D64" s="22" t="s">
        <v>33</v>
      </c>
      <c r="E64" s="98">
        <v>31202413.339999974</v>
      </c>
      <c r="F64" s="98">
        <v>0</v>
      </c>
      <c r="G64" s="98">
        <v>16997886.539999999</v>
      </c>
      <c r="H64" s="98">
        <v>0</v>
      </c>
      <c r="I64" s="98">
        <v>0</v>
      </c>
      <c r="J64" s="98">
        <v>-317430.99999999913</v>
      </c>
      <c r="K64" s="98">
        <v>0</v>
      </c>
      <c r="L64" s="98">
        <v>0</v>
      </c>
      <c r="M64" s="98">
        <v>26862765.980000034</v>
      </c>
    </row>
    <row r="65" spans="2:13" ht="14">
      <c r="B65" s="38" t="s">
        <v>440</v>
      </c>
      <c r="C65" s="59" t="s">
        <v>386</v>
      </c>
      <c r="D65" s="22" t="s">
        <v>33</v>
      </c>
      <c r="E65" s="98">
        <v>0</v>
      </c>
      <c r="F65" s="98">
        <v>0</v>
      </c>
      <c r="G65" s="98">
        <v>0</v>
      </c>
      <c r="H65" s="98">
        <v>0</v>
      </c>
      <c r="I65" s="98">
        <v>0</v>
      </c>
      <c r="J65" s="98">
        <v>0</v>
      </c>
      <c r="K65" s="98">
        <v>0</v>
      </c>
      <c r="L65" s="98">
        <v>0</v>
      </c>
      <c r="M65" s="98">
        <v>0</v>
      </c>
    </row>
    <row r="66" spans="2:13" ht="14">
      <c r="B66" s="38" t="s">
        <v>441</v>
      </c>
      <c r="C66" s="59" t="s">
        <v>388</v>
      </c>
      <c r="D66" s="22" t="s">
        <v>33</v>
      </c>
      <c r="E66" s="98">
        <v>0</v>
      </c>
      <c r="F66" s="98">
        <v>0</v>
      </c>
      <c r="G66" s="98">
        <v>0</v>
      </c>
      <c r="H66" s="98">
        <v>0</v>
      </c>
      <c r="I66" s="98">
        <v>0</v>
      </c>
      <c r="J66" s="98">
        <v>0</v>
      </c>
      <c r="K66" s="98">
        <v>0</v>
      </c>
      <c r="L66" s="98">
        <v>0</v>
      </c>
      <c r="M66" s="98">
        <v>101160.35</v>
      </c>
    </row>
    <row r="67" spans="2:13" ht="14">
      <c r="B67" s="38" t="s">
        <v>442</v>
      </c>
      <c r="C67" s="59" t="s">
        <v>390</v>
      </c>
      <c r="D67" s="22" t="s">
        <v>33</v>
      </c>
      <c r="E67" s="98">
        <v>0</v>
      </c>
      <c r="F67" s="98">
        <v>0</v>
      </c>
      <c r="G67" s="98">
        <v>0</v>
      </c>
      <c r="H67" s="98">
        <v>0</v>
      </c>
      <c r="I67" s="98">
        <v>0</v>
      </c>
      <c r="J67" s="98">
        <v>0</v>
      </c>
      <c r="K67" s="98">
        <v>0</v>
      </c>
      <c r="L67" s="98">
        <v>0</v>
      </c>
      <c r="M67" s="98">
        <v>0</v>
      </c>
    </row>
    <row r="68" spans="2:13" ht="14">
      <c r="B68" s="38" t="s">
        <v>443</v>
      </c>
      <c r="C68" s="59" t="s">
        <v>392</v>
      </c>
      <c r="D68" s="22" t="s">
        <v>33</v>
      </c>
      <c r="E68" s="98">
        <v>0</v>
      </c>
      <c r="F68" s="98">
        <v>0</v>
      </c>
      <c r="G68" s="98">
        <v>0</v>
      </c>
      <c r="H68" s="98">
        <v>0</v>
      </c>
      <c r="I68" s="98">
        <v>0</v>
      </c>
      <c r="J68" s="98">
        <v>0</v>
      </c>
      <c r="K68" s="98">
        <v>0</v>
      </c>
      <c r="L68" s="98">
        <v>0</v>
      </c>
      <c r="M68" s="98">
        <v>0</v>
      </c>
    </row>
    <row r="69" spans="2:13" ht="14">
      <c r="B69" s="38" t="s">
        <v>444</v>
      </c>
      <c r="C69" s="59" t="s">
        <v>445</v>
      </c>
      <c r="D69" s="22" t="s">
        <v>33</v>
      </c>
      <c r="E69" s="98">
        <v>0</v>
      </c>
      <c r="F69" s="98">
        <v>0</v>
      </c>
      <c r="G69" s="98">
        <v>0</v>
      </c>
      <c r="H69" s="98">
        <v>0</v>
      </c>
      <c r="I69" s="98">
        <v>0</v>
      </c>
      <c r="J69" s="98">
        <v>0</v>
      </c>
      <c r="K69" s="98">
        <v>0</v>
      </c>
      <c r="L69" s="98">
        <v>0</v>
      </c>
      <c r="M69" s="98">
        <v>0</v>
      </c>
    </row>
    <row r="70" spans="2:13" ht="14">
      <c r="B70" s="38" t="s">
        <v>446</v>
      </c>
      <c r="C70" s="59" t="s">
        <v>396</v>
      </c>
      <c r="D70" s="22" t="s">
        <v>33</v>
      </c>
      <c r="E70" s="98">
        <v>0</v>
      </c>
      <c r="F70" s="98">
        <v>526858114.53000039</v>
      </c>
      <c r="G70" s="98">
        <v>1266796601.759999</v>
      </c>
      <c r="H70" s="98">
        <v>1754653511.7300005</v>
      </c>
      <c r="I70" s="98">
        <v>10010802267.969997</v>
      </c>
      <c r="J70" s="98">
        <v>0</v>
      </c>
      <c r="K70" s="98">
        <v>9991021214.409996</v>
      </c>
      <c r="L70" s="98">
        <v>2148535004.6800003</v>
      </c>
      <c r="M70" s="98">
        <v>3678722359.6399984</v>
      </c>
    </row>
    <row r="71" spans="2:13" ht="14">
      <c r="B71" s="36" t="s">
        <v>90</v>
      </c>
      <c r="C71" s="58" t="s">
        <v>447</v>
      </c>
      <c r="D71" s="22" t="s">
        <v>33</v>
      </c>
      <c r="E71" s="107">
        <v>0</v>
      </c>
      <c r="F71" s="107">
        <v>0</v>
      </c>
      <c r="G71" s="107">
        <v>0</v>
      </c>
      <c r="H71" s="107">
        <v>0</v>
      </c>
      <c r="I71" s="107">
        <v>0</v>
      </c>
      <c r="J71" s="107">
        <v>0</v>
      </c>
      <c r="K71" s="107">
        <v>0</v>
      </c>
      <c r="L71" s="107">
        <v>0</v>
      </c>
      <c r="M71" s="107">
        <v>0</v>
      </c>
    </row>
    <row r="72" spans="2:13" ht="14">
      <c r="B72" s="38" t="s">
        <v>448</v>
      </c>
      <c r="C72" s="59" t="s">
        <v>449</v>
      </c>
      <c r="D72" s="22" t="s">
        <v>33</v>
      </c>
      <c r="E72" s="98">
        <v>0</v>
      </c>
      <c r="F72" s="98">
        <v>0</v>
      </c>
      <c r="G72" s="98">
        <v>0</v>
      </c>
      <c r="H72" s="98">
        <v>0</v>
      </c>
      <c r="I72" s="98">
        <v>0</v>
      </c>
      <c r="J72" s="98">
        <v>0</v>
      </c>
      <c r="K72" s="98">
        <v>0</v>
      </c>
      <c r="L72" s="98">
        <v>0</v>
      </c>
      <c r="M72" s="98">
        <v>0</v>
      </c>
    </row>
    <row r="73" spans="2:13" ht="14">
      <c r="B73" s="38" t="s">
        <v>450</v>
      </c>
      <c r="C73" s="59" t="s">
        <v>384</v>
      </c>
      <c r="D73" s="22" t="s">
        <v>33</v>
      </c>
      <c r="E73" s="98">
        <v>0</v>
      </c>
      <c r="F73" s="98">
        <v>0</v>
      </c>
      <c r="G73" s="98">
        <v>0</v>
      </c>
      <c r="H73" s="98">
        <v>0</v>
      </c>
      <c r="I73" s="98">
        <v>0</v>
      </c>
      <c r="J73" s="98">
        <v>0</v>
      </c>
      <c r="K73" s="98">
        <v>0</v>
      </c>
      <c r="L73" s="98">
        <v>0</v>
      </c>
      <c r="M73" s="98">
        <v>0</v>
      </c>
    </row>
    <row r="74" spans="2:13" ht="14">
      <c r="B74" s="38" t="s">
        <v>451</v>
      </c>
      <c r="C74" s="59" t="s">
        <v>452</v>
      </c>
      <c r="D74" s="22" t="s">
        <v>33</v>
      </c>
      <c r="E74" s="98">
        <v>0</v>
      </c>
      <c r="F74" s="98">
        <v>0</v>
      </c>
      <c r="G74" s="98">
        <v>0</v>
      </c>
      <c r="H74" s="98">
        <v>0</v>
      </c>
      <c r="I74" s="98">
        <v>0</v>
      </c>
      <c r="J74" s="98">
        <v>0</v>
      </c>
      <c r="K74" s="98">
        <v>0</v>
      </c>
      <c r="L74" s="98">
        <v>0</v>
      </c>
      <c r="M74" s="98">
        <v>0</v>
      </c>
    </row>
    <row r="75" spans="2:13" ht="14">
      <c r="B75" s="38" t="s">
        <v>453</v>
      </c>
      <c r="C75" s="59" t="s">
        <v>454</v>
      </c>
      <c r="D75" s="22" t="s">
        <v>33</v>
      </c>
      <c r="E75" s="98">
        <v>0</v>
      </c>
      <c r="F75" s="98">
        <v>0</v>
      </c>
      <c r="G75" s="98">
        <v>0</v>
      </c>
      <c r="H75" s="98">
        <v>0</v>
      </c>
      <c r="I75" s="98">
        <v>0</v>
      </c>
      <c r="J75" s="98">
        <v>0</v>
      </c>
      <c r="K75" s="98">
        <v>0</v>
      </c>
      <c r="L75" s="98">
        <v>0</v>
      </c>
      <c r="M75" s="98">
        <v>0</v>
      </c>
    </row>
    <row r="76" spans="2:13" ht="14">
      <c r="B76" s="38" t="s">
        <v>455</v>
      </c>
      <c r="C76" s="59" t="s">
        <v>456</v>
      </c>
      <c r="D76" s="22" t="s">
        <v>33</v>
      </c>
      <c r="E76" s="98">
        <v>0</v>
      </c>
      <c r="F76" s="98">
        <v>0</v>
      </c>
      <c r="G76" s="98">
        <v>0</v>
      </c>
      <c r="H76" s="98">
        <v>0</v>
      </c>
      <c r="I76" s="98">
        <v>0</v>
      </c>
      <c r="J76" s="98">
        <v>0</v>
      </c>
      <c r="K76" s="98">
        <v>0</v>
      </c>
      <c r="L76" s="98">
        <v>0</v>
      </c>
      <c r="M76" s="98">
        <v>0</v>
      </c>
    </row>
    <row r="77" spans="2:13" ht="14">
      <c r="B77" s="38" t="s">
        <v>457</v>
      </c>
      <c r="C77" s="59" t="s">
        <v>406</v>
      </c>
      <c r="D77" s="22" t="s">
        <v>33</v>
      </c>
      <c r="E77" s="98">
        <v>0</v>
      </c>
      <c r="F77" s="98">
        <v>0</v>
      </c>
      <c r="G77" s="98">
        <v>0</v>
      </c>
      <c r="H77" s="98">
        <v>0</v>
      </c>
      <c r="I77" s="98">
        <v>0</v>
      </c>
      <c r="J77" s="98">
        <v>0</v>
      </c>
      <c r="K77" s="98">
        <v>0</v>
      </c>
      <c r="L77" s="98">
        <v>0</v>
      </c>
      <c r="M77" s="98">
        <v>0</v>
      </c>
    </row>
    <row r="78" spans="2:13" ht="14">
      <c r="B78" s="38" t="s">
        <v>458</v>
      </c>
      <c r="C78" s="59" t="s">
        <v>459</v>
      </c>
      <c r="D78" s="22" t="s">
        <v>33</v>
      </c>
      <c r="E78" s="98">
        <v>0</v>
      </c>
      <c r="F78" s="98">
        <v>0</v>
      </c>
      <c r="G78" s="98">
        <v>0</v>
      </c>
      <c r="H78" s="98">
        <v>0</v>
      </c>
      <c r="I78" s="98">
        <v>0</v>
      </c>
      <c r="J78" s="98">
        <v>0</v>
      </c>
      <c r="K78" s="98">
        <v>0</v>
      </c>
      <c r="L78" s="98">
        <v>0</v>
      </c>
      <c r="M78" s="98">
        <v>0</v>
      </c>
    </row>
    <row r="79" spans="2:13" ht="14">
      <c r="B79" s="23" t="s">
        <v>460</v>
      </c>
      <c r="C79" s="65" t="s">
        <v>461</v>
      </c>
      <c r="D79" s="24" t="s">
        <v>33</v>
      </c>
      <c r="E79" s="98">
        <v>0</v>
      </c>
      <c r="F79" s="98">
        <v>0</v>
      </c>
      <c r="G79" s="98">
        <v>0</v>
      </c>
      <c r="H79" s="98">
        <v>0</v>
      </c>
      <c r="I79" s="98">
        <v>0</v>
      </c>
      <c r="J79" s="98">
        <v>0</v>
      </c>
      <c r="K79" s="98">
        <v>0</v>
      </c>
      <c r="L79" s="98">
        <v>0</v>
      </c>
      <c r="M79" s="98">
        <v>0</v>
      </c>
    </row>
    <row r="80" spans="2:13" ht="14">
      <c r="B80" s="38" t="s">
        <v>63</v>
      </c>
      <c r="C80" s="80" t="s">
        <v>94</v>
      </c>
      <c r="D80" s="22"/>
      <c r="E80" s="107">
        <v>0</v>
      </c>
      <c r="F80" s="107">
        <v>0</v>
      </c>
      <c r="G80" s="107">
        <v>0</v>
      </c>
      <c r="H80" s="107">
        <v>0</v>
      </c>
      <c r="I80" s="107">
        <v>0</v>
      </c>
      <c r="J80" s="107">
        <v>0</v>
      </c>
      <c r="K80" s="107">
        <v>0</v>
      </c>
      <c r="L80" s="107">
        <v>0</v>
      </c>
      <c r="M80" s="107">
        <v>0</v>
      </c>
    </row>
    <row r="81" spans="2:13" ht="14">
      <c r="B81" s="38" t="s">
        <v>462</v>
      </c>
      <c r="C81" s="27" t="s">
        <v>463</v>
      </c>
      <c r="D81" s="22" t="s">
        <v>33</v>
      </c>
      <c r="E81" s="98">
        <v>0</v>
      </c>
      <c r="F81" s="98">
        <v>0</v>
      </c>
      <c r="G81" s="98">
        <v>0</v>
      </c>
      <c r="H81" s="98">
        <v>0</v>
      </c>
      <c r="I81" s="98">
        <v>0</v>
      </c>
      <c r="J81" s="98">
        <v>0</v>
      </c>
      <c r="K81" s="98">
        <v>0</v>
      </c>
      <c r="L81" s="98">
        <v>0</v>
      </c>
      <c r="M81" s="98">
        <v>0</v>
      </c>
    </row>
    <row r="82" spans="2:13" ht="14">
      <c r="B82" s="38" t="s">
        <v>464</v>
      </c>
      <c r="C82" s="59" t="s">
        <v>465</v>
      </c>
      <c r="D82" s="22" t="s">
        <v>33</v>
      </c>
      <c r="E82" s="98">
        <v>0</v>
      </c>
      <c r="F82" s="98">
        <v>0</v>
      </c>
      <c r="G82" s="98">
        <v>0</v>
      </c>
      <c r="H82" s="98">
        <v>0</v>
      </c>
      <c r="I82" s="98">
        <v>0</v>
      </c>
      <c r="J82" s="98">
        <v>0</v>
      </c>
      <c r="K82" s="98">
        <v>0</v>
      </c>
      <c r="L82" s="98">
        <v>0</v>
      </c>
      <c r="M82" s="98">
        <v>0</v>
      </c>
    </row>
    <row r="83" spans="2:13" ht="14">
      <c r="B83" s="38" t="s">
        <v>466</v>
      </c>
      <c r="C83" s="59" t="s">
        <v>467</v>
      </c>
      <c r="D83" s="22" t="s">
        <v>33</v>
      </c>
      <c r="E83" s="98">
        <v>0</v>
      </c>
      <c r="F83" s="98">
        <v>0</v>
      </c>
      <c r="G83" s="98">
        <v>0</v>
      </c>
      <c r="H83" s="98">
        <v>0</v>
      </c>
      <c r="I83" s="98">
        <v>0</v>
      </c>
      <c r="J83" s="98">
        <v>0</v>
      </c>
      <c r="K83" s="98">
        <v>0</v>
      </c>
      <c r="L83" s="98">
        <v>0</v>
      </c>
      <c r="M83" s="98">
        <v>0</v>
      </c>
    </row>
    <row r="84" spans="2:13" ht="14">
      <c r="B84" s="38" t="s">
        <v>468</v>
      </c>
      <c r="C84" s="59" t="s">
        <v>469</v>
      </c>
      <c r="D84" s="22" t="s">
        <v>33</v>
      </c>
      <c r="E84" s="98">
        <v>0</v>
      </c>
      <c r="F84" s="98">
        <v>0</v>
      </c>
      <c r="G84" s="98">
        <v>0</v>
      </c>
      <c r="H84" s="98">
        <v>0</v>
      </c>
      <c r="I84" s="98">
        <v>0</v>
      </c>
      <c r="J84" s="98">
        <v>0</v>
      </c>
      <c r="K84" s="98">
        <v>0</v>
      </c>
      <c r="L84" s="98">
        <v>0</v>
      </c>
      <c r="M84" s="98">
        <v>0</v>
      </c>
    </row>
    <row r="85" spans="2:13" ht="14">
      <c r="B85" s="38" t="s">
        <v>470</v>
      </c>
      <c r="C85" s="27" t="s">
        <v>471</v>
      </c>
      <c r="D85" s="22" t="s">
        <v>33</v>
      </c>
      <c r="E85" s="98">
        <v>0</v>
      </c>
      <c r="F85" s="98">
        <v>0</v>
      </c>
      <c r="G85" s="98">
        <v>0</v>
      </c>
      <c r="H85" s="98">
        <v>0</v>
      </c>
      <c r="I85" s="98">
        <v>0</v>
      </c>
      <c r="J85" s="98">
        <v>0</v>
      </c>
      <c r="K85" s="98">
        <v>0</v>
      </c>
      <c r="L85" s="98">
        <v>0</v>
      </c>
      <c r="M85" s="98">
        <v>0</v>
      </c>
    </row>
    <row r="86" spans="2:13" ht="14">
      <c r="B86" s="38" t="s">
        <v>472</v>
      </c>
      <c r="C86" s="59" t="s">
        <v>473</v>
      </c>
      <c r="D86" s="22" t="s">
        <v>33</v>
      </c>
      <c r="E86" s="98">
        <v>0</v>
      </c>
      <c r="F86" s="98">
        <v>0</v>
      </c>
      <c r="G86" s="98">
        <v>0</v>
      </c>
      <c r="H86" s="98">
        <v>0</v>
      </c>
      <c r="I86" s="98">
        <v>0</v>
      </c>
      <c r="J86" s="98">
        <v>0</v>
      </c>
      <c r="K86" s="98">
        <v>0</v>
      </c>
      <c r="L86" s="98">
        <v>0</v>
      </c>
      <c r="M86" s="98">
        <v>0</v>
      </c>
    </row>
    <row r="87" spans="2:13" ht="14">
      <c r="B87" s="38" t="s">
        <v>474</v>
      </c>
      <c r="C87" s="59" t="s">
        <v>475</v>
      </c>
      <c r="D87" s="22" t="s">
        <v>33</v>
      </c>
      <c r="E87" s="98">
        <v>0</v>
      </c>
      <c r="F87" s="98">
        <v>0</v>
      </c>
      <c r="G87" s="98">
        <v>0</v>
      </c>
      <c r="H87" s="98">
        <v>0</v>
      </c>
      <c r="I87" s="98">
        <v>0</v>
      </c>
      <c r="J87" s="98">
        <v>0</v>
      </c>
      <c r="K87" s="98">
        <v>0</v>
      </c>
      <c r="L87" s="98">
        <v>0</v>
      </c>
      <c r="M87" s="98">
        <v>0</v>
      </c>
    </row>
    <row r="88" spans="2:13" ht="14">
      <c r="B88" s="38" t="s">
        <v>476</v>
      </c>
      <c r="C88" s="59" t="s">
        <v>477</v>
      </c>
      <c r="D88" s="22" t="s">
        <v>33</v>
      </c>
      <c r="E88" s="98">
        <v>0</v>
      </c>
      <c r="F88" s="98">
        <v>0</v>
      </c>
      <c r="G88" s="98">
        <v>0</v>
      </c>
      <c r="H88" s="98">
        <v>0</v>
      </c>
      <c r="I88" s="98">
        <v>0</v>
      </c>
      <c r="J88" s="98">
        <v>0</v>
      </c>
      <c r="K88" s="98">
        <v>0</v>
      </c>
      <c r="L88" s="98">
        <v>0</v>
      </c>
      <c r="M88" s="98">
        <v>0</v>
      </c>
    </row>
    <row r="89" spans="2:13" ht="14">
      <c r="B89" s="39" t="s">
        <v>478</v>
      </c>
      <c r="C89" s="28" t="s">
        <v>479</v>
      </c>
      <c r="D89" s="29" t="s">
        <v>33</v>
      </c>
      <c r="E89" s="98">
        <v>0</v>
      </c>
      <c r="F89" s="98">
        <v>0</v>
      </c>
      <c r="G89" s="98">
        <v>0</v>
      </c>
      <c r="H89" s="98">
        <v>0</v>
      </c>
      <c r="I89" s="98">
        <v>0</v>
      </c>
      <c r="J89" s="98">
        <v>0</v>
      </c>
      <c r="K89" s="98">
        <v>0</v>
      </c>
      <c r="L89" s="98">
        <v>0</v>
      </c>
      <c r="M89" s="98">
        <v>0</v>
      </c>
    </row>
    <row r="90" spans="2:13" ht="14">
      <c r="B90" s="38" t="s">
        <v>480</v>
      </c>
      <c r="C90" s="27" t="s">
        <v>481</v>
      </c>
      <c r="D90" s="22" t="s">
        <v>33</v>
      </c>
      <c r="E90" s="98">
        <v>0</v>
      </c>
      <c r="F90" s="98">
        <v>0</v>
      </c>
      <c r="G90" s="98">
        <v>0</v>
      </c>
      <c r="H90" s="98">
        <v>0</v>
      </c>
      <c r="I90" s="98">
        <v>0</v>
      </c>
      <c r="J90" s="98">
        <v>0</v>
      </c>
      <c r="K90" s="98">
        <v>0</v>
      </c>
      <c r="L90" s="98">
        <v>0</v>
      </c>
      <c r="M90" s="98">
        <v>0</v>
      </c>
    </row>
    <row r="91" spans="2:13" ht="14">
      <c r="B91" s="38" t="s">
        <v>482</v>
      </c>
      <c r="C91" s="59" t="s">
        <v>483</v>
      </c>
      <c r="D91" s="22" t="s">
        <v>33</v>
      </c>
      <c r="E91" s="98">
        <v>0</v>
      </c>
      <c r="F91" s="98">
        <v>0</v>
      </c>
      <c r="G91" s="98">
        <v>0</v>
      </c>
      <c r="H91" s="98">
        <v>0</v>
      </c>
      <c r="I91" s="98">
        <v>0</v>
      </c>
      <c r="J91" s="98">
        <v>0</v>
      </c>
      <c r="K91" s="98">
        <v>0</v>
      </c>
      <c r="L91" s="98">
        <v>0</v>
      </c>
      <c r="M91" s="98">
        <v>0</v>
      </c>
    </row>
    <row r="92" spans="2:13" ht="14">
      <c r="B92" s="38" t="s">
        <v>484</v>
      </c>
      <c r="C92" s="59" t="s">
        <v>485</v>
      </c>
      <c r="D92" s="22" t="s">
        <v>33</v>
      </c>
      <c r="E92" s="98">
        <v>0</v>
      </c>
      <c r="F92" s="98">
        <v>0</v>
      </c>
      <c r="G92" s="98">
        <v>0</v>
      </c>
      <c r="H92" s="98">
        <v>0</v>
      </c>
      <c r="I92" s="98">
        <v>0</v>
      </c>
      <c r="J92" s="98">
        <v>0</v>
      </c>
      <c r="K92" s="98">
        <v>0</v>
      </c>
      <c r="L92" s="98">
        <v>0</v>
      </c>
      <c r="M92" s="98">
        <v>0</v>
      </c>
    </row>
    <row r="93" spans="2:13" ht="14">
      <c r="B93" s="38" t="s">
        <v>486</v>
      </c>
      <c r="C93" s="59" t="s">
        <v>479</v>
      </c>
      <c r="D93" s="22" t="s">
        <v>33</v>
      </c>
      <c r="E93" s="98">
        <v>0</v>
      </c>
      <c r="F93" s="98">
        <v>0</v>
      </c>
      <c r="G93" s="98">
        <v>0</v>
      </c>
      <c r="H93" s="98">
        <v>0</v>
      </c>
      <c r="I93" s="98">
        <v>0</v>
      </c>
      <c r="J93" s="98">
        <v>0</v>
      </c>
      <c r="K93" s="98">
        <v>0</v>
      </c>
      <c r="L93" s="98">
        <v>0</v>
      </c>
      <c r="M93" s="98">
        <v>0</v>
      </c>
    </row>
    <row r="94" spans="2:13" ht="14">
      <c r="B94" s="39" t="s">
        <v>487</v>
      </c>
      <c r="C94" s="63" t="s">
        <v>488</v>
      </c>
      <c r="D94" s="29" t="s">
        <v>33</v>
      </c>
      <c r="E94" s="98">
        <v>0</v>
      </c>
      <c r="F94" s="98">
        <v>0</v>
      </c>
      <c r="G94" s="98">
        <v>0</v>
      </c>
      <c r="H94" s="98">
        <v>0</v>
      </c>
      <c r="I94" s="98">
        <v>0</v>
      </c>
      <c r="J94" s="98">
        <v>0</v>
      </c>
      <c r="K94" s="98">
        <v>0</v>
      </c>
      <c r="L94" s="98">
        <v>0</v>
      </c>
      <c r="M94" s="98">
        <v>0</v>
      </c>
    </row>
    <row r="95" spans="2:13" ht="14">
      <c r="B95" s="38" t="s">
        <v>489</v>
      </c>
      <c r="C95" s="27" t="s">
        <v>490</v>
      </c>
      <c r="D95" s="22" t="s">
        <v>33</v>
      </c>
      <c r="E95" s="98">
        <v>-849896802.46999907</v>
      </c>
      <c r="F95" s="98">
        <v>106206457.61999983</v>
      </c>
      <c r="G95" s="98">
        <v>515581843.14000106</v>
      </c>
      <c r="H95" s="98">
        <v>-72174780.520001888</v>
      </c>
      <c r="I95" s="98">
        <v>-255434638.48000336</v>
      </c>
      <c r="J95" s="98">
        <v>-5607660352.2000027</v>
      </c>
      <c r="K95" s="98">
        <v>738235432.41000557</v>
      </c>
      <c r="L95" s="98">
        <v>2582116643.6999989</v>
      </c>
      <c r="M95" s="98">
        <v>-2452566805.0880527</v>
      </c>
    </row>
    <row r="96" spans="2:13" ht="14">
      <c r="B96" s="38" t="s">
        <v>491</v>
      </c>
      <c r="C96" s="27" t="s">
        <v>492</v>
      </c>
      <c r="D96" s="22" t="s">
        <v>33</v>
      </c>
      <c r="E96" s="98">
        <v>0</v>
      </c>
      <c r="F96" s="98">
        <v>0</v>
      </c>
      <c r="G96" s="98">
        <v>0</v>
      </c>
      <c r="H96" s="98">
        <v>0</v>
      </c>
      <c r="I96" s="98">
        <v>0</v>
      </c>
      <c r="J96" s="98">
        <v>0</v>
      </c>
      <c r="K96" s="98">
        <v>0</v>
      </c>
      <c r="L96" s="98">
        <v>0</v>
      </c>
      <c r="M96" s="98">
        <v>0</v>
      </c>
    </row>
    <row r="97" spans="2:13" ht="14">
      <c r="B97" s="38" t="s">
        <v>493</v>
      </c>
      <c r="C97" s="59" t="s">
        <v>494</v>
      </c>
      <c r="D97" s="22" t="s">
        <v>33</v>
      </c>
      <c r="E97" s="98">
        <v>0</v>
      </c>
      <c r="F97" s="98">
        <v>0</v>
      </c>
      <c r="G97" s="98">
        <v>0</v>
      </c>
      <c r="H97" s="98">
        <v>0</v>
      </c>
      <c r="I97" s="98">
        <v>0</v>
      </c>
      <c r="J97" s="98">
        <v>0</v>
      </c>
      <c r="K97" s="98">
        <v>0</v>
      </c>
      <c r="L97" s="98">
        <v>0</v>
      </c>
      <c r="M97" s="98">
        <v>0</v>
      </c>
    </row>
    <row r="98" spans="2:13" ht="14">
      <c r="B98" s="38" t="s">
        <v>495</v>
      </c>
      <c r="C98" s="59" t="s">
        <v>496</v>
      </c>
      <c r="D98" s="73" t="s">
        <v>33</v>
      </c>
      <c r="E98" s="98">
        <v>0</v>
      </c>
      <c r="F98" s="98">
        <v>0</v>
      </c>
      <c r="G98" s="98">
        <v>0</v>
      </c>
      <c r="H98" s="98">
        <v>0</v>
      </c>
      <c r="I98" s="98">
        <v>0</v>
      </c>
      <c r="J98" s="98">
        <v>0</v>
      </c>
      <c r="K98" s="98">
        <v>0</v>
      </c>
      <c r="L98" s="98">
        <v>0</v>
      </c>
      <c r="M98" s="98">
        <v>0</v>
      </c>
    </row>
    <row r="99" spans="2:13" ht="14">
      <c r="B99" s="23" t="s">
        <v>497</v>
      </c>
      <c r="C99" s="65" t="s">
        <v>498</v>
      </c>
      <c r="D99" s="74" t="s">
        <v>33</v>
      </c>
      <c r="E99" s="98">
        <v>0</v>
      </c>
      <c r="F99" s="98">
        <v>0</v>
      </c>
      <c r="G99" s="98">
        <v>0</v>
      </c>
      <c r="H99" s="98">
        <v>0</v>
      </c>
      <c r="I99" s="98">
        <v>0</v>
      </c>
      <c r="J99" s="98">
        <v>0</v>
      </c>
      <c r="K99" s="98">
        <v>0</v>
      </c>
      <c r="L99" s="98">
        <v>0</v>
      </c>
      <c r="M99" s="98">
        <v>0</v>
      </c>
    </row>
  </sheetData>
  <mergeCells count="5">
    <mergeCell ref="B5:C6"/>
    <mergeCell ref="E4:M5"/>
    <mergeCell ref="E3:M3"/>
    <mergeCell ref="E2:M2"/>
    <mergeCell ref="E6:M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L116"/>
  <sheetViews>
    <sheetView workbookViewId="0">
      <selection activeCell="E66" sqref="E66:L113"/>
    </sheetView>
  </sheetViews>
  <sheetFormatPr baseColWidth="10" defaultColWidth="11.453125" defaultRowHeight="14"/>
  <cols>
    <col min="1" max="2" width="11.453125" style="75"/>
    <col min="3" max="3" width="57.453125" style="75" customWidth="1"/>
    <col min="4" max="259" width="11.453125" style="75"/>
    <col min="260" max="260" width="57.453125" style="75" customWidth="1"/>
    <col min="261" max="515" width="11.453125" style="75"/>
    <col min="516" max="516" width="57.453125" style="75" customWidth="1"/>
    <col min="517" max="771" width="11.453125" style="75"/>
    <col min="772" max="772" width="57.453125" style="75" customWidth="1"/>
    <col min="773" max="1027" width="11.453125" style="75"/>
    <col min="1028" max="1028" width="57.453125" style="75" customWidth="1"/>
    <col min="1029" max="1283" width="11.453125" style="75"/>
    <col min="1284" max="1284" width="57.453125" style="75" customWidth="1"/>
    <col min="1285" max="1539" width="11.453125" style="75"/>
    <col min="1540" max="1540" width="57.453125" style="75" customWidth="1"/>
    <col min="1541" max="1795" width="11.453125" style="75"/>
    <col min="1796" max="1796" width="57.453125" style="75" customWidth="1"/>
    <col min="1797" max="2051" width="11.453125" style="75"/>
    <col min="2052" max="2052" width="57.453125" style="75" customWidth="1"/>
    <col min="2053" max="2307" width="11.453125" style="75"/>
    <col min="2308" max="2308" width="57.453125" style="75" customWidth="1"/>
    <col min="2309" max="2563" width="11.453125" style="75"/>
    <col min="2564" max="2564" width="57.453125" style="75" customWidth="1"/>
    <col min="2565" max="2819" width="11.453125" style="75"/>
    <col min="2820" max="2820" width="57.453125" style="75" customWidth="1"/>
    <col min="2821" max="3075" width="11.453125" style="75"/>
    <col min="3076" max="3076" width="57.453125" style="75" customWidth="1"/>
    <col min="3077" max="3331" width="11.453125" style="75"/>
    <col min="3332" max="3332" width="57.453125" style="75" customWidth="1"/>
    <col min="3333" max="3587" width="11.453125" style="75"/>
    <col min="3588" max="3588" width="57.453125" style="75" customWidth="1"/>
    <col min="3589" max="3843" width="11.453125" style="75"/>
    <col min="3844" max="3844" width="57.453125" style="75" customWidth="1"/>
    <col min="3845" max="4099" width="11.453125" style="75"/>
    <col min="4100" max="4100" width="57.453125" style="75" customWidth="1"/>
    <col min="4101" max="4355" width="11.453125" style="75"/>
    <col min="4356" max="4356" width="57.453125" style="75" customWidth="1"/>
    <col min="4357" max="4611" width="11.453125" style="75"/>
    <col min="4612" max="4612" width="57.453125" style="75" customWidth="1"/>
    <col min="4613" max="4867" width="11.453125" style="75"/>
    <col min="4868" max="4868" width="57.453125" style="75" customWidth="1"/>
    <col min="4869" max="5123" width="11.453125" style="75"/>
    <col min="5124" max="5124" width="57.453125" style="75" customWidth="1"/>
    <col min="5125" max="5379" width="11.453125" style="75"/>
    <col min="5380" max="5380" width="57.453125" style="75" customWidth="1"/>
    <col min="5381" max="5635" width="11.453125" style="75"/>
    <col min="5636" max="5636" width="57.453125" style="75" customWidth="1"/>
    <col min="5637" max="5891" width="11.453125" style="75"/>
    <col min="5892" max="5892" width="57.453125" style="75" customWidth="1"/>
    <col min="5893" max="6147" width="11.453125" style="75"/>
    <col min="6148" max="6148" width="57.453125" style="75" customWidth="1"/>
    <col min="6149" max="6403" width="11.453125" style="75"/>
    <col min="6404" max="6404" width="57.453125" style="75" customWidth="1"/>
    <col min="6405" max="6659" width="11.453125" style="75"/>
    <col min="6660" max="6660" width="57.453125" style="75" customWidth="1"/>
    <col min="6661" max="6915" width="11.453125" style="75"/>
    <col min="6916" max="6916" width="57.453125" style="75" customWidth="1"/>
    <col min="6917" max="7171" width="11.453125" style="75"/>
    <col min="7172" max="7172" width="57.453125" style="75" customWidth="1"/>
    <col min="7173" max="7427" width="11.453125" style="75"/>
    <col min="7428" max="7428" width="57.453125" style="75" customWidth="1"/>
    <col min="7429" max="7683" width="11.453125" style="75"/>
    <col min="7684" max="7684" width="57.453125" style="75" customWidth="1"/>
    <col min="7685" max="7939" width="11.453125" style="75"/>
    <col min="7940" max="7940" width="57.453125" style="75" customWidth="1"/>
    <col min="7941" max="8195" width="11.453125" style="75"/>
    <col min="8196" max="8196" width="57.453125" style="75" customWidth="1"/>
    <col min="8197" max="8451" width="11.453125" style="75"/>
    <col min="8452" max="8452" width="57.453125" style="75" customWidth="1"/>
    <col min="8453" max="8707" width="11.453125" style="75"/>
    <col min="8708" max="8708" width="57.453125" style="75" customWidth="1"/>
    <col min="8709" max="8963" width="11.453125" style="75"/>
    <col min="8964" max="8964" width="57.453125" style="75" customWidth="1"/>
    <col min="8965" max="9219" width="11.453125" style="75"/>
    <col min="9220" max="9220" width="57.453125" style="75" customWidth="1"/>
    <col min="9221" max="9475" width="11.453125" style="75"/>
    <col min="9476" max="9476" width="57.453125" style="75" customWidth="1"/>
    <col min="9477" max="9731" width="11.453125" style="75"/>
    <col min="9732" max="9732" width="57.453125" style="75" customWidth="1"/>
    <col min="9733" max="9987" width="11.453125" style="75"/>
    <col min="9988" max="9988" width="57.453125" style="75" customWidth="1"/>
    <col min="9989" max="10243" width="11.453125" style="75"/>
    <col min="10244" max="10244" width="57.453125" style="75" customWidth="1"/>
    <col min="10245" max="10499" width="11.453125" style="75"/>
    <col min="10500" max="10500" width="57.453125" style="75" customWidth="1"/>
    <col min="10501" max="10755" width="11.453125" style="75"/>
    <col min="10756" max="10756" width="57.453125" style="75" customWidth="1"/>
    <col min="10757" max="11011" width="11.453125" style="75"/>
    <col min="11012" max="11012" width="57.453125" style="75" customWidth="1"/>
    <col min="11013" max="11267" width="11.453125" style="75"/>
    <col min="11268" max="11268" width="57.453125" style="75" customWidth="1"/>
    <col min="11269" max="11523" width="11.453125" style="75"/>
    <col min="11524" max="11524" width="57.453125" style="75" customWidth="1"/>
    <col min="11525" max="11779" width="11.453125" style="75"/>
    <col min="11780" max="11780" width="57.453125" style="75" customWidth="1"/>
    <col min="11781" max="12035" width="11.453125" style="75"/>
    <col min="12036" max="12036" width="57.453125" style="75" customWidth="1"/>
    <col min="12037" max="12291" width="11.453125" style="75"/>
    <col min="12292" max="12292" width="57.453125" style="75" customWidth="1"/>
    <col min="12293" max="12547" width="11.453125" style="75"/>
    <col min="12548" max="12548" width="57.453125" style="75" customWidth="1"/>
    <col min="12549" max="12803" width="11.453125" style="75"/>
    <col min="12804" max="12804" width="57.453125" style="75" customWidth="1"/>
    <col min="12805" max="13059" width="11.453125" style="75"/>
    <col min="13060" max="13060" width="57.453125" style="75" customWidth="1"/>
    <col min="13061" max="13315" width="11.453125" style="75"/>
    <col min="13316" max="13316" width="57.453125" style="75" customWidth="1"/>
    <col min="13317" max="13571" width="11.453125" style="75"/>
    <col min="13572" max="13572" width="57.453125" style="75" customWidth="1"/>
    <col min="13573" max="13827" width="11.453125" style="75"/>
    <col min="13828" max="13828" width="57.453125" style="75" customWidth="1"/>
    <col min="13829" max="14083" width="11.453125" style="75"/>
    <col min="14084" max="14084" width="57.453125" style="75" customWidth="1"/>
    <col min="14085" max="14339" width="11.453125" style="75"/>
    <col min="14340" max="14340" width="57.453125" style="75" customWidth="1"/>
    <col min="14341" max="14595" width="11.453125" style="75"/>
    <col min="14596" max="14596" width="57.453125" style="75" customWidth="1"/>
    <col min="14597" max="14851" width="11.453125" style="75"/>
    <col min="14852" max="14852" width="57.453125" style="75" customWidth="1"/>
    <col min="14853" max="15107" width="11.453125" style="75"/>
    <col min="15108" max="15108" width="57.453125" style="75" customWidth="1"/>
    <col min="15109" max="15363" width="11.453125" style="75"/>
    <col min="15364" max="15364" width="57.453125" style="75" customWidth="1"/>
    <col min="15365" max="15619" width="11.453125" style="75"/>
    <col min="15620" max="15620" width="57.453125" style="75" customWidth="1"/>
    <col min="15621" max="15875" width="11.453125" style="75"/>
    <col min="15876" max="15876" width="57.453125" style="75" customWidth="1"/>
    <col min="15877" max="16131" width="11.453125" style="75"/>
    <col min="16132" max="16132" width="57.453125" style="75" customWidth="1"/>
    <col min="16133" max="16384" width="11.453125" style="75"/>
  </cols>
  <sheetData>
    <row r="1" spans="2:12" ht="14.5">
      <c r="B1" s="12" t="s">
        <v>26</v>
      </c>
    </row>
    <row r="2" spans="2:12" ht="15.5">
      <c r="B2" s="49" t="s">
        <v>27</v>
      </c>
      <c r="C2" s="50"/>
      <c r="D2" s="26"/>
      <c r="E2" s="121" t="e">
        <f>+#REF!</f>
        <v>#REF!</v>
      </c>
      <c r="F2" s="121"/>
      <c r="G2" s="121"/>
      <c r="H2" s="121"/>
      <c r="I2" s="121"/>
      <c r="J2" s="121"/>
      <c r="K2" s="121"/>
      <c r="L2" s="121"/>
    </row>
    <row r="3" spans="2:12" ht="15.5">
      <c r="B3" s="49" t="s">
        <v>502</v>
      </c>
      <c r="C3" s="51"/>
      <c r="D3" s="22"/>
      <c r="E3" s="121" t="s">
        <v>29</v>
      </c>
      <c r="F3" s="121"/>
      <c r="G3" s="121"/>
      <c r="H3" s="121"/>
      <c r="I3" s="121"/>
      <c r="J3" s="121"/>
      <c r="K3" s="121"/>
      <c r="L3" s="121"/>
    </row>
    <row r="4" spans="2:12" ht="15" customHeight="1">
      <c r="B4" s="19"/>
      <c r="C4" s="20"/>
      <c r="D4" s="21"/>
      <c r="E4" s="119" t="s">
        <v>501</v>
      </c>
      <c r="F4" s="120"/>
      <c r="G4" s="120"/>
      <c r="H4" s="120"/>
      <c r="I4" s="120"/>
      <c r="J4" s="120"/>
      <c r="K4" s="120"/>
      <c r="L4" s="120"/>
    </row>
    <row r="5" spans="2:12" ht="15" customHeight="1">
      <c r="B5" s="123" t="s">
        <v>503</v>
      </c>
      <c r="C5" s="124"/>
      <c r="D5" s="22"/>
      <c r="E5" s="126"/>
      <c r="F5" s="127"/>
      <c r="G5" s="127"/>
      <c r="H5" s="127"/>
      <c r="I5" s="127"/>
      <c r="J5" s="127"/>
      <c r="K5" s="127"/>
      <c r="L5" s="127"/>
    </row>
    <row r="6" spans="2:12">
      <c r="B6" s="123"/>
      <c r="C6" s="124"/>
      <c r="D6" s="22"/>
      <c r="E6" s="125">
        <v>2014</v>
      </c>
      <c r="F6" s="125">
        <f>+E6+1</f>
        <v>2015</v>
      </c>
      <c r="G6" s="125">
        <f>+F6+1</f>
        <v>2016</v>
      </c>
      <c r="H6" s="125">
        <f>+G6+1</f>
        <v>2017</v>
      </c>
      <c r="I6" s="125">
        <f>+H6+1</f>
        <v>2018</v>
      </c>
      <c r="J6" s="125">
        <f t="shared" ref="J6:L6" si="0">+I6+1</f>
        <v>2019</v>
      </c>
      <c r="K6" s="125">
        <f t="shared" si="0"/>
        <v>2020</v>
      </c>
      <c r="L6" s="125">
        <f t="shared" si="0"/>
        <v>2021</v>
      </c>
    </row>
    <row r="7" spans="2:12">
      <c r="B7" s="66"/>
      <c r="C7" s="67"/>
      <c r="D7" s="22"/>
      <c r="E7" s="125"/>
      <c r="F7" s="125"/>
      <c r="G7" s="125"/>
      <c r="H7" s="125"/>
      <c r="I7" s="125"/>
      <c r="J7" s="125"/>
      <c r="K7" s="125"/>
      <c r="L7" s="125"/>
    </row>
    <row r="8" spans="2:12">
      <c r="B8" s="56" t="s">
        <v>504</v>
      </c>
      <c r="C8" s="57" t="s">
        <v>505</v>
      </c>
      <c r="D8" s="68" t="s">
        <v>33</v>
      </c>
      <c r="E8" s="86"/>
      <c r="F8" s="86"/>
      <c r="G8" s="86"/>
      <c r="H8" s="86"/>
      <c r="I8" s="86"/>
      <c r="J8" s="86"/>
      <c r="K8" s="86"/>
      <c r="L8" s="86"/>
    </row>
    <row r="9" spans="2:12">
      <c r="B9" s="61" t="s">
        <v>506</v>
      </c>
      <c r="C9" s="76" t="s">
        <v>507</v>
      </c>
      <c r="D9" s="29" t="s">
        <v>33</v>
      </c>
      <c r="E9" s="87"/>
      <c r="F9" s="87"/>
      <c r="G9" s="87"/>
      <c r="H9" s="87"/>
      <c r="I9" s="87"/>
      <c r="J9" s="87"/>
      <c r="K9" s="87"/>
      <c r="L9" s="87"/>
    </row>
    <row r="10" spans="2:12">
      <c r="B10" s="36" t="s">
        <v>508</v>
      </c>
      <c r="C10" s="58" t="s">
        <v>509</v>
      </c>
      <c r="D10" s="22" t="s">
        <v>33</v>
      </c>
      <c r="E10" s="87"/>
      <c r="F10" s="87"/>
      <c r="G10" s="87"/>
      <c r="H10" s="87"/>
      <c r="I10" s="87"/>
      <c r="J10" s="87"/>
      <c r="K10" s="87"/>
      <c r="L10" s="87"/>
    </row>
    <row r="11" spans="2:12">
      <c r="B11" s="38" t="s">
        <v>510</v>
      </c>
      <c r="C11" s="59" t="s">
        <v>345</v>
      </c>
      <c r="D11" s="22" t="s">
        <v>33</v>
      </c>
      <c r="E11" s="84"/>
      <c r="F11" s="84"/>
      <c r="G11" s="84"/>
      <c r="H11" s="84"/>
      <c r="I11" s="84"/>
      <c r="J11" s="84"/>
      <c r="K11" s="84"/>
      <c r="L11" s="84"/>
    </row>
    <row r="12" spans="2:12">
      <c r="B12" s="38" t="s">
        <v>511</v>
      </c>
      <c r="C12" s="59" t="s">
        <v>347</v>
      </c>
      <c r="D12" s="22" t="s">
        <v>33</v>
      </c>
      <c r="E12" s="84"/>
      <c r="F12" s="84"/>
      <c r="G12" s="84"/>
      <c r="H12" s="84"/>
      <c r="I12" s="84"/>
      <c r="J12" s="84"/>
      <c r="K12" s="84"/>
      <c r="L12" s="84"/>
    </row>
    <row r="13" spans="2:12">
      <c r="B13" s="38" t="s">
        <v>512</v>
      </c>
      <c r="C13" s="59" t="s">
        <v>349</v>
      </c>
      <c r="D13" s="22" t="s">
        <v>33</v>
      </c>
      <c r="E13" s="84"/>
      <c r="F13" s="84"/>
      <c r="G13" s="84"/>
      <c r="H13" s="84"/>
      <c r="I13" s="84"/>
      <c r="J13" s="84"/>
      <c r="K13" s="84"/>
      <c r="L13" s="84"/>
    </row>
    <row r="14" spans="2:12">
      <c r="B14" s="38" t="s">
        <v>513</v>
      </c>
      <c r="C14" s="59" t="s">
        <v>351</v>
      </c>
      <c r="D14" s="22" t="s">
        <v>33</v>
      </c>
      <c r="E14" s="84"/>
      <c r="F14" s="84"/>
      <c r="G14" s="84"/>
      <c r="H14" s="84"/>
      <c r="I14" s="84"/>
      <c r="J14" s="84"/>
      <c r="K14" s="84"/>
      <c r="L14" s="84"/>
    </row>
    <row r="15" spans="2:12">
      <c r="B15" s="36" t="s">
        <v>514</v>
      </c>
      <c r="C15" s="58" t="s">
        <v>352</v>
      </c>
      <c r="D15" s="22" t="s">
        <v>33</v>
      </c>
      <c r="E15" s="87"/>
      <c r="F15" s="87"/>
      <c r="G15" s="87"/>
      <c r="H15" s="87"/>
      <c r="I15" s="87"/>
      <c r="J15" s="87"/>
      <c r="K15" s="87"/>
      <c r="L15" s="87"/>
    </row>
    <row r="16" spans="2:12">
      <c r="B16" s="36" t="s">
        <v>515</v>
      </c>
      <c r="C16" s="58" t="s">
        <v>353</v>
      </c>
      <c r="D16" s="22" t="s">
        <v>33</v>
      </c>
      <c r="E16" s="87"/>
      <c r="F16" s="87"/>
      <c r="G16" s="87"/>
      <c r="H16" s="87"/>
      <c r="I16" s="87"/>
      <c r="J16" s="87"/>
      <c r="K16" s="87"/>
      <c r="L16" s="87"/>
    </row>
    <row r="17" spans="2:12">
      <c r="B17" s="36" t="s">
        <v>516</v>
      </c>
      <c r="C17" s="58" t="s">
        <v>354</v>
      </c>
      <c r="D17" s="22" t="s">
        <v>33</v>
      </c>
      <c r="E17" s="87"/>
      <c r="F17" s="87"/>
      <c r="G17" s="87"/>
      <c r="H17" s="87"/>
      <c r="I17" s="87"/>
      <c r="J17" s="87"/>
      <c r="K17" s="87"/>
      <c r="L17" s="87"/>
    </row>
    <row r="18" spans="2:12">
      <c r="B18" s="38" t="s">
        <v>517</v>
      </c>
      <c r="C18" s="59" t="s">
        <v>356</v>
      </c>
      <c r="D18" s="22" t="s">
        <v>33</v>
      </c>
      <c r="E18" s="84"/>
      <c r="F18" s="84"/>
      <c r="G18" s="84"/>
      <c r="H18" s="84"/>
      <c r="I18" s="84"/>
      <c r="J18" s="84"/>
      <c r="K18" s="84"/>
      <c r="L18" s="84"/>
    </row>
    <row r="19" spans="2:12">
      <c r="B19" s="38" t="s">
        <v>518</v>
      </c>
      <c r="C19" s="59" t="s">
        <v>358</v>
      </c>
      <c r="D19" s="22" t="s">
        <v>33</v>
      </c>
      <c r="E19" s="84"/>
      <c r="F19" s="84"/>
      <c r="G19" s="84"/>
      <c r="H19" s="84"/>
      <c r="I19" s="84"/>
      <c r="J19" s="84"/>
      <c r="K19" s="84"/>
      <c r="L19" s="84"/>
    </row>
    <row r="20" spans="2:12">
      <c r="B20" s="38" t="s">
        <v>519</v>
      </c>
      <c r="C20" s="59" t="s">
        <v>360</v>
      </c>
      <c r="D20" s="22" t="s">
        <v>33</v>
      </c>
      <c r="E20" s="84"/>
      <c r="F20" s="84"/>
      <c r="G20" s="84"/>
      <c r="H20" s="84"/>
      <c r="I20" s="84"/>
      <c r="J20" s="84"/>
      <c r="K20" s="84"/>
      <c r="L20" s="84"/>
    </row>
    <row r="21" spans="2:12">
      <c r="B21" s="38" t="s">
        <v>520</v>
      </c>
      <c r="C21" s="59" t="s">
        <v>362</v>
      </c>
      <c r="D21" s="22" t="s">
        <v>33</v>
      </c>
      <c r="E21" s="84"/>
      <c r="F21" s="84"/>
      <c r="G21" s="84"/>
      <c r="H21" s="84"/>
      <c r="I21" s="84"/>
      <c r="J21" s="84"/>
      <c r="K21" s="84"/>
      <c r="L21" s="84"/>
    </row>
    <row r="22" spans="2:12">
      <c r="B22" s="77" t="s">
        <v>521</v>
      </c>
      <c r="C22" s="78" t="s">
        <v>522</v>
      </c>
      <c r="D22" s="79" t="s">
        <v>33</v>
      </c>
      <c r="E22" s="87"/>
      <c r="F22" s="87"/>
      <c r="G22" s="87"/>
      <c r="H22" s="87"/>
      <c r="I22" s="87"/>
      <c r="J22" s="87"/>
      <c r="K22" s="87"/>
      <c r="L22" s="87"/>
    </row>
    <row r="23" spans="2:12">
      <c r="B23" s="38" t="s">
        <v>523</v>
      </c>
      <c r="C23" s="27" t="s">
        <v>524</v>
      </c>
      <c r="D23" s="22" t="s">
        <v>33</v>
      </c>
      <c r="E23" s="84"/>
      <c r="F23" s="84"/>
      <c r="G23" s="84"/>
      <c r="H23" s="84"/>
      <c r="I23" s="84"/>
      <c r="J23" s="84"/>
      <c r="K23" s="84"/>
      <c r="L23" s="84"/>
    </row>
    <row r="24" spans="2:12">
      <c r="B24" s="38" t="s">
        <v>525</v>
      </c>
      <c r="C24" s="27" t="s">
        <v>526</v>
      </c>
      <c r="D24" s="22" t="s">
        <v>33</v>
      </c>
      <c r="E24" s="84"/>
      <c r="F24" s="84"/>
      <c r="G24" s="84"/>
      <c r="H24" s="84"/>
      <c r="I24" s="84"/>
      <c r="J24" s="84"/>
      <c r="K24" s="84"/>
      <c r="L24" s="84"/>
    </row>
    <row r="25" spans="2:12">
      <c r="B25" s="38" t="s">
        <v>527</v>
      </c>
      <c r="C25" s="27" t="s">
        <v>528</v>
      </c>
      <c r="D25" s="22" t="s">
        <v>33</v>
      </c>
      <c r="E25" s="84"/>
      <c r="F25" s="84"/>
      <c r="G25" s="84"/>
      <c r="H25" s="84"/>
      <c r="I25" s="84"/>
      <c r="J25" s="84"/>
      <c r="K25" s="84"/>
      <c r="L25" s="84"/>
    </row>
    <row r="26" spans="2:12">
      <c r="B26" s="38" t="s">
        <v>529</v>
      </c>
      <c r="C26" s="27" t="s">
        <v>530</v>
      </c>
      <c r="D26" s="22" t="s">
        <v>33</v>
      </c>
      <c r="E26" s="84"/>
      <c r="F26" s="84"/>
      <c r="G26" s="84"/>
      <c r="H26" s="84"/>
      <c r="I26" s="84"/>
      <c r="J26" s="84"/>
      <c r="K26" s="84"/>
      <c r="L26" s="84"/>
    </row>
    <row r="27" spans="2:12">
      <c r="B27" s="38" t="s">
        <v>531</v>
      </c>
      <c r="C27" s="27" t="s">
        <v>532</v>
      </c>
      <c r="D27" s="22" t="s">
        <v>33</v>
      </c>
      <c r="E27" s="84"/>
      <c r="F27" s="84"/>
      <c r="G27" s="84"/>
      <c r="H27" s="84"/>
      <c r="I27" s="84"/>
      <c r="J27" s="84"/>
      <c r="K27" s="84"/>
      <c r="L27" s="84"/>
    </row>
    <row r="28" spans="2:12">
      <c r="B28" s="38" t="s">
        <v>533</v>
      </c>
      <c r="C28" s="27" t="s">
        <v>534</v>
      </c>
      <c r="D28" s="22" t="s">
        <v>33</v>
      </c>
      <c r="E28" s="84"/>
      <c r="F28" s="84"/>
      <c r="G28" s="84"/>
      <c r="H28" s="84"/>
      <c r="I28" s="84"/>
      <c r="J28" s="84"/>
      <c r="K28" s="84"/>
      <c r="L28" s="84"/>
    </row>
    <row r="29" spans="2:12">
      <c r="B29" s="38" t="s">
        <v>535</v>
      </c>
      <c r="C29" s="27" t="s">
        <v>536</v>
      </c>
      <c r="D29" s="22" t="s">
        <v>33</v>
      </c>
      <c r="E29" s="84"/>
      <c r="F29" s="84"/>
      <c r="G29" s="84"/>
      <c r="H29" s="84"/>
      <c r="I29" s="84"/>
      <c r="J29" s="84"/>
      <c r="K29" s="84"/>
      <c r="L29" s="84"/>
    </row>
    <row r="30" spans="2:12">
      <c r="B30" s="38" t="s">
        <v>537</v>
      </c>
      <c r="C30" s="27" t="s">
        <v>538</v>
      </c>
      <c r="D30" s="22" t="s">
        <v>33</v>
      </c>
      <c r="E30" s="84"/>
      <c r="F30" s="84"/>
      <c r="G30" s="84"/>
      <c r="H30" s="84"/>
      <c r="I30" s="84"/>
      <c r="J30" s="84"/>
      <c r="K30" s="84"/>
      <c r="L30" s="84"/>
    </row>
    <row r="31" spans="2:12">
      <c r="B31" s="36" t="s">
        <v>539</v>
      </c>
      <c r="C31" s="58" t="s">
        <v>380</v>
      </c>
      <c r="D31" s="22" t="s">
        <v>33</v>
      </c>
      <c r="E31" s="84"/>
      <c r="F31" s="84"/>
      <c r="G31" s="87"/>
      <c r="H31" s="84"/>
      <c r="I31" s="84"/>
      <c r="J31" s="84"/>
      <c r="K31" s="84"/>
      <c r="L31" s="84"/>
    </row>
    <row r="32" spans="2:12">
      <c r="B32" s="38" t="s">
        <v>540</v>
      </c>
      <c r="C32" s="59" t="s">
        <v>382</v>
      </c>
      <c r="D32" s="22" t="s">
        <v>33</v>
      </c>
      <c r="E32" s="84"/>
      <c r="F32" s="84"/>
      <c r="G32" s="84"/>
      <c r="H32" s="84"/>
      <c r="I32" s="84"/>
      <c r="J32" s="84"/>
      <c r="K32" s="84"/>
      <c r="L32" s="84"/>
    </row>
    <row r="33" spans="2:12">
      <c r="B33" s="38" t="s">
        <v>541</v>
      </c>
      <c r="C33" s="59" t="s">
        <v>384</v>
      </c>
      <c r="D33" s="22" t="s">
        <v>33</v>
      </c>
      <c r="E33" s="84"/>
      <c r="F33" s="84"/>
      <c r="G33" s="84"/>
      <c r="H33" s="84"/>
      <c r="I33" s="84"/>
      <c r="J33" s="84"/>
      <c r="K33" s="84"/>
      <c r="L33" s="84"/>
    </row>
    <row r="34" spans="2:12">
      <c r="B34" s="38" t="s">
        <v>542</v>
      </c>
      <c r="C34" s="59" t="s">
        <v>386</v>
      </c>
      <c r="D34" s="22" t="s">
        <v>33</v>
      </c>
      <c r="E34" s="84"/>
      <c r="F34" s="84"/>
      <c r="G34" s="84"/>
      <c r="H34" s="84"/>
      <c r="I34" s="84"/>
      <c r="J34" s="84"/>
      <c r="K34" s="84"/>
      <c r="L34" s="84"/>
    </row>
    <row r="35" spans="2:12">
      <c r="B35" s="38" t="s">
        <v>543</v>
      </c>
      <c r="C35" s="59" t="s">
        <v>388</v>
      </c>
      <c r="D35" s="22" t="s">
        <v>33</v>
      </c>
      <c r="E35" s="84"/>
      <c r="F35" s="84"/>
      <c r="G35" s="84"/>
      <c r="H35" s="84"/>
      <c r="I35" s="84"/>
      <c r="J35" s="84"/>
      <c r="K35" s="84"/>
      <c r="L35" s="84"/>
    </row>
    <row r="36" spans="2:12">
      <c r="B36" s="38" t="s">
        <v>544</v>
      </c>
      <c r="C36" s="59" t="s">
        <v>390</v>
      </c>
      <c r="D36" s="22" t="s">
        <v>33</v>
      </c>
      <c r="E36" s="84"/>
      <c r="F36" s="84"/>
      <c r="G36" s="84"/>
      <c r="H36" s="84"/>
      <c r="I36" s="84"/>
      <c r="J36" s="84"/>
      <c r="K36" s="84"/>
      <c r="L36" s="84"/>
    </row>
    <row r="37" spans="2:12">
      <c r="B37" s="38" t="s">
        <v>545</v>
      </c>
      <c r="C37" s="59" t="s">
        <v>546</v>
      </c>
      <c r="D37" s="22" t="s">
        <v>33</v>
      </c>
      <c r="E37" s="84"/>
      <c r="F37" s="84"/>
      <c r="G37" s="84"/>
      <c r="H37" s="84"/>
      <c r="I37" s="84"/>
      <c r="J37" s="84"/>
      <c r="K37" s="84"/>
      <c r="L37" s="84"/>
    </row>
    <row r="38" spans="2:12">
      <c r="B38" s="38" t="s">
        <v>547</v>
      </c>
      <c r="C38" s="59" t="s">
        <v>445</v>
      </c>
      <c r="D38" s="22" t="s">
        <v>33</v>
      </c>
      <c r="E38" s="84"/>
      <c r="F38" s="84"/>
      <c r="G38" s="84"/>
      <c r="H38" s="84"/>
      <c r="I38" s="84"/>
      <c r="J38" s="84"/>
      <c r="K38" s="84"/>
      <c r="L38" s="84"/>
    </row>
    <row r="39" spans="2:12">
      <c r="B39" s="38" t="s">
        <v>548</v>
      </c>
      <c r="C39" s="59" t="s">
        <v>396</v>
      </c>
      <c r="D39" s="22" t="s">
        <v>33</v>
      </c>
      <c r="E39" s="84"/>
      <c r="F39" s="84"/>
      <c r="G39" s="84"/>
      <c r="H39" s="84"/>
      <c r="I39" s="84"/>
      <c r="J39" s="84"/>
      <c r="K39" s="84"/>
      <c r="L39" s="84"/>
    </row>
    <row r="40" spans="2:12">
      <c r="B40" s="36" t="s">
        <v>549</v>
      </c>
      <c r="C40" s="58" t="s">
        <v>397</v>
      </c>
      <c r="D40" s="22" t="s">
        <v>33</v>
      </c>
      <c r="E40" s="84"/>
      <c r="F40" s="84"/>
      <c r="G40" s="87"/>
      <c r="H40" s="84"/>
      <c r="I40" s="84"/>
      <c r="J40" s="84"/>
      <c r="K40" s="84"/>
      <c r="L40" s="84"/>
    </row>
    <row r="41" spans="2:12">
      <c r="B41" s="38" t="s">
        <v>550</v>
      </c>
      <c r="C41" s="59" t="s">
        <v>382</v>
      </c>
      <c r="D41" s="22" t="s">
        <v>33</v>
      </c>
      <c r="E41" s="84"/>
      <c r="F41" s="84"/>
      <c r="G41" s="84"/>
      <c r="H41" s="84"/>
      <c r="I41" s="84"/>
      <c r="J41" s="84"/>
      <c r="K41" s="84"/>
      <c r="L41" s="84"/>
    </row>
    <row r="42" spans="2:12">
      <c r="B42" s="38" t="s">
        <v>551</v>
      </c>
      <c r="C42" s="59" t="s">
        <v>384</v>
      </c>
      <c r="D42" s="22" t="s">
        <v>33</v>
      </c>
      <c r="E42" s="84"/>
      <c r="F42" s="84"/>
      <c r="G42" s="84"/>
      <c r="H42" s="84"/>
      <c r="I42" s="84"/>
      <c r="J42" s="84"/>
      <c r="K42" s="84"/>
      <c r="L42" s="84"/>
    </row>
    <row r="43" spans="2:12">
      <c r="B43" s="38" t="s">
        <v>552</v>
      </c>
      <c r="C43" s="59" t="s">
        <v>401</v>
      </c>
      <c r="D43" s="22" t="s">
        <v>33</v>
      </c>
      <c r="E43" s="84"/>
      <c r="F43" s="84"/>
      <c r="G43" s="84"/>
      <c r="H43" s="84"/>
      <c r="I43" s="84"/>
      <c r="J43" s="84"/>
      <c r="K43" s="84"/>
      <c r="L43" s="84"/>
    </row>
    <row r="44" spans="2:12">
      <c r="B44" s="38" t="s">
        <v>553</v>
      </c>
      <c r="C44" s="59" t="s">
        <v>403</v>
      </c>
      <c r="D44" s="22" t="s">
        <v>33</v>
      </c>
      <c r="E44" s="84"/>
      <c r="F44" s="84"/>
      <c r="G44" s="84"/>
      <c r="H44" s="84"/>
      <c r="I44" s="84"/>
      <c r="J44" s="84"/>
      <c r="K44" s="84"/>
      <c r="L44" s="84"/>
    </row>
    <row r="45" spans="2:12">
      <c r="B45" s="38" t="s">
        <v>554</v>
      </c>
      <c r="C45" s="59" t="s">
        <v>390</v>
      </c>
      <c r="D45" s="22" t="s">
        <v>33</v>
      </c>
      <c r="E45" s="84"/>
      <c r="F45" s="84"/>
      <c r="G45" s="84"/>
      <c r="H45" s="84"/>
      <c r="I45" s="84"/>
      <c r="J45" s="84"/>
      <c r="K45" s="84"/>
      <c r="L45" s="84"/>
    </row>
    <row r="46" spans="2:12">
      <c r="B46" s="38" t="s">
        <v>555</v>
      </c>
      <c r="C46" s="59" t="s">
        <v>556</v>
      </c>
      <c r="D46" s="22" t="s">
        <v>33</v>
      </c>
      <c r="E46" s="84"/>
      <c r="F46" s="84"/>
      <c r="G46" s="84"/>
      <c r="H46" s="84"/>
      <c r="I46" s="84"/>
      <c r="J46" s="84"/>
      <c r="K46" s="84"/>
      <c r="L46" s="84"/>
    </row>
    <row r="47" spans="2:12">
      <c r="B47" s="38" t="s">
        <v>557</v>
      </c>
      <c r="C47" s="59" t="s">
        <v>408</v>
      </c>
      <c r="D47" s="22" t="s">
        <v>33</v>
      </c>
      <c r="E47" s="84"/>
      <c r="F47" s="84"/>
      <c r="G47" s="84"/>
      <c r="H47" s="84"/>
      <c r="I47" s="84"/>
      <c r="J47" s="84"/>
      <c r="K47" s="84"/>
      <c r="L47" s="84"/>
    </row>
    <row r="48" spans="2:12">
      <c r="B48" s="38" t="s">
        <v>558</v>
      </c>
      <c r="C48" s="59" t="s">
        <v>410</v>
      </c>
      <c r="D48" s="22" t="s">
        <v>33</v>
      </c>
      <c r="E48" s="84"/>
      <c r="F48" s="84"/>
      <c r="G48" s="84"/>
      <c r="H48" s="84"/>
      <c r="I48" s="84"/>
      <c r="J48" s="84"/>
      <c r="K48" s="84"/>
      <c r="L48" s="84"/>
    </row>
    <row r="49" spans="2:12">
      <c r="B49" s="77" t="s">
        <v>559</v>
      </c>
      <c r="C49" s="78" t="s">
        <v>560</v>
      </c>
      <c r="D49" s="79" t="s">
        <v>33</v>
      </c>
      <c r="E49" s="87"/>
      <c r="F49" s="87"/>
      <c r="G49" s="87"/>
      <c r="H49" s="87"/>
      <c r="I49" s="87"/>
      <c r="J49" s="87"/>
      <c r="K49" s="87"/>
      <c r="L49" s="87"/>
    </row>
    <row r="50" spans="2:12">
      <c r="B50" s="38" t="s">
        <v>561</v>
      </c>
      <c r="C50" s="27" t="s">
        <v>562</v>
      </c>
      <c r="D50" s="22" t="s">
        <v>33</v>
      </c>
      <c r="E50" s="84"/>
      <c r="F50" s="84"/>
      <c r="G50" s="84"/>
      <c r="H50" s="84"/>
      <c r="I50" s="84"/>
      <c r="J50" s="84"/>
      <c r="K50" s="84"/>
      <c r="L50" s="84"/>
    </row>
    <row r="51" spans="2:12">
      <c r="B51" s="38" t="s">
        <v>563</v>
      </c>
      <c r="C51" s="27" t="s">
        <v>564</v>
      </c>
      <c r="D51" s="22" t="s">
        <v>33</v>
      </c>
      <c r="E51" s="84"/>
      <c r="F51" s="84"/>
      <c r="G51" s="84"/>
      <c r="H51" s="84"/>
      <c r="I51" s="84"/>
      <c r="J51" s="84"/>
      <c r="K51" s="84"/>
      <c r="L51" s="84"/>
    </row>
    <row r="52" spans="2:12">
      <c r="B52" s="38" t="s">
        <v>565</v>
      </c>
      <c r="C52" s="27" t="s">
        <v>566</v>
      </c>
      <c r="D52" s="22" t="s">
        <v>33</v>
      </c>
      <c r="E52" s="84"/>
      <c r="F52" s="84"/>
      <c r="G52" s="84"/>
      <c r="H52" s="84"/>
      <c r="I52" s="84"/>
      <c r="J52" s="84"/>
      <c r="K52" s="84"/>
      <c r="L52" s="84"/>
    </row>
    <row r="53" spans="2:12">
      <c r="B53" s="38" t="s">
        <v>567</v>
      </c>
      <c r="C53" s="27" t="s">
        <v>568</v>
      </c>
      <c r="D53" s="22" t="s">
        <v>33</v>
      </c>
      <c r="E53" s="84"/>
      <c r="F53" s="84"/>
      <c r="G53" s="84"/>
      <c r="H53" s="84"/>
      <c r="I53" s="84"/>
      <c r="J53" s="84"/>
      <c r="K53" s="84"/>
      <c r="L53" s="84"/>
    </row>
    <row r="54" spans="2:12">
      <c r="B54" s="38" t="s">
        <v>569</v>
      </c>
      <c r="C54" s="27" t="s">
        <v>570</v>
      </c>
      <c r="D54" s="22" t="s">
        <v>33</v>
      </c>
      <c r="E54" s="84"/>
      <c r="F54" s="84"/>
      <c r="G54" s="84"/>
      <c r="H54" s="84"/>
      <c r="I54" s="84"/>
      <c r="J54" s="84"/>
      <c r="K54" s="84"/>
      <c r="L54" s="84"/>
    </row>
    <row r="55" spans="2:12">
      <c r="B55" s="38" t="s">
        <v>571</v>
      </c>
      <c r="C55" s="27" t="s">
        <v>572</v>
      </c>
      <c r="D55" s="22" t="s">
        <v>33</v>
      </c>
      <c r="E55" s="84"/>
      <c r="F55" s="84"/>
      <c r="G55" s="84"/>
      <c r="H55" s="84"/>
      <c r="I55" s="84"/>
      <c r="J55" s="84"/>
      <c r="K55" s="84"/>
      <c r="L55" s="84"/>
    </row>
    <row r="56" spans="2:12">
      <c r="B56" s="38" t="s">
        <v>573</v>
      </c>
      <c r="C56" s="59" t="s">
        <v>425</v>
      </c>
      <c r="D56" s="22" t="s">
        <v>33</v>
      </c>
      <c r="E56" s="84"/>
      <c r="F56" s="84"/>
      <c r="G56" s="84"/>
      <c r="H56" s="84"/>
      <c r="I56" s="84"/>
      <c r="J56" s="84"/>
      <c r="K56" s="84"/>
      <c r="L56" s="84"/>
    </row>
    <row r="57" spans="2:12">
      <c r="B57" s="38" t="s">
        <v>574</v>
      </c>
      <c r="C57" s="59" t="s">
        <v>427</v>
      </c>
      <c r="D57" s="22" t="s">
        <v>33</v>
      </c>
      <c r="E57" s="84"/>
      <c r="F57" s="84"/>
      <c r="G57" s="84"/>
      <c r="H57" s="84"/>
      <c r="I57" s="84"/>
      <c r="J57" s="84"/>
      <c r="K57" s="84"/>
      <c r="L57" s="84"/>
    </row>
    <row r="58" spans="2:12">
      <c r="B58" s="38" t="s">
        <v>575</v>
      </c>
      <c r="C58" s="59" t="s">
        <v>429</v>
      </c>
      <c r="D58" s="22" t="s">
        <v>33</v>
      </c>
      <c r="E58" s="84"/>
      <c r="F58" s="84"/>
      <c r="G58" s="84"/>
      <c r="H58" s="84"/>
      <c r="I58" s="84"/>
      <c r="J58" s="84"/>
      <c r="K58" s="84"/>
      <c r="L58" s="84"/>
    </row>
    <row r="59" spans="2:12">
      <c r="B59" s="38" t="s">
        <v>576</v>
      </c>
      <c r="C59" s="59" t="s">
        <v>431</v>
      </c>
      <c r="D59" s="22" t="s">
        <v>33</v>
      </c>
      <c r="E59" s="84"/>
      <c r="F59" s="84"/>
      <c r="G59" s="84"/>
      <c r="H59" s="84"/>
      <c r="I59" s="84"/>
      <c r="J59" s="84"/>
      <c r="K59" s="84"/>
      <c r="L59" s="84"/>
    </row>
    <row r="60" spans="2:12">
      <c r="B60" s="38" t="s">
        <v>577</v>
      </c>
      <c r="C60" s="59" t="s">
        <v>578</v>
      </c>
      <c r="D60" s="22" t="s">
        <v>33</v>
      </c>
      <c r="E60" s="84"/>
      <c r="F60" s="84"/>
      <c r="G60" s="84"/>
      <c r="H60" s="84"/>
      <c r="I60" s="84"/>
      <c r="J60" s="84"/>
      <c r="K60" s="84"/>
      <c r="L60" s="84"/>
    </row>
    <row r="61" spans="2:12">
      <c r="B61" s="38" t="s">
        <v>579</v>
      </c>
      <c r="C61" s="27" t="s">
        <v>580</v>
      </c>
      <c r="D61" s="22" t="s">
        <v>33</v>
      </c>
      <c r="E61" s="84"/>
      <c r="F61" s="84"/>
      <c r="G61" s="84"/>
      <c r="H61" s="84"/>
      <c r="I61" s="84"/>
      <c r="J61" s="84"/>
      <c r="K61" s="84"/>
      <c r="L61" s="84"/>
    </row>
    <row r="62" spans="2:12">
      <c r="B62" s="38" t="s">
        <v>581</v>
      </c>
      <c r="C62" s="27" t="s">
        <v>582</v>
      </c>
      <c r="D62" s="22" t="s">
        <v>33</v>
      </c>
      <c r="E62" s="84"/>
      <c r="F62" s="84"/>
      <c r="G62" s="84"/>
      <c r="H62" s="84"/>
      <c r="I62" s="84"/>
      <c r="J62" s="84"/>
      <c r="K62" s="84"/>
      <c r="L62" s="84"/>
    </row>
    <row r="63" spans="2:12">
      <c r="B63" s="36" t="s">
        <v>583</v>
      </c>
      <c r="C63" s="58" t="s">
        <v>438</v>
      </c>
      <c r="D63" s="22" t="s">
        <v>33</v>
      </c>
      <c r="E63" s="87"/>
      <c r="F63" s="87"/>
      <c r="G63" s="87"/>
      <c r="H63" s="87"/>
      <c r="I63" s="87"/>
      <c r="J63" s="87"/>
      <c r="K63" s="87"/>
      <c r="L63" s="87"/>
    </row>
    <row r="64" spans="2:12">
      <c r="B64" s="38" t="s">
        <v>584</v>
      </c>
      <c r="C64" s="59" t="s">
        <v>384</v>
      </c>
      <c r="D64" s="22" t="s">
        <v>33</v>
      </c>
      <c r="E64" s="84"/>
      <c r="F64" s="84"/>
      <c r="G64" s="84"/>
      <c r="H64" s="84"/>
      <c r="I64" s="84"/>
      <c r="J64" s="84"/>
      <c r="K64" s="84"/>
      <c r="L64" s="84"/>
    </row>
    <row r="65" spans="2:12">
      <c r="B65" s="38" t="s">
        <v>585</v>
      </c>
      <c r="C65" s="59" t="s">
        <v>386</v>
      </c>
      <c r="D65" s="22" t="s">
        <v>33</v>
      </c>
      <c r="E65" s="84"/>
      <c r="F65" s="84"/>
      <c r="G65" s="84"/>
      <c r="H65" s="84"/>
      <c r="I65" s="84"/>
      <c r="J65" s="84"/>
      <c r="K65" s="84"/>
      <c r="L65" s="84"/>
    </row>
    <row r="66" spans="2:12">
      <c r="B66" s="38" t="s">
        <v>586</v>
      </c>
      <c r="C66" s="59" t="s">
        <v>388</v>
      </c>
      <c r="D66" s="22" t="s">
        <v>33</v>
      </c>
      <c r="E66" s="84"/>
      <c r="F66" s="84"/>
      <c r="G66" s="84"/>
      <c r="H66" s="84"/>
      <c r="I66" s="84"/>
      <c r="J66" s="84"/>
      <c r="K66" s="84"/>
      <c r="L66" s="84"/>
    </row>
    <row r="67" spans="2:12">
      <c r="B67" s="38" t="s">
        <v>587</v>
      </c>
      <c r="C67" s="59" t="s">
        <v>390</v>
      </c>
      <c r="D67" s="22" t="s">
        <v>33</v>
      </c>
      <c r="E67" s="84"/>
      <c r="F67" s="84"/>
      <c r="G67" s="84"/>
      <c r="H67" s="84"/>
      <c r="I67" s="84"/>
      <c r="J67" s="84"/>
      <c r="K67" s="84"/>
      <c r="L67" s="84"/>
    </row>
    <row r="68" spans="2:12">
      <c r="B68" s="38" t="s">
        <v>588</v>
      </c>
      <c r="C68" s="59" t="s">
        <v>392</v>
      </c>
      <c r="D68" s="22" t="s">
        <v>33</v>
      </c>
      <c r="E68" s="84"/>
      <c r="F68" s="84"/>
      <c r="G68" s="84"/>
      <c r="H68" s="84"/>
      <c r="I68" s="84"/>
      <c r="J68" s="84"/>
      <c r="K68" s="84"/>
      <c r="L68" s="84"/>
    </row>
    <row r="69" spans="2:12">
      <c r="B69" s="38" t="s">
        <v>589</v>
      </c>
      <c r="C69" s="59" t="s">
        <v>445</v>
      </c>
      <c r="D69" s="22" t="s">
        <v>33</v>
      </c>
      <c r="E69" s="84"/>
      <c r="F69" s="84"/>
      <c r="G69" s="84"/>
      <c r="H69" s="84"/>
      <c r="I69" s="84"/>
      <c r="J69" s="84"/>
      <c r="K69" s="84"/>
      <c r="L69" s="84"/>
    </row>
    <row r="70" spans="2:12">
      <c r="B70" s="38" t="s">
        <v>590</v>
      </c>
      <c r="C70" s="59" t="s">
        <v>396</v>
      </c>
      <c r="D70" s="22" t="s">
        <v>33</v>
      </c>
      <c r="E70" s="84"/>
      <c r="F70" s="84"/>
      <c r="G70" s="84"/>
      <c r="H70" s="84"/>
      <c r="I70" s="84"/>
      <c r="J70" s="84"/>
      <c r="K70" s="84"/>
      <c r="L70" s="84"/>
    </row>
    <row r="71" spans="2:12">
      <c r="B71" s="36" t="s">
        <v>591</v>
      </c>
      <c r="C71" s="58" t="s">
        <v>447</v>
      </c>
      <c r="D71" s="22" t="s">
        <v>33</v>
      </c>
      <c r="E71" s="84"/>
      <c r="F71" s="84"/>
      <c r="G71" s="87"/>
      <c r="H71" s="84"/>
      <c r="I71" s="84"/>
      <c r="J71" s="84"/>
      <c r="K71" s="84"/>
      <c r="L71" s="84"/>
    </row>
    <row r="72" spans="2:12">
      <c r="B72" s="38" t="s">
        <v>592</v>
      </c>
      <c r="C72" s="59" t="s">
        <v>593</v>
      </c>
      <c r="D72" s="22" t="s">
        <v>33</v>
      </c>
      <c r="E72" s="87"/>
      <c r="F72" s="84"/>
      <c r="G72" s="84"/>
      <c r="H72" s="84"/>
      <c r="I72" s="84"/>
      <c r="J72" s="84"/>
      <c r="K72" s="84"/>
      <c r="L72" s="84"/>
    </row>
    <row r="73" spans="2:12">
      <c r="B73" s="38" t="s">
        <v>594</v>
      </c>
      <c r="C73" s="59" t="s">
        <v>384</v>
      </c>
      <c r="D73" s="22" t="s">
        <v>33</v>
      </c>
      <c r="E73" s="84"/>
      <c r="F73" s="84"/>
      <c r="G73" s="84"/>
      <c r="H73" s="84"/>
      <c r="I73" s="84"/>
      <c r="J73" s="84"/>
      <c r="K73" s="84"/>
      <c r="L73" s="84"/>
    </row>
    <row r="74" spans="2:12">
      <c r="B74" s="38" t="s">
        <v>595</v>
      </c>
      <c r="C74" s="59" t="s">
        <v>452</v>
      </c>
      <c r="D74" s="22" t="s">
        <v>33</v>
      </c>
      <c r="E74" s="84"/>
      <c r="F74" s="84"/>
      <c r="G74" s="84"/>
      <c r="H74" s="84"/>
      <c r="I74" s="84"/>
      <c r="J74" s="84"/>
      <c r="K74" s="84"/>
      <c r="L74" s="84"/>
    </row>
    <row r="75" spans="2:12">
      <c r="B75" s="38" t="s">
        <v>596</v>
      </c>
      <c r="C75" s="59" t="s">
        <v>454</v>
      </c>
      <c r="D75" s="22" t="s">
        <v>33</v>
      </c>
      <c r="E75" s="84"/>
      <c r="F75" s="84"/>
      <c r="G75" s="84"/>
      <c r="H75" s="84"/>
      <c r="I75" s="84"/>
      <c r="J75" s="84"/>
      <c r="K75" s="84"/>
      <c r="L75" s="84"/>
    </row>
    <row r="76" spans="2:12">
      <c r="B76" s="38" t="s">
        <v>597</v>
      </c>
      <c r="C76" s="59" t="s">
        <v>456</v>
      </c>
      <c r="D76" s="22" t="s">
        <v>33</v>
      </c>
      <c r="E76" s="84"/>
      <c r="F76" s="84"/>
      <c r="G76" s="84"/>
      <c r="H76" s="84"/>
      <c r="I76" s="84"/>
      <c r="J76" s="84"/>
      <c r="K76" s="84"/>
      <c r="L76" s="84"/>
    </row>
    <row r="77" spans="2:12">
      <c r="B77" s="38" t="s">
        <v>598</v>
      </c>
      <c r="C77" s="59" t="s">
        <v>406</v>
      </c>
      <c r="D77" s="22" t="s">
        <v>33</v>
      </c>
      <c r="E77" s="84"/>
      <c r="F77" s="84"/>
      <c r="G77" s="84"/>
      <c r="H77" s="84"/>
      <c r="I77" s="84"/>
      <c r="J77" s="84"/>
      <c r="K77" s="84"/>
      <c r="L77" s="84"/>
    </row>
    <row r="78" spans="2:12">
      <c r="B78" s="38" t="s">
        <v>599</v>
      </c>
      <c r="C78" s="59" t="s">
        <v>600</v>
      </c>
      <c r="D78" s="22" t="s">
        <v>33</v>
      </c>
      <c r="E78" s="84"/>
      <c r="F78" s="84"/>
      <c r="G78" s="84"/>
      <c r="H78" s="84"/>
      <c r="I78" s="84"/>
      <c r="J78" s="84"/>
      <c r="K78" s="84"/>
      <c r="L78" s="84"/>
    </row>
    <row r="79" spans="2:12">
      <c r="B79" s="23" t="s">
        <v>601</v>
      </c>
      <c r="C79" s="65" t="s">
        <v>461</v>
      </c>
      <c r="D79" s="24" t="s">
        <v>33</v>
      </c>
      <c r="E79" s="84"/>
      <c r="F79" s="84"/>
      <c r="G79" s="84"/>
      <c r="H79" s="84"/>
      <c r="I79" s="84"/>
      <c r="J79" s="84"/>
      <c r="K79" s="84"/>
      <c r="L79" s="84"/>
    </row>
    <row r="80" spans="2:12">
      <c r="B80" s="38" t="s">
        <v>63</v>
      </c>
      <c r="C80" s="37" t="s">
        <v>94</v>
      </c>
      <c r="D80" s="22" t="s">
        <v>33</v>
      </c>
      <c r="E80" s="85"/>
      <c r="F80" s="85"/>
      <c r="G80" s="85"/>
      <c r="H80" s="85"/>
      <c r="I80" s="85"/>
      <c r="J80" s="85"/>
      <c r="K80" s="85"/>
      <c r="L80" s="85"/>
    </row>
    <row r="81" spans="2:12">
      <c r="B81" s="88" t="s">
        <v>602</v>
      </c>
      <c r="C81" s="89" t="s">
        <v>603</v>
      </c>
      <c r="D81" s="71" t="s">
        <v>33</v>
      </c>
      <c r="E81" s="84"/>
      <c r="F81" s="84"/>
      <c r="G81" s="84"/>
      <c r="H81" s="84"/>
      <c r="I81" s="84"/>
      <c r="J81" s="84"/>
      <c r="K81" s="84"/>
      <c r="L81" s="84"/>
    </row>
    <row r="82" spans="2:12">
      <c r="B82" s="38" t="s">
        <v>63</v>
      </c>
      <c r="C82" s="90" t="s">
        <v>604</v>
      </c>
      <c r="D82" s="22"/>
      <c r="E82" s="85"/>
      <c r="F82" s="85"/>
      <c r="G82" s="85"/>
      <c r="H82" s="85"/>
      <c r="I82" s="85"/>
      <c r="J82" s="85"/>
      <c r="K82" s="85"/>
      <c r="L82" s="85"/>
    </row>
    <row r="83" spans="2:12">
      <c r="B83" s="38" t="s">
        <v>605</v>
      </c>
      <c r="C83" s="27" t="s">
        <v>606</v>
      </c>
      <c r="D83" s="22" t="s">
        <v>33</v>
      </c>
      <c r="E83" s="84"/>
      <c r="F83" s="84"/>
      <c r="G83" s="84"/>
      <c r="H83" s="84"/>
      <c r="I83" s="84"/>
      <c r="J83" s="84"/>
      <c r="K83" s="84"/>
      <c r="L83" s="84"/>
    </row>
    <row r="84" spans="2:12">
      <c r="B84" s="38" t="s">
        <v>607</v>
      </c>
      <c r="C84" s="59" t="s">
        <v>608</v>
      </c>
      <c r="D84" s="22" t="s">
        <v>33</v>
      </c>
      <c r="E84" s="84"/>
      <c r="F84" s="84"/>
      <c r="G84" s="84"/>
      <c r="H84" s="84"/>
      <c r="I84" s="84"/>
      <c r="J84" s="84"/>
      <c r="K84" s="84"/>
      <c r="L84" s="84"/>
    </row>
    <row r="85" spans="2:12">
      <c r="B85" s="38" t="s">
        <v>609</v>
      </c>
      <c r="C85" s="59" t="s">
        <v>610</v>
      </c>
      <c r="D85" s="22" t="s">
        <v>33</v>
      </c>
      <c r="E85" s="84"/>
      <c r="F85" s="84"/>
      <c r="G85" s="84"/>
      <c r="H85" s="84"/>
      <c r="I85" s="84"/>
      <c r="J85" s="84"/>
      <c r="K85" s="84"/>
      <c r="L85" s="84"/>
    </row>
    <row r="86" spans="2:12">
      <c r="B86" s="38" t="s">
        <v>611</v>
      </c>
      <c r="C86" s="59" t="s">
        <v>612</v>
      </c>
      <c r="D86" s="22" t="s">
        <v>33</v>
      </c>
      <c r="E86" s="84"/>
      <c r="F86" s="84"/>
      <c r="G86" s="84"/>
      <c r="H86" s="84"/>
      <c r="I86" s="84"/>
      <c r="J86" s="84"/>
      <c r="K86" s="84"/>
      <c r="L86" s="84"/>
    </row>
    <row r="87" spans="2:12">
      <c r="B87" s="38" t="s">
        <v>613</v>
      </c>
      <c r="C87" s="27" t="s">
        <v>614</v>
      </c>
      <c r="D87" s="22" t="s">
        <v>33</v>
      </c>
      <c r="E87" s="84"/>
      <c r="F87" s="84"/>
      <c r="G87" s="84"/>
      <c r="H87" s="84"/>
      <c r="I87" s="84"/>
      <c r="J87" s="84"/>
      <c r="K87" s="84"/>
      <c r="L87" s="84"/>
    </row>
    <row r="88" spans="2:12">
      <c r="B88" s="38" t="s">
        <v>615</v>
      </c>
      <c r="C88" s="59" t="s">
        <v>616</v>
      </c>
      <c r="D88" s="22" t="s">
        <v>33</v>
      </c>
      <c r="E88" s="84"/>
      <c r="F88" s="84"/>
      <c r="G88" s="84"/>
      <c r="H88" s="84"/>
      <c r="I88" s="84"/>
      <c r="J88" s="84"/>
      <c r="K88" s="84"/>
      <c r="L88" s="84"/>
    </row>
    <row r="89" spans="2:12">
      <c r="B89" s="38" t="s">
        <v>617</v>
      </c>
      <c r="C89" s="59" t="s">
        <v>618</v>
      </c>
      <c r="D89" s="22" t="s">
        <v>33</v>
      </c>
      <c r="E89" s="84"/>
      <c r="F89" s="84"/>
      <c r="G89" s="84"/>
      <c r="H89" s="84"/>
      <c r="I89" s="84"/>
      <c r="J89" s="84"/>
      <c r="K89" s="84"/>
      <c r="L89" s="84"/>
    </row>
    <row r="90" spans="2:12">
      <c r="B90" s="38" t="s">
        <v>619</v>
      </c>
      <c r="C90" s="59" t="s">
        <v>620</v>
      </c>
      <c r="D90" s="22" t="s">
        <v>33</v>
      </c>
      <c r="E90" s="84"/>
      <c r="F90" s="84"/>
      <c r="G90" s="84"/>
      <c r="H90" s="84"/>
      <c r="I90" s="84"/>
      <c r="J90" s="84"/>
      <c r="K90" s="84"/>
      <c r="L90" s="84"/>
    </row>
    <row r="91" spans="2:12">
      <c r="B91" s="38" t="s">
        <v>621</v>
      </c>
      <c r="C91" s="27" t="s">
        <v>622</v>
      </c>
      <c r="D91" s="22" t="s">
        <v>33</v>
      </c>
      <c r="E91" s="84"/>
      <c r="F91" s="84"/>
      <c r="G91" s="84"/>
      <c r="H91" s="84"/>
      <c r="I91" s="84"/>
      <c r="J91" s="84"/>
      <c r="K91" s="84"/>
      <c r="L91" s="84"/>
    </row>
    <row r="92" spans="2:12">
      <c r="B92" s="38" t="s">
        <v>623</v>
      </c>
      <c r="C92" s="59" t="s">
        <v>624</v>
      </c>
      <c r="D92" s="22" t="s">
        <v>33</v>
      </c>
      <c r="E92" s="84"/>
      <c r="F92" s="84"/>
      <c r="G92" s="84"/>
      <c r="H92" s="84"/>
      <c r="I92" s="84"/>
      <c r="J92" s="84"/>
      <c r="K92" s="84"/>
      <c r="L92" s="84"/>
    </row>
    <row r="93" spans="2:12">
      <c r="B93" s="38" t="s">
        <v>625</v>
      </c>
      <c r="C93" s="59" t="s">
        <v>626</v>
      </c>
      <c r="D93" s="22" t="s">
        <v>33</v>
      </c>
      <c r="E93" s="84"/>
      <c r="F93" s="84"/>
      <c r="G93" s="84"/>
      <c r="H93" s="84"/>
      <c r="I93" s="84"/>
      <c r="J93" s="84"/>
      <c r="K93" s="84"/>
      <c r="L93" s="84"/>
    </row>
    <row r="94" spans="2:12">
      <c r="B94" s="38" t="s">
        <v>627</v>
      </c>
      <c r="C94" s="59" t="s">
        <v>628</v>
      </c>
      <c r="D94" s="22" t="s">
        <v>33</v>
      </c>
      <c r="E94" s="84"/>
      <c r="F94" s="84"/>
      <c r="G94" s="84"/>
      <c r="H94" s="84"/>
      <c r="I94" s="84"/>
      <c r="J94" s="84"/>
      <c r="K94" s="84"/>
      <c r="L94" s="84"/>
    </row>
    <row r="95" spans="2:12">
      <c r="B95" s="38" t="s">
        <v>629</v>
      </c>
      <c r="C95" s="27" t="s">
        <v>630</v>
      </c>
      <c r="D95" s="22" t="s">
        <v>33</v>
      </c>
      <c r="E95" s="84"/>
      <c r="F95" s="84"/>
      <c r="G95" s="84"/>
      <c r="H95" s="84"/>
      <c r="I95" s="84"/>
      <c r="J95" s="84"/>
      <c r="K95" s="84"/>
      <c r="L95" s="84"/>
    </row>
    <row r="96" spans="2:12">
      <c r="B96" s="38" t="s">
        <v>631</v>
      </c>
      <c r="C96" s="27" t="s">
        <v>632</v>
      </c>
      <c r="D96" s="22" t="s">
        <v>33</v>
      </c>
      <c r="E96" s="84"/>
      <c r="F96" s="84"/>
      <c r="G96" s="84"/>
      <c r="H96" s="84"/>
      <c r="I96" s="84"/>
      <c r="J96" s="84"/>
      <c r="K96" s="84"/>
      <c r="L96" s="84"/>
    </row>
    <row r="97" spans="2:12">
      <c r="B97" s="38" t="s">
        <v>633</v>
      </c>
      <c r="C97" s="59" t="s">
        <v>634</v>
      </c>
      <c r="D97" s="22" t="s">
        <v>33</v>
      </c>
      <c r="E97" s="84"/>
      <c r="F97" s="84"/>
      <c r="G97" s="84"/>
      <c r="H97" s="84"/>
      <c r="I97" s="84"/>
      <c r="J97" s="84"/>
      <c r="K97" s="84"/>
      <c r="L97" s="84"/>
    </row>
    <row r="98" spans="2:12">
      <c r="B98" s="38" t="s">
        <v>635</v>
      </c>
      <c r="C98" s="59" t="s">
        <v>636</v>
      </c>
      <c r="D98" s="22" t="s">
        <v>33</v>
      </c>
      <c r="E98" s="84"/>
      <c r="F98" s="84"/>
      <c r="G98" s="84"/>
      <c r="H98" s="84"/>
      <c r="I98" s="84"/>
      <c r="J98" s="84"/>
      <c r="K98" s="84"/>
      <c r="L98" s="84"/>
    </row>
    <row r="99" spans="2:12">
      <c r="B99" s="38" t="s">
        <v>637</v>
      </c>
      <c r="C99" s="59" t="s">
        <v>638</v>
      </c>
      <c r="D99" s="22" t="s">
        <v>33</v>
      </c>
      <c r="E99" s="84"/>
      <c r="F99" s="84"/>
      <c r="G99" s="84"/>
      <c r="H99" s="84"/>
      <c r="I99" s="84"/>
      <c r="J99" s="84"/>
      <c r="K99" s="84"/>
      <c r="L99" s="84"/>
    </row>
    <row r="100" spans="2:12">
      <c r="B100" s="38" t="s">
        <v>639</v>
      </c>
      <c r="C100" s="27" t="s">
        <v>640</v>
      </c>
      <c r="D100" s="22" t="s">
        <v>33</v>
      </c>
      <c r="E100" s="84"/>
      <c r="F100" s="84"/>
      <c r="G100" s="84"/>
      <c r="H100" s="84"/>
      <c r="I100" s="84"/>
      <c r="J100" s="84"/>
      <c r="K100" s="84"/>
      <c r="L100" s="84"/>
    </row>
    <row r="101" spans="2:12">
      <c r="B101" s="39" t="s">
        <v>641</v>
      </c>
      <c r="C101" s="28" t="s">
        <v>642</v>
      </c>
      <c r="D101" s="29" t="s">
        <v>33</v>
      </c>
      <c r="E101" s="84"/>
      <c r="F101" s="84"/>
      <c r="G101" s="84"/>
      <c r="H101" s="84"/>
      <c r="I101" s="84"/>
      <c r="J101" s="84"/>
      <c r="K101" s="84"/>
      <c r="L101" s="84"/>
    </row>
    <row r="102" spans="2:12">
      <c r="B102" s="38" t="s">
        <v>63</v>
      </c>
      <c r="C102" s="90" t="s">
        <v>643</v>
      </c>
      <c r="D102" s="22"/>
      <c r="E102" s="84"/>
      <c r="F102" s="84"/>
      <c r="G102" s="84"/>
      <c r="H102" s="84"/>
      <c r="I102" s="84"/>
      <c r="J102" s="84"/>
      <c r="K102" s="84"/>
      <c r="L102" s="84"/>
    </row>
    <row r="103" spans="2:12" ht="14.5">
      <c r="B103" s="38" t="s">
        <v>644</v>
      </c>
      <c r="C103" s="27" t="s">
        <v>645</v>
      </c>
      <c r="D103" s="22" t="s">
        <v>33</v>
      </c>
      <c r="E103" s="84"/>
      <c r="F103" s="84"/>
      <c r="G103" s="84"/>
      <c r="H103" s="84"/>
      <c r="I103" s="84"/>
      <c r="J103" s="84"/>
      <c r="K103" s="84"/>
      <c r="L103" s="84"/>
    </row>
    <row r="104" spans="2:12" ht="14.5">
      <c r="B104" s="38" t="s">
        <v>646</v>
      </c>
      <c r="C104" s="27" t="s">
        <v>647</v>
      </c>
      <c r="D104" s="22" t="s">
        <v>33</v>
      </c>
      <c r="E104" s="84"/>
      <c r="F104" s="84"/>
      <c r="G104" s="84"/>
      <c r="H104" s="84"/>
      <c r="I104" s="84"/>
      <c r="J104" s="84"/>
      <c r="K104" s="84"/>
      <c r="L104" s="84"/>
    </row>
    <row r="105" spans="2:12" ht="14.5">
      <c r="B105" s="38" t="s">
        <v>648</v>
      </c>
      <c r="C105" s="27" t="s">
        <v>649</v>
      </c>
      <c r="D105" s="22" t="s">
        <v>33</v>
      </c>
      <c r="E105" s="84"/>
      <c r="F105" s="84"/>
      <c r="G105" s="84"/>
      <c r="H105" s="84"/>
      <c r="I105" s="84"/>
      <c r="J105" s="84"/>
      <c r="K105" s="84"/>
      <c r="L105" s="84"/>
    </row>
    <row r="106" spans="2:12" ht="14.5">
      <c r="B106" s="39" t="s">
        <v>650</v>
      </c>
      <c r="C106" s="28" t="s">
        <v>651</v>
      </c>
      <c r="D106" s="29" t="s">
        <v>33</v>
      </c>
      <c r="E106" s="84"/>
      <c r="F106" s="84"/>
      <c r="G106" s="84"/>
      <c r="H106" s="84"/>
      <c r="I106" s="84"/>
      <c r="J106" s="84"/>
      <c r="K106" s="84"/>
      <c r="L106" s="84"/>
    </row>
    <row r="107" spans="2:12">
      <c r="B107" s="38" t="s">
        <v>63</v>
      </c>
      <c r="C107" s="90" t="s">
        <v>652</v>
      </c>
      <c r="D107" s="22"/>
      <c r="E107" s="85"/>
      <c r="F107" s="85"/>
      <c r="G107" s="85"/>
      <c r="H107" s="85"/>
      <c r="I107" s="85"/>
      <c r="J107" s="85"/>
      <c r="K107" s="85"/>
      <c r="L107" s="85"/>
    </row>
    <row r="108" spans="2:12">
      <c r="B108" s="38" t="s">
        <v>653</v>
      </c>
      <c r="C108" s="27" t="s">
        <v>654</v>
      </c>
      <c r="D108" s="22" t="s">
        <v>33</v>
      </c>
      <c r="E108" s="84"/>
      <c r="F108" s="84"/>
      <c r="G108" s="84"/>
      <c r="H108" s="84"/>
      <c r="I108" s="84"/>
      <c r="J108" s="84"/>
      <c r="K108" s="84"/>
      <c r="L108" s="84"/>
    </row>
    <row r="109" spans="2:12">
      <c r="B109" s="38" t="s">
        <v>655</v>
      </c>
      <c r="C109" s="59" t="s">
        <v>656</v>
      </c>
      <c r="D109" s="22" t="s">
        <v>33</v>
      </c>
      <c r="E109" s="84"/>
      <c r="F109" s="84"/>
      <c r="G109" s="84"/>
      <c r="H109" s="84"/>
      <c r="I109" s="84"/>
      <c r="J109" s="84"/>
      <c r="K109" s="84"/>
      <c r="L109" s="84"/>
    </row>
    <row r="110" spans="2:12">
      <c r="B110" s="38" t="s">
        <v>657</v>
      </c>
      <c r="C110" s="27" t="s">
        <v>658</v>
      </c>
      <c r="D110" s="22" t="s">
        <v>33</v>
      </c>
      <c r="E110" s="84"/>
      <c r="F110" s="84"/>
      <c r="G110" s="84"/>
      <c r="H110" s="84"/>
      <c r="I110" s="84"/>
      <c r="J110" s="84"/>
      <c r="K110" s="84"/>
      <c r="L110" s="84"/>
    </row>
    <row r="111" spans="2:12">
      <c r="B111" s="38" t="s">
        <v>659</v>
      </c>
      <c r="C111" s="27" t="s">
        <v>660</v>
      </c>
      <c r="D111" s="22" t="s">
        <v>33</v>
      </c>
      <c r="E111" s="84"/>
      <c r="F111" s="84"/>
      <c r="G111" s="84"/>
      <c r="H111" s="84"/>
      <c r="I111" s="84"/>
      <c r="J111" s="84"/>
      <c r="K111" s="84"/>
      <c r="L111" s="84"/>
    </row>
    <row r="112" spans="2:12">
      <c r="B112" s="38" t="s">
        <v>661</v>
      </c>
      <c r="C112" s="59" t="s">
        <v>662</v>
      </c>
      <c r="D112" s="22" t="s">
        <v>33</v>
      </c>
      <c r="E112" s="84"/>
      <c r="F112" s="84"/>
      <c r="G112" s="84"/>
      <c r="H112" s="84"/>
      <c r="I112" s="84"/>
      <c r="J112" s="84"/>
      <c r="K112" s="84"/>
      <c r="L112" s="84"/>
    </row>
    <row r="113" spans="2:12">
      <c r="B113" s="38" t="s">
        <v>663</v>
      </c>
      <c r="C113" s="27" t="s">
        <v>664</v>
      </c>
      <c r="D113" s="22" t="s">
        <v>33</v>
      </c>
      <c r="E113" s="84"/>
      <c r="F113" s="84"/>
      <c r="G113" s="84"/>
      <c r="H113" s="84"/>
      <c r="I113" s="84"/>
      <c r="J113" s="84"/>
      <c r="K113" s="84"/>
      <c r="L113" s="84"/>
    </row>
    <row r="114" spans="2:12">
      <c r="B114" s="38" t="s">
        <v>665</v>
      </c>
      <c r="C114" s="27" t="s">
        <v>666</v>
      </c>
      <c r="D114" s="22" t="s">
        <v>33</v>
      </c>
      <c r="E114" s="84"/>
      <c r="F114" s="84"/>
      <c r="G114" s="84"/>
      <c r="H114" s="84"/>
      <c r="I114" s="84"/>
      <c r="J114" s="84"/>
      <c r="K114" s="84"/>
      <c r="L114" s="84"/>
    </row>
    <row r="115" spans="2:12">
      <c r="B115" s="23" t="s">
        <v>667</v>
      </c>
      <c r="C115" s="65" t="s">
        <v>668</v>
      </c>
      <c r="D115" s="24" t="s">
        <v>33</v>
      </c>
      <c r="E115" s="84"/>
      <c r="F115" s="84"/>
      <c r="G115" s="84"/>
      <c r="H115" s="84"/>
      <c r="I115" s="84"/>
      <c r="J115" s="84"/>
      <c r="K115" s="84"/>
      <c r="L115" s="84"/>
    </row>
    <row r="116" spans="2:12" s="91" customFormat="1">
      <c r="B116" s="92"/>
      <c r="C116" s="93"/>
      <c r="D116" s="93"/>
      <c r="E116" s="94"/>
      <c r="F116" s="94"/>
      <c r="G116" s="94"/>
      <c r="H116" s="94"/>
      <c r="I116" s="94"/>
      <c r="J116" s="94"/>
      <c r="K116" s="94"/>
      <c r="L116" s="94"/>
    </row>
  </sheetData>
  <mergeCells count="12">
    <mergeCell ref="B5:C6"/>
    <mergeCell ref="E6:E7"/>
    <mergeCell ref="F6:F7"/>
    <mergeCell ref="G6:G7"/>
    <mergeCell ref="H6:H7"/>
    <mergeCell ref="J6:J7"/>
    <mergeCell ref="L6:L7"/>
    <mergeCell ref="E4:L5"/>
    <mergeCell ref="E3:L3"/>
    <mergeCell ref="E2:L2"/>
    <mergeCell ref="I6:I7"/>
    <mergeCell ref="K6:K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Indice</vt:lpstr>
      <vt:lpstr>Estado I</vt:lpstr>
      <vt:lpstr>Ingreso</vt:lpstr>
      <vt:lpstr>Gasto</vt:lpstr>
      <vt:lpstr>Transacciones Activos y Pasivo 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Gil Escobar</dc:creator>
  <cp:lastModifiedBy>Rodrigo Gil Escobar</cp:lastModifiedBy>
  <dcterms:created xsi:type="dcterms:W3CDTF">2019-08-21T19:04:06Z</dcterms:created>
  <dcterms:modified xsi:type="dcterms:W3CDTF">2024-07-29T20:30:31Z</dcterms:modified>
</cp:coreProperties>
</file>