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El Salvador\mensual\"/>
    </mc:Choice>
  </mc:AlternateContent>
  <xr:revisionPtr revIDLastSave="0" documentId="13_ncr:1_{00D3EA23-BC90-4BC6-8AC4-B94C16F67004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R79" i="5" l="1"/>
  <c r="KR73" i="5"/>
  <c r="KR62" i="5"/>
  <c r="KR42" i="5"/>
  <c r="KR99" i="11"/>
  <c r="KR98" i="11"/>
  <c r="KR97" i="11"/>
  <c r="KR96" i="11"/>
  <c r="KR95" i="11"/>
  <c r="KR94" i="11"/>
  <c r="KR93" i="11"/>
  <c r="KR92" i="11"/>
  <c r="KR91" i="11"/>
  <c r="KR90" i="11"/>
  <c r="KR89" i="11"/>
  <c r="KR88" i="11"/>
  <c r="KR87" i="11"/>
  <c r="KR86" i="11"/>
  <c r="KR85" i="11"/>
  <c r="KR84" i="11"/>
  <c r="KR83" i="11"/>
  <c r="KR82" i="11"/>
  <c r="KR81" i="11"/>
  <c r="KR80" i="11"/>
  <c r="KR79" i="11"/>
  <c r="KR78" i="11"/>
  <c r="KR77" i="11"/>
  <c r="KR76" i="11"/>
  <c r="KR75" i="11"/>
  <c r="KR74" i="11"/>
  <c r="KR73" i="11"/>
  <c r="KR72" i="11"/>
  <c r="KR71" i="11"/>
  <c r="KR70" i="11"/>
  <c r="KR69" i="11"/>
  <c r="KR68" i="11"/>
  <c r="KR67" i="11"/>
  <c r="KR66" i="11"/>
  <c r="KR65" i="11"/>
  <c r="KR64" i="11"/>
  <c r="KR63" i="11"/>
  <c r="KR62" i="11"/>
  <c r="KR61" i="11"/>
  <c r="KR60" i="11"/>
  <c r="KR59" i="11"/>
  <c r="KR58" i="11"/>
  <c r="KR57" i="11"/>
  <c r="KR56" i="11"/>
  <c r="KR55" i="11"/>
  <c r="KR54" i="11"/>
  <c r="KR53" i="11"/>
  <c r="KR52" i="11"/>
  <c r="KR51" i="11"/>
  <c r="KR50" i="11"/>
  <c r="KR49" i="11"/>
  <c r="KR48" i="11"/>
  <c r="KR47" i="11"/>
  <c r="KR46" i="11"/>
  <c r="KR45" i="11"/>
  <c r="KR44" i="11"/>
  <c r="KR43" i="11"/>
  <c r="KR42" i="11"/>
  <c r="KR41" i="11"/>
  <c r="KR40" i="11"/>
  <c r="KR39" i="11"/>
  <c r="KR38" i="11"/>
  <c r="KR37" i="11"/>
  <c r="KR36" i="11"/>
  <c r="KR35" i="11"/>
  <c r="KR34" i="11"/>
  <c r="KR33" i="11"/>
  <c r="KR32" i="11"/>
  <c r="KR31" i="11"/>
  <c r="KR30" i="11"/>
  <c r="KR29" i="11"/>
  <c r="KR28" i="11"/>
  <c r="KR27" i="11"/>
  <c r="KR26" i="11"/>
  <c r="KR25" i="11"/>
  <c r="KR24" i="11"/>
  <c r="KR23" i="11"/>
  <c r="KR22" i="11"/>
  <c r="KR21" i="11"/>
  <c r="KR20" i="11"/>
  <c r="KR19" i="11"/>
  <c r="KR18" i="11"/>
  <c r="KR17" i="11"/>
  <c r="KR16" i="11"/>
  <c r="KR15" i="11"/>
  <c r="KR14" i="11"/>
  <c r="KR13" i="11"/>
  <c r="KR12" i="11"/>
  <c r="KR11" i="11"/>
  <c r="KR10" i="11"/>
  <c r="KR9" i="11"/>
  <c r="KR8" i="11"/>
  <c r="KE99" i="11"/>
  <c r="KE98" i="11"/>
  <c r="KE97" i="11"/>
  <c r="KE96" i="11"/>
  <c r="KE95" i="11"/>
  <c r="KE94" i="11"/>
  <c r="KE93" i="11"/>
  <c r="KE92" i="11"/>
  <c r="KE91" i="11"/>
  <c r="KE90" i="11"/>
  <c r="KE89" i="11"/>
  <c r="KE88" i="11"/>
  <c r="KE87" i="11"/>
  <c r="KE86" i="11"/>
  <c r="KE85" i="11"/>
  <c r="KE84" i="11"/>
  <c r="KE83" i="11"/>
  <c r="KE82" i="11"/>
  <c r="KE81" i="11"/>
  <c r="KE80" i="11"/>
  <c r="KE79" i="11"/>
  <c r="KE78" i="11"/>
  <c r="KE77" i="11"/>
  <c r="KE76" i="11"/>
  <c r="KE75" i="11"/>
  <c r="KE74" i="11"/>
  <c r="KE73" i="11"/>
  <c r="KE72" i="11"/>
  <c r="KE71" i="11"/>
  <c r="KE70" i="11"/>
  <c r="KE69" i="11"/>
  <c r="KE68" i="11"/>
  <c r="KE67" i="11"/>
  <c r="KE66" i="11"/>
  <c r="KE65" i="11"/>
  <c r="KE64" i="11"/>
  <c r="KE63" i="11"/>
  <c r="KE62" i="11"/>
  <c r="KE61" i="11"/>
  <c r="KE60" i="11"/>
  <c r="KE59" i="11"/>
  <c r="KE58" i="11"/>
  <c r="KE57" i="11"/>
  <c r="KE56" i="11"/>
  <c r="KE55" i="11"/>
  <c r="KE54" i="11"/>
  <c r="KE53" i="11"/>
  <c r="KE52" i="11"/>
  <c r="KE51" i="11"/>
  <c r="KE50" i="11"/>
  <c r="KE49" i="11"/>
  <c r="KE48" i="11"/>
  <c r="KE47" i="11"/>
  <c r="KE46" i="11"/>
  <c r="KE45" i="11"/>
  <c r="KE44" i="11"/>
  <c r="KE43" i="11"/>
  <c r="KE42" i="11"/>
  <c r="KE41" i="11"/>
  <c r="KE40" i="11"/>
  <c r="KE39" i="11"/>
  <c r="KE38" i="11"/>
  <c r="KE37" i="11"/>
  <c r="KE36" i="11"/>
  <c r="KE35" i="11"/>
  <c r="KE34" i="11"/>
  <c r="KE33" i="11"/>
  <c r="KE32" i="11"/>
  <c r="KE31" i="11"/>
  <c r="KE30" i="11"/>
  <c r="KE29" i="11"/>
  <c r="KE28" i="11"/>
  <c r="KE27" i="11"/>
  <c r="KE26" i="11"/>
  <c r="KE25" i="11"/>
  <c r="KE24" i="11"/>
  <c r="KE23" i="11"/>
  <c r="KE22" i="11"/>
  <c r="KE21" i="11"/>
  <c r="KE20" i="11"/>
  <c r="KE19" i="11"/>
  <c r="KE18" i="11"/>
  <c r="KE17" i="11"/>
  <c r="KE16" i="11"/>
  <c r="KE15" i="11"/>
  <c r="KE14" i="11"/>
  <c r="KE13" i="11"/>
  <c r="KE12" i="11"/>
  <c r="KE11" i="11"/>
  <c r="KE10" i="11"/>
  <c r="KE9" i="11"/>
  <c r="KE8" i="11"/>
  <c r="JR99" i="11"/>
  <c r="JR98" i="11"/>
  <c r="JR97" i="11"/>
  <c r="JR96" i="11"/>
  <c r="JR95" i="11"/>
  <c r="JR94" i="11"/>
  <c r="JR93" i="11"/>
  <c r="JR92" i="11"/>
  <c r="JR91" i="11"/>
  <c r="JR90" i="11"/>
  <c r="JR89" i="11"/>
  <c r="JR88" i="11"/>
  <c r="JR87" i="11"/>
  <c r="JR86" i="11"/>
  <c r="JR85" i="11"/>
  <c r="JR84" i="11"/>
  <c r="JR83" i="11"/>
  <c r="JR82" i="11"/>
  <c r="JR81" i="11"/>
  <c r="JR80" i="11"/>
  <c r="JR79" i="11"/>
  <c r="JR78" i="11"/>
  <c r="JR77" i="11"/>
  <c r="JR76" i="11"/>
  <c r="JR75" i="11"/>
  <c r="JR74" i="11"/>
  <c r="JR73" i="11"/>
  <c r="JR72" i="11"/>
  <c r="JR71" i="11"/>
  <c r="JR70" i="11"/>
  <c r="JR69" i="11"/>
  <c r="JR68" i="11"/>
  <c r="JR67" i="11"/>
  <c r="JR66" i="11"/>
  <c r="JR65" i="11"/>
  <c r="JR64" i="11"/>
  <c r="JR63" i="11"/>
  <c r="JR62" i="11"/>
  <c r="JR61" i="11"/>
  <c r="JR60" i="11"/>
  <c r="JR59" i="11"/>
  <c r="JR58" i="11"/>
  <c r="JR57" i="11"/>
  <c r="JR56" i="11"/>
  <c r="JR55" i="11"/>
  <c r="JR54" i="11"/>
  <c r="JR53" i="11"/>
  <c r="JR52" i="11"/>
  <c r="JR51" i="11"/>
  <c r="JR50" i="11"/>
  <c r="JR49" i="11"/>
  <c r="JR48" i="11"/>
  <c r="JR47" i="11"/>
  <c r="JR46" i="11"/>
  <c r="JR45" i="11"/>
  <c r="JR44" i="11"/>
  <c r="JR43" i="11"/>
  <c r="JR42" i="11"/>
  <c r="JR41" i="11"/>
  <c r="JR40" i="11"/>
  <c r="JR39" i="11"/>
  <c r="JR38" i="11"/>
  <c r="JR37" i="11"/>
  <c r="JR36" i="11"/>
  <c r="JR35" i="11"/>
  <c r="JR34" i="11"/>
  <c r="JR33" i="11"/>
  <c r="JR32" i="11"/>
  <c r="JR31" i="11"/>
  <c r="JR30" i="11"/>
  <c r="JR29" i="11"/>
  <c r="JR28" i="11"/>
  <c r="JR27" i="11"/>
  <c r="JR26" i="11"/>
  <c r="JR25" i="11"/>
  <c r="JR24" i="11"/>
  <c r="JR23" i="11"/>
  <c r="JR22" i="11"/>
  <c r="JR21" i="11"/>
  <c r="JR20" i="11"/>
  <c r="JR19" i="11"/>
  <c r="JR18" i="11"/>
  <c r="JR17" i="11"/>
  <c r="JR16" i="11"/>
  <c r="JR15" i="11"/>
  <c r="JR14" i="11"/>
  <c r="JR13" i="11"/>
  <c r="JR12" i="11"/>
  <c r="JR11" i="11"/>
  <c r="JR10" i="11"/>
  <c r="JR9" i="11"/>
  <c r="JR8" i="11"/>
  <c r="JE99" i="11"/>
  <c r="JE98" i="11"/>
  <c r="JE97" i="11"/>
  <c r="JE96" i="11"/>
  <c r="JE95" i="11"/>
  <c r="JE94" i="11"/>
  <c r="JE93" i="11"/>
  <c r="JE92" i="11"/>
  <c r="JE91" i="11"/>
  <c r="JE90" i="11"/>
  <c r="JE89" i="11"/>
  <c r="JE88" i="11"/>
  <c r="JE87" i="11"/>
  <c r="JE86" i="11"/>
  <c r="JE85" i="11"/>
  <c r="JE84" i="11"/>
  <c r="JE83" i="11"/>
  <c r="JE82" i="11"/>
  <c r="JE81" i="11"/>
  <c r="JE80" i="11"/>
  <c r="JE79" i="11"/>
  <c r="JE78" i="11"/>
  <c r="JE77" i="11"/>
  <c r="JE76" i="11"/>
  <c r="JE75" i="11"/>
  <c r="JE74" i="11"/>
  <c r="JE73" i="11"/>
  <c r="JE72" i="11"/>
  <c r="JE71" i="11"/>
  <c r="JE70" i="11"/>
  <c r="JE69" i="11"/>
  <c r="JE68" i="11"/>
  <c r="JE67" i="11"/>
  <c r="JE66" i="11"/>
  <c r="JE65" i="11"/>
  <c r="JE64" i="11"/>
  <c r="JE63" i="11"/>
  <c r="JE62" i="11"/>
  <c r="JE61" i="11"/>
  <c r="JE60" i="11"/>
  <c r="JE59" i="11"/>
  <c r="JE58" i="11"/>
  <c r="JE57" i="11"/>
  <c r="JE56" i="11"/>
  <c r="JE55" i="11"/>
  <c r="JE54" i="11"/>
  <c r="JE53" i="11"/>
  <c r="JE52" i="11"/>
  <c r="JE51" i="11"/>
  <c r="JE50" i="11"/>
  <c r="JE49" i="11"/>
  <c r="JE48" i="11"/>
  <c r="JE47" i="11"/>
  <c r="JE46" i="11"/>
  <c r="JE45" i="11"/>
  <c r="JE44" i="11"/>
  <c r="JE43" i="11"/>
  <c r="JE42" i="11"/>
  <c r="JE41" i="11"/>
  <c r="JE40" i="11"/>
  <c r="JE39" i="11"/>
  <c r="JE38" i="11"/>
  <c r="JE37" i="11"/>
  <c r="JE36" i="11"/>
  <c r="JE35" i="11"/>
  <c r="JE34" i="11"/>
  <c r="JE33" i="11"/>
  <c r="JE32" i="11"/>
  <c r="JE31" i="11"/>
  <c r="JE30" i="11"/>
  <c r="JE29" i="11"/>
  <c r="JE28" i="11"/>
  <c r="JE27" i="11"/>
  <c r="JE26" i="11"/>
  <c r="JE25" i="11"/>
  <c r="JE24" i="11"/>
  <c r="JE23" i="11"/>
  <c r="JE22" i="11"/>
  <c r="JE21" i="11"/>
  <c r="JE20" i="11"/>
  <c r="JE19" i="11"/>
  <c r="JE18" i="11"/>
  <c r="JE17" i="11"/>
  <c r="JE16" i="11"/>
  <c r="JE15" i="11"/>
  <c r="JE14" i="11"/>
  <c r="JE13" i="11"/>
  <c r="JE12" i="11"/>
  <c r="JE11" i="11"/>
  <c r="JE10" i="11"/>
  <c r="JE9" i="11"/>
  <c r="JE8" i="11"/>
  <c r="IR99" i="11"/>
  <c r="IR98" i="11"/>
  <c r="IR97" i="11"/>
  <c r="IR96" i="11"/>
  <c r="IR95" i="11"/>
  <c r="IR94" i="11"/>
  <c r="IR93" i="11"/>
  <c r="IR92" i="11"/>
  <c r="IR91" i="11"/>
  <c r="IR90" i="11"/>
  <c r="IR89" i="11"/>
  <c r="IR88" i="11"/>
  <c r="IR87" i="11"/>
  <c r="IR86" i="11"/>
  <c r="IR85" i="11"/>
  <c r="IR84" i="11"/>
  <c r="IR83" i="11"/>
  <c r="IR82" i="11"/>
  <c r="IR81" i="11"/>
  <c r="IR80" i="11"/>
  <c r="IR79" i="11"/>
  <c r="IR78" i="11"/>
  <c r="IR77" i="11"/>
  <c r="IR76" i="11"/>
  <c r="IR75" i="11"/>
  <c r="IR74" i="11"/>
  <c r="IR73" i="11"/>
  <c r="IR72" i="11"/>
  <c r="IR71" i="11"/>
  <c r="IR70" i="11"/>
  <c r="IR69" i="11"/>
  <c r="IR68" i="11"/>
  <c r="IR67" i="11"/>
  <c r="IR66" i="11"/>
  <c r="IR65" i="11"/>
  <c r="IR64" i="11"/>
  <c r="IR63" i="11"/>
  <c r="IR62" i="11"/>
  <c r="IR61" i="11"/>
  <c r="IR60" i="11"/>
  <c r="IR59" i="11"/>
  <c r="IR58" i="11"/>
  <c r="IR57" i="11"/>
  <c r="IR56" i="11"/>
  <c r="IR55" i="11"/>
  <c r="IR54" i="11"/>
  <c r="IR53" i="11"/>
  <c r="IR52" i="11"/>
  <c r="IR51" i="11"/>
  <c r="IR50" i="11"/>
  <c r="IR49" i="11"/>
  <c r="IR48" i="11"/>
  <c r="IR47" i="11"/>
  <c r="IR46" i="11"/>
  <c r="IR45" i="11"/>
  <c r="IR44" i="11"/>
  <c r="IR43" i="11"/>
  <c r="IR42" i="11"/>
  <c r="IR41" i="11"/>
  <c r="IR40" i="11"/>
  <c r="IR39" i="11"/>
  <c r="IR38" i="11"/>
  <c r="IR37" i="11"/>
  <c r="IR36" i="11"/>
  <c r="IR35" i="11"/>
  <c r="IR34" i="11"/>
  <c r="IR33" i="11"/>
  <c r="IR32" i="11"/>
  <c r="IR31" i="11"/>
  <c r="IR30" i="11"/>
  <c r="IR29" i="11"/>
  <c r="IR28" i="11"/>
  <c r="IR27" i="11"/>
  <c r="IR26" i="11"/>
  <c r="IR25" i="11"/>
  <c r="IR24" i="11"/>
  <c r="IR23" i="11"/>
  <c r="IR22" i="11"/>
  <c r="IR21" i="11"/>
  <c r="IR20" i="11"/>
  <c r="IR19" i="11"/>
  <c r="IR18" i="11"/>
  <c r="IR17" i="11"/>
  <c r="IR16" i="11"/>
  <c r="IR15" i="11"/>
  <c r="IR14" i="11"/>
  <c r="IR13" i="11"/>
  <c r="IR12" i="11"/>
  <c r="IR11" i="11"/>
  <c r="IR10" i="11"/>
  <c r="IR9" i="11"/>
  <c r="IR8" i="11"/>
  <c r="IE99" i="11"/>
  <c r="IE98" i="11"/>
  <c r="IE97" i="11"/>
  <c r="IE96" i="11"/>
  <c r="IE95" i="11"/>
  <c r="IE94" i="11"/>
  <c r="IE93" i="11"/>
  <c r="IE92" i="11"/>
  <c r="IE91" i="11"/>
  <c r="IE90" i="11"/>
  <c r="IE89" i="11"/>
  <c r="IE88" i="11"/>
  <c r="IE87" i="11"/>
  <c r="IE86" i="11"/>
  <c r="IE85" i="11"/>
  <c r="IE84" i="11"/>
  <c r="IE83" i="11"/>
  <c r="IE82" i="11"/>
  <c r="IE81" i="11"/>
  <c r="IE80" i="11"/>
  <c r="IE79" i="11"/>
  <c r="IE78" i="11"/>
  <c r="IE77" i="11"/>
  <c r="IE76" i="11"/>
  <c r="IE75" i="11"/>
  <c r="IE74" i="11"/>
  <c r="IE73" i="11"/>
  <c r="IE72" i="11"/>
  <c r="IE71" i="11"/>
  <c r="IE70" i="11"/>
  <c r="IE69" i="11"/>
  <c r="IE68" i="11"/>
  <c r="IE67" i="11"/>
  <c r="IE66" i="11"/>
  <c r="IE65" i="11"/>
  <c r="IE64" i="11"/>
  <c r="IE63" i="11"/>
  <c r="IE62" i="11"/>
  <c r="IE61" i="11"/>
  <c r="IE60" i="11"/>
  <c r="IE59" i="11"/>
  <c r="IE58" i="11"/>
  <c r="IE57" i="11"/>
  <c r="IE56" i="11"/>
  <c r="IE55" i="11"/>
  <c r="IE54" i="11"/>
  <c r="IE53" i="11"/>
  <c r="IE52" i="11"/>
  <c r="IE51" i="11"/>
  <c r="IE50" i="11"/>
  <c r="IE49" i="11"/>
  <c r="IE48" i="11"/>
  <c r="IE47" i="11"/>
  <c r="IE46" i="11"/>
  <c r="IE45" i="11"/>
  <c r="IE44" i="11"/>
  <c r="IE43" i="11"/>
  <c r="IE42" i="11"/>
  <c r="IE41" i="11"/>
  <c r="IE40" i="11"/>
  <c r="IE39" i="11"/>
  <c r="IE38" i="11"/>
  <c r="IE37" i="11"/>
  <c r="IE36" i="11"/>
  <c r="IE35" i="11"/>
  <c r="IE34" i="11"/>
  <c r="IE33" i="11"/>
  <c r="IE32" i="11"/>
  <c r="IE31" i="11"/>
  <c r="IE30" i="11"/>
  <c r="IE29" i="11"/>
  <c r="IE28" i="11"/>
  <c r="IE27" i="11"/>
  <c r="IE26" i="11"/>
  <c r="IE25" i="11"/>
  <c r="IE24" i="11"/>
  <c r="IE23" i="11"/>
  <c r="IE22" i="11"/>
  <c r="IE21" i="11"/>
  <c r="IE20" i="11"/>
  <c r="IE19" i="11"/>
  <c r="IE18" i="11"/>
  <c r="IE17" i="11"/>
  <c r="IE16" i="11"/>
  <c r="IE15" i="11"/>
  <c r="IE14" i="11"/>
  <c r="IE13" i="11"/>
  <c r="IE12" i="11"/>
  <c r="IE11" i="11"/>
  <c r="IE10" i="11"/>
  <c r="IE9" i="11"/>
  <c r="IE8" i="11"/>
  <c r="KR53" i="6"/>
  <c r="KR52" i="6"/>
  <c r="KR51" i="6"/>
  <c r="KR50" i="6"/>
  <c r="KR49" i="6"/>
  <c r="KR48" i="6"/>
  <c r="KR47" i="6"/>
  <c r="KR46" i="6"/>
  <c r="KR45" i="6"/>
  <c r="KR44" i="6"/>
  <c r="KR43" i="6"/>
  <c r="KR42" i="6"/>
  <c r="KR41" i="6"/>
  <c r="KR40" i="6"/>
  <c r="KR39" i="6"/>
  <c r="KR38" i="6"/>
  <c r="KR37" i="6"/>
  <c r="KR36" i="6"/>
  <c r="KR35" i="6"/>
  <c r="KR34" i="6"/>
  <c r="KR33" i="6"/>
  <c r="KR32" i="6"/>
  <c r="KR31" i="6"/>
  <c r="KR30" i="6"/>
  <c r="KR29" i="6"/>
  <c r="KR28" i="6"/>
  <c r="KR27" i="6"/>
  <c r="KR26" i="6"/>
  <c r="KR25" i="6"/>
  <c r="KR24" i="6"/>
  <c r="KR23" i="6"/>
  <c r="KR22" i="6"/>
  <c r="KR21" i="6"/>
  <c r="KR20" i="6"/>
  <c r="KR19" i="6"/>
  <c r="KR18" i="6"/>
  <c r="KR17" i="6"/>
  <c r="KR16" i="6"/>
  <c r="KR15" i="6"/>
  <c r="KR14" i="6"/>
  <c r="KR13" i="6"/>
  <c r="KR12" i="6"/>
  <c r="KR11" i="6"/>
  <c r="KR10" i="6"/>
  <c r="KR9" i="6"/>
  <c r="KR8" i="6"/>
  <c r="KE53" i="6"/>
  <c r="KE52" i="6"/>
  <c r="KE51" i="6"/>
  <c r="KE50" i="6"/>
  <c r="KE49" i="6"/>
  <c r="KE48" i="6"/>
  <c r="KE47" i="6"/>
  <c r="KE46" i="6"/>
  <c r="KE45" i="6"/>
  <c r="KE44" i="6"/>
  <c r="KE43" i="6"/>
  <c r="KE42" i="6"/>
  <c r="KE41" i="6"/>
  <c r="KE40" i="6"/>
  <c r="KE39" i="6"/>
  <c r="KE38" i="6"/>
  <c r="KE37" i="6"/>
  <c r="KE36" i="6"/>
  <c r="KE35" i="6"/>
  <c r="KE34" i="6"/>
  <c r="KE33" i="6"/>
  <c r="KE32" i="6"/>
  <c r="KE31" i="6"/>
  <c r="KE30" i="6"/>
  <c r="KE29" i="6"/>
  <c r="KE28" i="6"/>
  <c r="KE27" i="6"/>
  <c r="KE26" i="6"/>
  <c r="KE25" i="6"/>
  <c r="KE24" i="6"/>
  <c r="KE23" i="6"/>
  <c r="KE22" i="6"/>
  <c r="KE21" i="6"/>
  <c r="KE20" i="6"/>
  <c r="KE19" i="6"/>
  <c r="KE18" i="6"/>
  <c r="KE17" i="6"/>
  <c r="KE16" i="6"/>
  <c r="KE15" i="6"/>
  <c r="KE14" i="6"/>
  <c r="KE13" i="6"/>
  <c r="KE12" i="6"/>
  <c r="KE11" i="6"/>
  <c r="KE10" i="6"/>
  <c r="KE9" i="6"/>
  <c r="KE8" i="6"/>
  <c r="JR53" i="6"/>
  <c r="JR52" i="6"/>
  <c r="JR51" i="6"/>
  <c r="JR50" i="6"/>
  <c r="JR49" i="6"/>
  <c r="JR48" i="6"/>
  <c r="JR47" i="6"/>
  <c r="JR46" i="6"/>
  <c r="JR45" i="6"/>
  <c r="JR44" i="6"/>
  <c r="JR43" i="6"/>
  <c r="JR42" i="6"/>
  <c r="JR41" i="6"/>
  <c r="JR40" i="6"/>
  <c r="JR39" i="6"/>
  <c r="JR38" i="6"/>
  <c r="JR37" i="6"/>
  <c r="JR36" i="6"/>
  <c r="JR35" i="6"/>
  <c r="JR34" i="6"/>
  <c r="JR33" i="6"/>
  <c r="JR32" i="6"/>
  <c r="JR31" i="6"/>
  <c r="JR30" i="6"/>
  <c r="JR29" i="6"/>
  <c r="JR28" i="6"/>
  <c r="JR27" i="6"/>
  <c r="JR26" i="6"/>
  <c r="JR25" i="6"/>
  <c r="JR24" i="6"/>
  <c r="JR23" i="6"/>
  <c r="JR22" i="6"/>
  <c r="JR21" i="6"/>
  <c r="JR20" i="6"/>
  <c r="JR19" i="6"/>
  <c r="JR18" i="6"/>
  <c r="JR17" i="6"/>
  <c r="JR16" i="6"/>
  <c r="JR15" i="6"/>
  <c r="JR14" i="6"/>
  <c r="JR13" i="6"/>
  <c r="JR12" i="6"/>
  <c r="JR11" i="6"/>
  <c r="JR10" i="6"/>
  <c r="JR9" i="6"/>
  <c r="JR8" i="6"/>
  <c r="JE53" i="6"/>
  <c r="JE52" i="6"/>
  <c r="JE51" i="6"/>
  <c r="JE50" i="6"/>
  <c r="JE49" i="6"/>
  <c r="JE48" i="6"/>
  <c r="JE47" i="6"/>
  <c r="JE46" i="6"/>
  <c r="JE45" i="6"/>
  <c r="JE44" i="6"/>
  <c r="JE43" i="6"/>
  <c r="JE42" i="6"/>
  <c r="JE41" i="6"/>
  <c r="JE40" i="6"/>
  <c r="JE39" i="6"/>
  <c r="JE38" i="6"/>
  <c r="JE37" i="6"/>
  <c r="JE36" i="6"/>
  <c r="JE35" i="6"/>
  <c r="JE34" i="6"/>
  <c r="JE33" i="6"/>
  <c r="JE32" i="6"/>
  <c r="JE31" i="6"/>
  <c r="JE30" i="6"/>
  <c r="JE29" i="6"/>
  <c r="JE28" i="6"/>
  <c r="JE27" i="6"/>
  <c r="JE26" i="6"/>
  <c r="JE25" i="6"/>
  <c r="JE24" i="6"/>
  <c r="JE23" i="6"/>
  <c r="JE22" i="6"/>
  <c r="JE21" i="6"/>
  <c r="JE20" i="6"/>
  <c r="JE19" i="6"/>
  <c r="JE18" i="6"/>
  <c r="JE17" i="6"/>
  <c r="JE16" i="6"/>
  <c r="JE15" i="6"/>
  <c r="JE14" i="6"/>
  <c r="JE13" i="6"/>
  <c r="JE12" i="6"/>
  <c r="JE11" i="6"/>
  <c r="JE10" i="6"/>
  <c r="JE9" i="6"/>
  <c r="JE8" i="6"/>
  <c r="IR48" i="6"/>
  <c r="IR47" i="6"/>
  <c r="IR40" i="6"/>
  <c r="IR39" i="6"/>
  <c r="IR32" i="6"/>
  <c r="IR31" i="6"/>
  <c r="IR24" i="6"/>
  <c r="IR23" i="6"/>
  <c r="IR16" i="6"/>
  <c r="IR15" i="6"/>
  <c r="IR8" i="6"/>
  <c r="IR51" i="6"/>
  <c r="IR50" i="6"/>
  <c r="IR43" i="6"/>
  <c r="IR42" i="6"/>
  <c r="IR38" i="6"/>
  <c r="IR35" i="6"/>
  <c r="IR34" i="6"/>
  <c r="IR30" i="6"/>
  <c r="IR27" i="6"/>
  <c r="IR26" i="6"/>
  <c r="IR22" i="6"/>
  <c r="IR19" i="6"/>
  <c r="IR18" i="6"/>
  <c r="IR14" i="6"/>
  <c r="IR11" i="6"/>
  <c r="IR10" i="6"/>
  <c r="IR46" i="6"/>
  <c r="IR53" i="6"/>
  <c r="IR52" i="6"/>
  <c r="IR49" i="6"/>
  <c r="IR45" i="6"/>
  <c r="IR44" i="6"/>
  <c r="IR41" i="6"/>
  <c r="IR37" i="6"/>
  <c r="IR36" i="6"/>
  <c r="IR33" i="6"/>
  <c r="IR29" i="6"/>
  <c r="IR28" i="6"/>
  <c r="IR25" i="6"/>
  <c r="IR21" i="6"/>
  <c r="IR20" i="6"/>
  <c r="IR17" i="6"/>
  <c r="IR13" i="6"/>
  <c r="IR12" i="6"/>
  <c r="IR9" i="6"/>
  <c r="IE53" i="6"/>
  <c r="IE52" i="6"/>
  <c r="IE51" i="6"/>
  <c r="IE50" i="6"/>
  <c r="IE49" i="6"/>
  <c r="IE48" i="6"/>
  <c r="IE47" i="6"/>
  <c r="IE46" i="6"/>
  <c r="IE45" i="6"/>
  <c r="IE44" i="6"/>
  <c r="IE43" i="6"/>
  <c r="IE42" i="6"/>
  <c r="IE41" i="6"/>
  <c r="IE40" i="6"/>
  <c r="IE39" i="6"/>
  <c r="IE38" i="6"/>
  <c r="IE37" i="6"/>
  <c r="IE36" i="6"/>
  <c r="IE35" i="6"/>
  <c r="IE34" i="6"/>
  <c r="IE33" i="6"/>
  <c r="IE32" i="6"/>
  <c r="IE31" i="6"/>
  <c r="IE30" i="6"/>
  <c r="IE29" i="6"/>
  <c r="IE28" i="6"/>
  <c r="IE27" i="6"/>
  <c r="IE26" i="6"/>
  <c r="IE25" i="6"/>
  <c r="IE24" i="6"/>
  <c r="IE23" i="6"/>
  <c r="IE22" i="6"/>
  <c r="IE21" i="6"/>
  <c r="IE20" i="6"/>
  <c r="IE19" i="6"/>
  <c r="IE18" i="6"/>
  <c r="IE17" i="6"/>
  <c r="IE16" i="6"/>
  <c r="IE15" i="6"/>
  <c r="IE14" i="6"/>
  <c r="IE13" i="6"/>
  <c r="IE12" i="6"/>
  <c r="IE11" i="6"/>
  <c r="IE10" i="6"/>
  <c r="IE9" i="6"/>
  <c r="IE8" i="6"/>
  <c r="KR89" i="5"/>
  <c r="KR88" i="5"/>
  <c r="KR87" i="5"/>
  <c r="KR86" i="5"/>
  <c r="KR85" i="5"/>
  <c r="KR84" i="5"/>
  <c r="KR83" i="5"/>
  <c r="KR82" i="5"/>
  <c r="KR81" i="5"/>
  <c r="KR80" i="5"/>
  <c r="KR78" i="5"/>
  <c r="KR77" i="5"/>
  <c r="KR76" i="5"/>
  <c r="KR75" i="5"/>
  <c r="KR74" i="5"/>
  <c r="KR72" i="5"/>
  <c r="KR71" i="5"/>
  <c r="KR70" i="5"/>
  <c r="KR69" i="5"/>
  <c r="KR68" i="5"/>
  <c r="KR67" i="5"/>
  <c r="KR66" i="5"/>
  <c r="KR65" i="5"/>
  <c r="KR64" i="5"/>
  <c r="KR63" i="5"/>
  <c r="KR61" i="5"/>
  <c r="KR60" i="5"/>
  <c r="KR59" i="5"/>
  <c r="KR58" i="5"/>
  <c r="KR57" i="5"/>
  <c r="KR56" i="5"/>
  <c r="KR55" i="5"/>
  <c r="KR54" i="5"/>
  <c r="KR53" i="5"/>
  <c r="KR52" i="5"/>
  <c r="KR51" i="5"/>
  <c r="KR50" i="5"/>
  <c r="KR49" i="5"/>
  <c r="KR48" i="5"/>
  <c r="KR47" i="5"/>
  <c r="KR46" i="5"/>
  <c r="KR45" i="5"/>
  <c r="KR44" i="5"/>
  <c r="KR41" i="5"/>
  <c r="KR40" i="5"/>
  <c r="KR39" i="5"/>
  <c r="KR38" i="5"/>
  <c r="KR37" i="5"/>
  <c r="KR36" i="5"/>
  <c r="KR35" i="5"/>
  <c r="KR34" i="5"/>
  <c r="KR33" i="5"/>
  <c r="KR32" i="5"/>
  <c r="KR31" i="5"/>
  <c r="KR30" i="5"/>
  <c r="KR29" i="5"/>
  <c r="KR28" i="5"/>
  <c r="KR27" i="5"/>
  <c r="KR26" i="5"/>
  <c r="KR25" i="5"/>
  <c r="KR24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E89" i="5"/>
  <c r="KE88" i="5"/>
  <c r="KE87" i="5"/>
  <c r="KE86" i="5"/>
  <c r="KE85" i="5"/>
  <c r="KE84" i="5"/>
  <c r="KE83" i="5"/>
  <c r="KE82" i="5"/>
  <c r="KE81" i="5"/>
  <c r="KE80" i="5"/>
  <c r="KE79" i="5"/>
  <c r="KE78" i="5"/>
  <c r="KE77" i="5"/>
  <c r="KE76" i="5"/>
  <c r="KE75" i="5"/>
  <c r="KE74" i="5"/>
  <c r="KE73" i="5"/>
  <c r="KE72" i="5"/>
  <c r="KE71" i="5"/>
  <c r="KE70" i="5"/>
  <c r="KE69" i="5"/>
  <c r="KE68" i="5"/>
  <c r="KE67" i="5"/>
  <c r="KE66" i="5"/>
  <c r="KE65" i="5"/>
  <c r="KE64" i="5"/>
  <c r="KE63" i="5"/>
  <c r="KE62" i="5"/>
  <c r="KE61" i="5"/>
  <c r="KE60" i="5"/>
  <c r="KE59" i="5"/>
  <c r="KE58" i="5"/>
  <c r="KE57" i="5"/>
  <c r="KE56" i="5"/>
  <c r="KE55" i="5"/>
  <c r="KE54" i="5"/>
  <c r="KE53" i="5"/>
  <c r="KE52" i="5"/>
  <c r="KE51" i="5"/>
  <c r="KE50" i="5"/>
  <c r="KE49" i="5"/>
  <c r="KE48" i="5"/>
  <c r="KE47" i="5"/>
  <c r="KE46" i="5"/>
  <c r="KE45" i="5"/>
  <c r="KE44" i="5"/>
  <c r="KE43" i="5"/>
  <c r="KE42" i="5"/>
  <c r="KE41" i="5"/>
  <c r="KE40" i="5"/>
  <c r="KE39" i="5"/>
  <c r="KE38" i="5"/>
  <c r="KE37" i="5"/>
  <c r="KE36" i="5"/>
  <c r="KE35" i="5"/>
  <c r="KE34" i="5"/>
  <c r="KE33" i="5"/>
  <c r="KE32" i="5"/>
  <c r="KE31" i="5"/>
  <c r="KE30" i="5"/>
  <c r="KE29" i="5"/>
  <c r="KE28" i="5"/>
  <c r="KE27" i="5"/>
  <c r="KE26" i="5"/>
  <c r="KE25" i="5"/>
  <c r="KE24" i="5"/>
  <c r="KE23" i="5"/>
  <c r="KE22" i="5"/>
  <c r="KE21" i="5"/>
  <c r="KE20" i="5"/>
  <c r="KE19" i="5"/>
  <c r="KE18" i="5"/>
  <c r="KE17" i="5"/>
  <c r="KE16" i="5"/>
  <c r="KE15" i="5"/>
  <c r="KE14" i="5"/>
  <c r="KE13" i="5"/>
  <c r="KE12" i="5"/>
  <c r="KE11" i="5"/>
  <c r="KE10" i="5"/>
  <c r="KE9" i="5"/>
  <c r="KE8" i="5"/>
  <c r="JR89" i="5"/>
  <c r="JR88" i="5"/>
  <c r="JR87" i="5"/>
  <c r="JR86" i="5"/>
  <c r="JR85" i="5"/>
  <c r="JR84" i="5"/>
  <c r="JR83" i="5"/>
  <c r="JR82" i="5"/>
  <c r="JR81" i="5"/>
  <c r="JR80" i="5"/>
  <c r="JR79" i="5"/>
  <c r="JR78" i="5"/>
  <c r="JR77" i="5"/>
  <c r="JR76" i="5"/>
  <c r="JR75" i="5"/>
  <c r="JR74" i="5"/>
  <c r="JR73" i="5"/>
  <c r="JR72" i="5"/>
  <c r="JR71" i="5"/>
  <c r="JR70" i="5"/>
  <c r="JR69" i="5"/>
  <c r="JR68" i="5"/>
  <c r="JR67" i="5"/>
  <c r="JR66" i="5"/>
  <c r="JR65" i="5"/>
  <c r="JR64" i="5"/>
  <c r="JR63" i="5"/>
  <c r="JR62" i="5"/>
  <c r="JR61" i="5"/>
  <c r="JR60" i="5"/>
  <c r="JR59" i="5"/>
  <c r="JR58" i="5"/>
  <c r="JR57" i="5"/>
  <c r="JR56" i="5"/>
  <c r="JR55" i="5"/>
  <c r="JR54" i="5"/>
  <c r="JR53" i="5"/>
  <c r="JR52" i="5"/>
  <c r="JR51" i="5"/>
  <c r="JR50" i="5"/>
  <c r="JR49" i="5"/>
  <c r="JR48" i="5"/>
  <c r="JR47" i="5"/>
  <c r="JR46" i="5"/>
  <c r="JR45" i="5"/>
  <c r="JR44" i="5"/>
  <c r="JR43" i="5"/>
  <c r="JR42" i="5"/>
  <c r="JR41" i="5"/>
  <c r="JR40" i="5"/>
  <c r="JR39" i="5"/>
  <c r="JR38" i="5"/>
  <c r="JR37" i="5"/>
  <c r="JR36" i="5"/>
  <c r="JR35" i="5"/>
  <c r="JR34" i="5"/>
  <c r="JR33" i="5"/>
  <c r="JR32" i="5"/>
  <c r="JR31" i="5"/>
  <c r="JR30" i="5"/>
  <c r="JR29" i="5"/>
  <c r="JR28" i="5"/>
  <c r="JR27" i="5"/>
  <c r="JR26" i="5"/>
  <c r="JR25" i="5"/>
  <c r="JR24" i="5"/>
  <c r="JR23" i="5"/>
  <c r="JR22" i="5"/>
  <c r="JR21" i="5"/>
  <c r="JR20" i="5"/>
  <c r="JR19" i="5"/>
  <c r="JR18" i="5"/>
  <c r="JR17" i="5"/>
  <c r="JR16" i="5"/>
  <c r="JR15" i="5"/>
  <c r="JR14" i="5"/>
  <c r="JR13" i="5"/>
  <c r="JR12" i="5"/>
  <c r="JR11" i="5"/>
  <c r="JR10" i="5"/>
  <c r="JR9" i="5"/>
  <c r="JR8" i="5"/>
  <c r="JE89" i="5"/>
  <c r="JE88" i="5"/>
  <c r="JE87" i="5"/>
  <c r="JE86" i="5"/>
  <c r="JE85" i="5"/>
  <c r="JE84" i="5"/>
  <c r="JE83" i="5"/>
  <c r="JE82" i="5"/>
  <c r="JE81" i="5"/>
  <c r="JE80" i="5"/>
  <c r="JE79" i="5"/>
  <c r="JE78" i="5"/>
  <c r="JE77" i="5"/>
  <c r="JE76" i="5"/>
  <c r="JE75" i="5"/>
  <c r="JE74" i="5"/>
  <c r="JE73" i="5"/>
  <c r="JE72" i="5"/>
  <c r="JE71" i="5"/>
  <c r="JE70" i="5"/>
  <c r="JE69" i="5"/>
  <c r="JE68" i="5"/>
  <c r="JE67" i="5"/>
  <c r="JE66" i="5"/>
  <c r="JE65" i="5"/>
  <c r="JE64" i="5"/>
  <c r="JE63" i="5"/>
  <c r="JE62" i="5"/>
  <c r="JE61" i="5"/>
  <c r="JE60" i="5"/>
  <c r="JE59" i="5"/>
  <c r="JE58" i="5"/>
  <c r="JE57" i="5"/>
  <c r="JE56" i="5"/>
  <c r="JE55" i="5"/>
  <c r="JE54" i="5"/>
  <c r="JE53" i="5"/>
  <c r="JE52" i="5"/>
  <c r="JE51" i="5"/>
  <c r="JE50" i="5"/>
  <c r="JE49" i="5"/>
  <c r="JE48" i="5"/>
  <c r="JE47" i="5"/>
  <c r="JE46" i="5"/>
  <c r="JE45" i="5"/>
  <c r="JE44" i="5"/>
  <c r="JE43" i="5"/>
  <c r="JE42" i="5"/>
  <c r="JE41" i="5"/>
  <c r="JE40" i="5"/>
  <c r="JE39" i="5"/>
  <c r="JE38" i="5"/>
  <c r="JE37" i="5"/>
  <c r="JE36" i="5"/>
  <c r="JE35" i="5"/>
  <c r="JE34" i="5"/>
  <c r="JE33" i="5"/>
  <c r="JE32" i="5"/>
  <c r="JE31" i="5"/>
  <c r="JE30" i="5"/>
  <c r="JE29" i="5"/>
  <c r="JE28" i="5"/>
  <c r="JE27" i="5"/>
  <c r="JE26" i="5"/>
  <c r="JE25" i="5"/>
  <c r="JE24" i="5"/>
  <c r="JE23" i="5"/>
  <c r="JE22" i="5"/>
  <c r="JE21" i="5"/>
  <c r="JE20" i="5"/>
  <c r="JE19" i="5"/>
  <c r="JE18" i="5"/>
  <c r="JE17" i="5"/>
  <c r="JE16" i="5"/>
  <c r="JE15" i="5"/>
  <c r="JE14" i="5"/>
  <c r="JE13" i="5"/>
  <c r="JE12" i="5"/>
  <c r="JE11" i="5"/>
  <c r="JE10" i="5"/>
  <c r="JE9" i="5"/>
  <c r="JE8" i="5"/>
  <c r="IR89" i="5"/>
  <c r="IR88" i="5"/>
  <c r="IR87" i="5"/>
  <c r="IR86" i="5"/>
  <c r="IR85" i="5"/>
  <c r="IR84" i="5"/>
  <c r="IR83" i="5"/>
  <c r="IR82" i="5"/>
  <c r="IR81" i="5"/>
  <c r="IR80" i="5"/>
  <c r="IR79" i="5"/>
  <c r="IR78" i="5"/>
  <c r="IR77" i="5"/>
  <c r="IR76" i="5"/>
  <c r="IR75" i="5"/>
  <c r="IR74" i="5"/>
  <c r="IR73" i="5"/>
  <c r="IR72" i="5"/>
  <c r="IR71" i="5"/>
  <c r="IR70" i="5"/>
  <c r="IR69" i="5"/>
  <c r="IR68" i="5"/>
  <c r="IR67" i="5"/>
  <c r="IR66" i="5"/>
  <c r="IR65" i="5"/>
  <c r="IR64" i="5"/>
  <c r="IR63" i="5"/>
  <c r="IR62" i="5"/>
  <c r="IR61" i="5"/>
  <c r="IR60" i="5"/>
  <c r="IR59" i="5"/>
  <c r="IR58" i="5"/>
  <c r="IR57" i="5"/>
  <c r="IR56" i="5"/>
  <c r="IR55" i="5"/>
  <c r="IR54" i="5"/>
  <c r="IR53" i="5"/>
  <c r="IR52" i="5"/>
  <c r="IR51" i="5"/>
  <c r="IR50" i="5"/>
  <c r="IR49" i="5"/>
  <c r="IR48" i="5"/>
  <c r="IR47" i="5"/>
  <c r="IR46" i="5"/>
  <c r="IR45" i="5"/>
  <c r="IR44" i="5"/>
  <c r="IR43" i="5"/>
  <c r="IR42" i="5"/>
  <c r="IR41" i="5"/>
  <c r="IR40" i="5"/>
  <c r="IR39" i="5"/>
  <c r="IR38" i="5"/>
  <c r="IR37" i="5"/>
  <c r="IR36" i="5"/>
  <c r="IR35" i="5"/>
  <c r="IR34" i="5"/>
  <c r="IR33" i="5"/>
  <c r="IR32" i="5"/>
  <c r="IR31" i="5"/>
  <c r="IR30" i="5"/>
  <c r="IR29" i="5"/>
  <c r="IR28" i="5"/>
  <c r="IR27" i="5"/>
  <c r="IR26" i="5"/>
  <c r="IR25" i="5"/>
  <c r="IR24" i="5"/>
  <c r="IR23" i="5"/>
  <c r="IR22" i="5"/>
  <c r="IR21" i="5"/>
  <c r="IR20" i="5"/>
  <c r="IR19" i="5"/>
  <c r="IR18" i="5"/>
  <c r="IR17" i="5"/>
  <c r="IR16" i="5"/>
  <c r="IR15" i="5"/>
  <c r="IR14" i="5"/>
  <c r="IR13" i="5"/>
  <c r="IR12" i="5"/>
  <c r="IR11" i="5"/>
  <c r="IR10" i="5"/>
  <c r="IR9" i="5"/>
  <c r="IR8" i="5"/>
  <c r="IE89" i="5"/>
  <c r="IE88" i="5"/>
  <c r="IE87" i="5"/>
  <c r="IE86" i="5"/>
  <c r="IE85" i="5"/>
  <c r="IE84" i="5"/>
  <c r="IE83" i="5"/>
  <c r="IE82" i="5"/>
  <c r="IE81" i="5"/>
  <c r="IE80" i="5"/>
  <c r="IE79" i="5"/>
  <c r="IE78" i="5"/>
  <c r="IE77" i="5"/>
  <c r="IE76" i="5"/>
  <c r="IE75" i="5"/>
  <c r="IE74" i="5"/>
  <c r="IE73" i="5"/>
  <c r="IE72" i="5"/>
  <c r="IE71" i="5"/>
  <c r="IE70" i="5"/>
  <c r="IE69" i="5"/>
  <c r="IE68" i="5"/>
  <c r="IE67" i="5"/>
  <c r="IE66" i="5"/>
  <c r="IE65" i="5"/>
  <c r="IE64" i="5"/>
  <c r="IE63" i="5"/>
  <c r="IE62" i="5"/>
  <c r="IE61" i="5"/>
  <c r="IE60" i="5"/>
  <c r="IE59" i="5"/>
  <c r="IE58" i="5"/>
  <c r="IE57" i="5"/>
  <c r="IE56" i="5"/>
  <c r="IE55" i="5"/>
  <c r="IE54" i="5"/>
  <c r="IE53" i="5"/>
  <c r="IE52" i="5"/>
  <c r="IE51" i="5"/>
  <c r="IE50" i="5"/>
  <c r="IE49" i="5"/>
  <c r="IE48" i="5"/>
  <c r="IE47" i="5"/>
  <c r="IE46" i="5"/>
  <c r="IE45" i="5"/>
  <c r="IE44" i="5"/>
  <c r="IE43" i="5"/>
  <c r="IE42" i="5"/>
  <c r="IE41" i="5"/>
  <c r="IE40" i="5"/>
  <c r="IE39" i="5"/>
  <c r="IE38" i="5"/>
  <c r="IE37" i="5"/>
  <c r="IE36" i="5"/>
  <c r="IE35" i="5"/>
  <c r="IE34" i="5"/>
  <c r="IE33" i="5"/>
  <c r="IE32" i="5"/>
  <c r="IE31" i="5"/>
  <c r="IE30" i="5"/>
  <c r="IE29" i="5"/>
  <c r="IE28" i="5"/>
  <c r="IE27" i="5"/>
  <c r="IE26" i="5"/>
  <c r="IE25" i="5"/>
  <c r="IE24" i="5"/>
  <c r="IE23" i="5"/>
  <c r="IE22" i="5"/>
  <c r="IE21" i="5"/>
  <c r="IE20" i="5"/>
  <c r="IE19" i="5"/>
  <c r="IE18" i="5"/>
  <c r="IE17" i="5"/>
  <c r="IE16" i="5"/>
  <c r="IE15" i="5"/>
  <c r="IE14" i="5"/>
  <c r="IE13" i="5"/>
  <c r="IE12" i="5"/>
  <c r="IE11" i="5"/>
  <c r="IE10" i="5"/>
  <c r="IE9" i="5"/>
  <c r="IE8" i="5"/>
  <c r="DR46" i="14"/>
  <c r="DR44" i="14"/>
  <c r="DR43" i="14"/>
  <c r="DR42" i="14"/>
  <c r="DR41" i="14"/>
  <c r="DR40" i="14"/>
  <c r="DR39" i="14"/>
  <c r="DR38" i="14"/>
  <c r="DR37" i="14"/>
  <c r="DR36" i="14"/>
  <c r="DR35" i="14"/>
  <c r="DR34" i="14"/>
  <c r="DR33" i="14"/>
  <c r="DR32" i="14"/>
  <c r="DR31" i="14"/>
  <c r="DR30" i="14"/>
  <c r="DR29" i="14"/>
  <c r="DR28" i="14"/>
  <c r="DR27" i="14"/>
  <c r="DR26" i="14"/>
  <c r="DR25" i="14"/>
  <c r="DR24" i="14"/>
  <c r="DR23" i="14"/>
  <c r="DR22" i="14"/>
  <c r="DR21" i="14"/>
  <c r="DR20" i="14"/>
  <c r="DR19" i="14"/>
  <c r="DR18" i="14"/>
  <c r="DR17" i="14"/>
  <c r="DR16" i="14"/>
  <c r="DR15" i="14"/>
  <c r="DR14" i="14"/>
  <c r="DR13" i="14"/>
  <c r="DR12" i="14"/>
  <c r="DR11" i="14"/>
  <c r="DR10" i="14"/>
  <c r="DE46" i="14"/>
  <c r="DE44" i="14"/>
  <c r="DE43" i="14"/>
  <c r="DE42" i="14"/>
  <c r="DE41" i="14"/>
  <c r="DE40" i="14"/>
  <c r="DE39" i="14"/>
  <c r="DE38" i="14"/>
  <c r="DE37" i="14"/>
  <c r="DE36" i="14"/>
  <c r="DE35" i="14"/>
  <c r="DE34" i="14"/>
  <c r="DE33" i="14"/>
  <c r="DE32" i="14"/>
  <c r="DE31" i="14"/>
  <c r="DE30" i="14"/>
  <c r="DE29" i="14"/>
  <c r="DE28" i="14"/>
  <c r="DE27" i="14"/>
  <c r="DE26" i="14"/>
  <c r="DE25" i="14"/>
  <c r="DE24" i="14"/>
  <c r="DE23" i="14"/>
  <c r="DE22" i="14"/>
  <c r="DE21" i="14"/>
  <c r="DE20" i="14"/>
  <c r="DE19" i="14"/>
  <c r="DE18" i="14"/>
  <c r="DE17" i="14"/>
  <c r="DE16" i="14"/>
  <c r="DE15" i="14"/>
  <c r="DE14" i="14"/>
  <c r="DE13" i="14"/>
  <c r="DE12" i="14"/>
  <c r="DE11" i="14"/>
  <c r="DE10" i="14"/>
  <c r="CR46" i="14"/>
  <c r="CR44" i="14"/>
  <c r="CR43" i="14"/>
  <c r="CR42" i="14"/>
  <c r="CR41" i="14"/>
  <c r="CR40" i="14"/>
  <c r="CR39" i="14"/>
  <c r="CR38" i="14"/>
  <c r="CR37" i="14"/>
  <c r="CR36" i="14"/>
  <c r="CR35" i="14"/>
  <c r="CR34" i="14"/>
  <c r="CR33" i="14"/>
  <c r="CR32" i="14"/>
  <c r="CR31" i="14"/>
  <c r="CR30" i="14"/>
  <c r="CR29" i="14"/>
  <c r="CR28" i="14"/>
  <c r="CR27" i="14"/>
  <c r="CR26" i="14"/>
  <c r="CR25" i="14"/>
  <c r="CR24" i="14"/>
  <c r="CR23" i="14"/>
  <c r="CR22" i="14"/>
  <c r="CR21" i="14"/>
  <c r="CR20" i="14"/>
  <c r="CR19" i="14"/>
  <c r="CR18" i="14"/>
  <c r="CR17" i="14"/>
  <c r="CR16" i="14"/>
  <c r="CR15" i="14"/>
  <c r="CR14" i="14"/>
  <c r="CR13" i="14"/>
  <c r="CR12" i="14"/>
  <c r="CR11" i="14"/>
  <c r="CR10" i="14"/>
  <c r="CE46" i="14"/>
  <c r="CE44" i="14"/>
  <c r="CE43" i="14"/>
  <c r="CE42" i="14"/>
  <c r="CE41" i="14"/>
  <c r="CE40" i="14"/>
  <c r="CE39" i="14"/>
  <c r="CE38" i="14"/>
  <c r="CE37" i="14"/>
  <c r="CE36" i="14"/>
  <c r="CE35" i="14"/>
  <c r="CE34" i="14"/>
  <c r="CE33" i="14"/>
  <c r="CE32" i="14"/>
  <c r="CE31" i="14"/>
  <c r="CE30" i="14"/>
  <c r="CE29" i="14"/>
  <c r="CE28" i="14"/>
  <c r="CE27" i="14"/>
  <c r="CE26" i="14"/>
  <c r="CE25" i="14"/>
  <c r="CE24" i="14"/>
  <c r="CE23" i="14"/>
  <c r="CE22" i="14"/>
  <c r="CE21" i="14"/>
  <c r="CE20" i="14"/>
  <c r="CE19" i="14"/>
  <c r="CE18" i="14"/>
  <c r="CE17" i="14"/>
  <c r="CE16" i="14"/>
  <c r="CE15" i="14"/>
  <c r="CE14" i="14"/>
  <c r="CE13" i="14"/>
  <c r="CE12" i="14"/>
  <c r="CE11" i="14"/>
  <c r="CE10" i="14"/>
  <c r="BR46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E46" i="14"/>
  <c r="BE44" i="14"/>
  <c r="BE43" i="14"/>
  <c r="BE42" i="14"/>
  <c r="BE41" i="14"/>
  <c r="BE40" i="14"/>
  <c r="BE39" i="14"/>
  <c r="BE38" i="14"/>
  <c r="BE37" i="14"/>
  <c r="BE36" i="14"/>
  <c r="BE35" i="14"/>
  <c r="BE34" i="14"/>
  <c r="BE33" i="14"/>
  <c r="BE32" i="14"/>
  <c r="BE31" i="14"/>
  <c r="BE30" i="14"/>
  <c r="BE29" i="14"/>
  <c r="BE28" i="14"/>
  <c r="BE27" i="14"/>
  <c r="BE26" i="14"/>
  <c r="BE25" i="14"/>
  <c r="BE24" i="14"/>
  <c r="BE23" i="14"/>
  <c r="BE22" i="14"/>
  <c r="BE21" i="14"/>
  <c r="BE20" i="14"/>
  <c r="BE19" i="14"/>
  <c r="BE18" i="14"/>
  <c r="BE17" i="14"/>
  <c r="BE16" i="14"/>
  <c r="BE15" i="14"/>
  <c r="BE14" i="14"/>
  <c r="BE13" i="14"/>
  <c r="BE12" i="14"/>
  <c r="BE11" i="14"/>
  <c r="BE10" i="14"/>
  <c r="KR8" i="5" l="1"/>
  <c r="KR9" i="5"/>
  <c r="KR43" i="5"/>
  <c r="E9" i="3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3" i="3"/>
  <c r="R33" i="3"/>
  <c r="AE33" i="3"/>
  <c r="AR33" i="3"/>
  <c r="BE33" i="3"/>
  <c r="BR33" i="3"/>
  <c r="CE33" i="3"/>
  <c r="CR33" i="3"/>
  <c r="DE33" i="3"/>
  <c r="DR33" i="3"/>
  <c r="EE33" i="3"/>
  <c r="ER33" i="3"/>
  <c r="FE33" i="3"/>
  <c r="FR33" i="3"/>
  <c r="GE33" i="3"/>
  <c r="GR33" i="3"/>
  <c r="HE33" i="3"/>
  <c r="HR33" i="3"/>
  <c r="IE33" i="3"/>
  <c r="IR33" i="3"/>
  <c r="JE33" i="3"/>
  <c r="JR33" i="3"/>
  <c r="KE33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R48" i="3" l="1"/>
  <c r="KR45" i="3"/>
  <c r="KR43" i="3"/>
  <c r="KR42" i="3"/>
  <c r="KR39" i="3"/>
  <c r="KR38" i="3"/>
  <c r="KR37" i="3"/>
  <c r="KR36" i="3"/>
  <c r="KR35" i="3"/>
  <c r="KR34" i="3"/>
  <c r="KR33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KE48" i="3"/>
  <c r="KE45" i="3"/>
  <c r="KE43" i="3"/>
  <c r="KE42" i="3"/>
  <c r="JR48" i="3"/>
  <c r="JR45" i="3"/>
  <c r="JR43" i="3"/>
  <c r="JR42" i="3"/>
  <c r="JE48" i="3"/>
  <c r="JE45" i="3"/>
  <c r="JE43" i="3"/>
  <c r="JE42" i="3"/>
  <c r="IR48" i="3"/>
  <c r="IR45" i="3"/>
  <c r="IR43" i="3"/>
  <c r="IR42" i="3"/>
  <c r="IE48" i="3"/>
  <c r="IE45" i="3"/>
  <c r="IE43" i="3"/>
  <c r="IE42" i="3"/>
  <c r="HR48" i="3"/>
  <c r="HR45" i="3"/>
  <c r="HR43" i="3"/>
  <c r="HR42" i="3"/>
  <c r="HE48" i="3"/>
  <c r="HE45" i="3"/>
  <c r="HE43" i="3"/>
  <c r="HE42" i="3"/>
  <c r="GR48" i="3"/>
  <c r="GR45" i="3"/>
  <c r="GR43" i="3"/>
  <c r="GR42" i="3"/>
  <c r="GE48" i="3"/>
  <c r="GE45" i="3"/>
  <c r="GE43" i="3"/>
  <c r="GE42" i="3"/>
  <c r="FR48" i="3"/>
  <c r="FR45" i="3"/>
  <c r="FR43" i="3"/>
  <c r="FR42" i="3"/>
  <c r="FE48" i="3"/>
  <c r="FE45" i="3"/>
  <c r="FE43" i="3"/>
  <c r="FE42" i="3"/>
  <c r="ER48" i="3"/>
  <c r="ER45" i="3"/>
  <c r="ER43" i="3"/>
  <c r="ER42" i="3"/>
  <c r="EE48" i="3"/>
  <c r="EE45" i="3"/>
  <c r="EE43" i="3"/>
  <c r="EE42" i="3"/>
  <c r="DR48" i="3"/>
  <c r="DR45" i="3"/>
  <c r="DR43" i="3"/>
  <c r="DR42" i="3"/>
  <c r="DE48" i="3"/>
  <c r="DE45" i="3"/>
  <c r="DE43" i="3"/>
  <c r="DE42" i="3"/>
  <c r="CR48" i="3"/>
  <c r="CR45" i="3"/>
  <c r="CR43" i="3"/>
  <c r="CR42" i="3"/>
  <c r="CE48" i="3"/>
  <c r="CE45" i="3"/>
  <c r="CE43" i="3"/>
  <c r="CE42" i="3"/>
  <c r="BR48" i="3"/>
  <c r="BR45" i="3"/>
  <c r="BR43" i="3"/>
  <c r="BR42" i="3"/>
  <c r="BE48" i="3"/>
  <c r="BE45" i="3"/>
  <c r="BE43" i="3"/>
  <c r="BE42" i="3"/>
  <c r="AR48" i="3"/>
  <c r="AR45" i="3"/>
  <c r="AR43" i="3"/>
  <c r="AR42" i="3"/>
  <c r="AE48" i="3"/>
  <c r="AE45" i="3"/>
  <c r="AE43" i="3"/>
  <c r="AE42" i="3"/>
  <c r="R48" i="3"/>
  <c r="R45" i="3"/>
  <c r="R43" i="3"/>
  <c r="R42" i="3"/>
  <c r="E75" i="11"/>
  <c r="E74" i="11"/>
  <c r="E71" i="11"/>
  <c r="E70" i="11"/>
  <c r="E66" i="11"/>
  <c r="E65" i="11"/>
  <c r="E63" i="11"/>
  <c r="E49" i="11"/>
  <c r="E45" i="11"/>
  <c r="E40" i="11"/>
  <c r="E39" i="11"/>
  <c r="E36" i="11"/>
  <c r="E33" i="11"/>
  <c r="E31" i="11"/>
  <c r="E22" i="11"/>
  <c r="E17" i="11"/>
  <c r="E16" i="11"/>
  <c r="E15" i="11"/>
  <c r="E10" i="11"/>
  <c r="E9" i="11"/>
  <c r="E51" i="6"/>
  <c r="E50" i="6"/>
  <c r="E49" i="6"/>
  <c r="E48" i="6"/>
  <c r="E47" i="6"/>
  <c r="E46" i="6"/>
  <c r="E45" i="6"/>
  <c r="E38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2" i="6"/>
  <c r="E21" i="6"/>
  <c r="E20" i="6"/>
  <c r="E18" i="6"/>
  <c r="E17" i="6"/>
  <c r="E16" i="6"/>
  <c r="E15" i="6"/>
  <c r="E14" i="6"/>
  <c r="E11" i="6"/>
  <c r="E10" i="6"/>
  <c r="E9" i="6"/>
  <c r="E8" i="6"/>
  <c r="E79" i="5"/>
  <c r="E78" i="5"/>
  <c r="E73" i="5"/>
  <c r="E71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42" i="5"/>
  <c r="E41" i="5"/>
  <c r="E40" i="5"/>
  <c r="E36" i="5"/>
  <c r="E35" i="5"/>
  <c r="E34" i="5"/>
  <c r="E33" i="5"/>
  <c r="E31" i="5"/>
  <c r="E30" i="5"/>
  <c r="E29" i="5"/>
  <c r="E27" i="5"/>
  <c r="E26" i="5"/>
  <c r="E23" i="5"/>
  <c r="E22" i="5"/>
  <c r="E21" i="5"/>
  <c r="E18" i="5"/>
  <c r="E17" i="5"/>
  <c r="E16" i="5"/>
  <c r="E15" i="5"/>
  <c r="E14" i="5"/>
  <c r="E13" i="5"/>
  <c r="E12" i="5"/>
  <c r="E11" i="5"/>
  <c r="E10" i="5"/>
  <c r="E9" i="5"/>
  <c r="E8" i="5"/>
  <c r="E48" i="3"/>
  <c r="E45" i="3"/>
  <c r="E43" i="3"/>
  <c r="E42" i="3"/>
  <c r="E2" i="19" l="1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<sst xmlns="http://schemas.openxmlformats.org/spreadsheetml/2006/main" count="2674" uniqueCount="1234">
  <si>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</si>
  <si>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</si>
  <si>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</si>
  <si>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</si>
  <si>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</si>
  <si>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</si>
  <si>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</si>
  <si>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</si>
  <si>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</si>
  <si>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</si>
  <si>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</si>
  <si>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</si>
  <si>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</si>
  <si>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</si>
  <si>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</si>
  <si>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</si>
  <si>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</si>
  <si>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</si>
  <si>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</si>
  <si>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</si>
  <si>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</si>
  <si>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</si>
  <si>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</si>
  <si>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</si>
  <si>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</si>
  <si>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</si>
  <si>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</si>
  <si>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</si>
  <si>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</si>
  <si>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</si>
  <si>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</si>
  <si>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</si>
  <si>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</si>
  <si>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</si>
  <si>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</si>
  <si>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</si>
  <si>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</si>
  <si>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</si>
  <si>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</si>
  <si>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</si>
  <si>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</si>
  <si>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</si>
  <si>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</si>
  <si>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</si>
  <si>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</si>
  <si>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</si>
  <si>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</si>
  <si>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</si>
  <si>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</si>
  <si>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</si>
  <si>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</si>
  <si>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</si>
  <si>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</si>
  <si>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</si>
  <si>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</si>
  <si>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</si>
  <si>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</si>
  <si>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</si>
  <si>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</si>
  <si>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</si>
  <si>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</si>
  <si>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</si>
  <si>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</si>
  <si>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</si>
  <si>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</si>
  <si>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</si>
  <si>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</si>
  <si>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</si>
  <si>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</si>
  <si>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</si>
  <si>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</si>
  <si>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</si>
  <si>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</si>
  <si>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</si>
  <si>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</si>
  <si>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</si>
  <si>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</si>
  <si>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</si>
  <si>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</si>
  <si>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</si>
  <si>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</si>
  <si>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</si>
  <si>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</si>
  <si>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</si>
  <si>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</si>
  <si>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</si>
  <si>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</si>
  <si>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</si>
  <si>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</si>
  <si>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</si>
  <si>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</si>
  <si>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</si>
  <si>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</si>
  <si>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</si>
  <si>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</si>
  <si>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</si>
  <si>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</si>
  <si>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</si>
  <si>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</si>
  <si>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</si>
  <si>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</si>
  <si>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</si>
  <si>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</si>
  <si>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</si>
  <si>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</si>
  <si>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</si>
  <si>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</si>
  <si>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</si>
  <si>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</si>
  <si>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</si>
  <si>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</si>
  <si>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</si>
  <si>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</si>
  <si>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</si>
  <si>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</si>
  <si>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</si>
  <si>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</si>
  <si>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</si>
  <si>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</si>
  <si>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</si>
  <si>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</si>
  <si>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</si>
  <si>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</si>
  <si>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</si>
  <si>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</si>
  <si>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</si>
  <si>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</si>
  <si>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</si>
  <si>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</si>
  <si>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</si>
  <si>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</si>
  <si>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</si>
  <si>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</si>
  <si>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</si>
  <si>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</si>
  <si>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</si>
  <si>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</si>
  <si>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</si>
  <si>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</si>
  <si>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</si>
  <si>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</si>
  <si>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</si>
  <si>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</si>
  <si>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</si>
  <si>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</si>
  <si>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</si>
  <si>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</si>
  <si>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</si>
  <si>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</si>
  <si>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</si>
  <si>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</si>
  <si>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</si>
  <si>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</si>
  <si>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</si>
  <si>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</si>
  <si>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</si>
  <si>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</si>
  <si>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</si>
  <si>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</si>
  <si>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</si>
  <si>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</si>
  <si>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</si>
  <si>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</si>
  <si>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</si>
  <si>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</si>
  <si>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</si>
  <si>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</si>
  <si>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</si>
  <si>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</si>
  <si>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</si>
  <si>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</si>
  <si>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</si>
  <si>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</si>
  <si>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</si>
  <si>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</si>
  <si>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</si>
  <si>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</si>
  <si>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</si>
  <si>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</si>
  <si>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</si>
  <si>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</si>
  <si>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</si>
  <si>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</si>
  <si>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</si>
  <si>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</si>
  <si>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</si>
  <si>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</si>
  <si>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</si>
  <si>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</si>
  <si>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</si>
  <si>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</si>
  <si>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</si>
  <si>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</si>
  <si>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</si>
  <si>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</si>
  <si>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</si>
  <si>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</si>
  <si>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</si>
  <si>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</si>
  <si>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</si>
  <si>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</si>
  <si>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</si>
  <si>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</si>
  <si>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</si>
  <si>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</si>
  <si>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</si>
  <si>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</si>
  <si>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</si>
  <si>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</si>
  <si>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</si>
  <si>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</si>
  <si>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</si>
  <si>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</si>
  <si>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</si>
  <si>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</si>
  <si>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</si>
  <si>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</si>
  <si>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</si>
  <si>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</si>
  <si>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</si>
  <si>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</si>
  <si>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</si>
  <si>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</si>
  <si>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</si>
  <si>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</si>
  <si>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</si>
  <si>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</si>
  <si>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</si>
  <si>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</si>
  <si>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</si>
  <si>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</si>
  <si>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</si>
  <si>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</si>
  <si>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</si>
  <si>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</si>
  <si>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</si>
  <si>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</si>
  <si>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</si>
  <si>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</si>
  <si>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</si>
  <si>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</si>
  <si>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</si>
  <si>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</si>
  <si>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</si>
  <si>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</si>
  <si>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</si>
  <si>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</si>
  <si>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</si>
  <si>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</si>
  <si>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</si>
  <si>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</si>
  <si>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</si>
  <si>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</si>
  <si>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</si>
  <si>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</si>
  <si>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</si>
  <si>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</si>
  <si>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</si>
  <si>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</si>
  <si>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</si>
  <si>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</si>
  <si>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</si>
  <si>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</si>
  <si>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</si>
  <si>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</si>
  <si>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</si>
  <si>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</si>
  <si>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</si>
  <si>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</si>
  <si>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</si>
  <si>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</si>
  <si>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</si>
  <si>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</si>
  <si>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</si>
  <si>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</si>
  <si>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</si>
  <si>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</si>
  <si>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</si>
  <si>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</si>
  <si>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</si>
  <si>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</si>
  <si>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</si>
  <si>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</si>
  <si>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</si>
  <si>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</si>
  <si>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</si>
  <si>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</si>
  <si>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</si>
  <si>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</si>
  <si>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</si>
  <si>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</si>
  <si>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</si>
  <si>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</si>
  <si>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</si>
  <si>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</si>
  <si>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</si>
  <si>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</si>
  <si>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</si>
  <si>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</si>
  <si>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</si>
  <si>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</si>
  <si>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</si>
  <si>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</si>
  <si>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</si>
  <si>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</si>
  <si>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</si>
  <si>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</si>
  <si>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</si>
  <si>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</si>
  <si>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</si>
  <si>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</si>
  <si>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</si>
  <si>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</si>
  <si>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</si>
  <si>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</si>
  <si>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</si>
  <si>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</si>
  <si>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</si>
  <si>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</si>
  <si>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</si>
  <si>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</si>
  <si>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</si>
  <si>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</si>
  <si>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</si>
  <si>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</si>
  <si>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</si>
  <si>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</si>
  <si>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</si>
  <si>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</si>
  <si>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</si>
  <si>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</si>
  <si>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</si>
  <si>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</si>
  <si>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</si>
  <si>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</si>
  <si>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</si>
  <si>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</si>
  <si>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</si>
  <si>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</si>
  <si>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</si>
  <si>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</si>
  <si>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</si>
  <si>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</si>
  <si>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</si>
  <si>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</si>
  <si>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</si>
  <si>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</si>
  <si>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</si>
  <si>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</si>
  <si>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</si>
  <si>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</si>
  <si>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</si>
  <si>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</si>
  <si>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</si>
  <si>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</si>
  <si>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</si>
  <si>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</si>
  <si>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</si>
  <si>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</si>
  <si>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</si>
  <si>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</si>
  <si>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</si>
  <si>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</si>
  <si>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</si>
  <si>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</si>
  <si>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</si>
  <si>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</si>
  <si>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</si>
  <si>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</si>
  <si>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</si>
  <si>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</si>
  <si>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</si>
  <si>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</si>
  <si>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</si>
  <si>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</si>
  <si>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</si>
  <si>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</si>
  <si>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</si>
  <si>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</si>
  <si>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</si>
  <si>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</si>
  <si>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</si>
  <si>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</si>
  <si>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</si>
  <si>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</si>
  <si>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</si>
  <si>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</si>
  <si>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</si>
  <si>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</si>
  <si>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</si>
  <si>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</si>
  <si>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</si>
  <si>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</si>
  <si>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</si>
  <si>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</si>
  <si>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</si>
  <si>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</si>
  <si>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</si>
  <si>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</si>
  <si>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</si>
  <si>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</si>
  <si>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</si>
  <si>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</si>
  <si>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</si>
  <si>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</si>
  <si>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</si>
  <si>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</si>
  <si>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</si>
  <si>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</si>
  <si>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</si>
  <si>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</si>
  <si>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</si>
  <si>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</si>
  <si>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</si>
  <si>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</si>
  <si>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</si>
  <si>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</si>
  <si>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</si>
  <si>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</si>
  <si>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</si>
  <si>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</si>
  <si>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</si>
  <si>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</si>
  <si>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</si>
  <si>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</si>
  <si>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</si>
  <si>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</si>
  <si>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</si>
  <si>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</si>
  <si>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</si>
  <si>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</si>
  <si>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</si>
  <si>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</si>
  <si>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</si>
  <si>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</si>
  <si>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</si>
  <si>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</si>
  <si>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</si>
  <si>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</si>
  <si>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</si>
  <si>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</si>
  <si>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</si>
  <si>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</si>
  <si>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</si>
  <si>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</si>
  <si>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</si>
  <si>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</si>
  <si>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</si>
  <si>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</si>
  <si>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</si>
  <si>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</si>
  <si>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</si>
  <si>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</si>
  <si>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</si>
  <si>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</si>
  <si>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</si>
  <si>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</si>
  <si>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</si>
  <si>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</si>
  <si>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</si>
  <si>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</si>
  <si>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</si>
  <si>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</si>
  <si>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</si>
  <si>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</si>
  <si>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</si>
  <si>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</si>
  <si>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</si>
  <si>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</si>
  <si>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</si>
  <si>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</si>
  <si>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</si>
  <si>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</si>
  <si>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</si>
  <si>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</si>
  <si>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</si>
  <si>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</si>
  <si>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</si>
  <si>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</si>
  <si>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</si>
  <si>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</si>
  <si>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</si>
  <si>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</si>
  <si>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</si>
  <si>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</si>
  <si>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</si>
  <si>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</si>
  <si>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</si>
  <si>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</si>
  <si>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</si>
  <si>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</si>
  <si>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</si>
  <si>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</si>
  <si>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</si>
  <si>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</si>
  <si>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</si>
  <si>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</si>
  <si>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</si>
  <si>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</si>
  <si>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</si>
  <si>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</si>
  <si>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</si>
  <si>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</si>
  <si>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</si>
  <si>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</si>
  <si>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</si>
  <si>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</si>
  <si>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</si>
  <si>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</si>
  <si>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</si>
  <si>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</si>
  <si>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</si>
  <si>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</si>
  <si>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</si>
  <si>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</si>
  <si>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</si>
  <si>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</si>
  <si>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</si>
  <si>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</si>
  <si>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</si>
  <si>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</si>
  <si>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</si>
  <si>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</si>
  <si>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</si>
  <si>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</si>
  <si>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</si>
  <si>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</si>
  <si>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</si>
  <si>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</si>
  <si>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</si>
  <si>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</si>
  <si>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</si>
  <si>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</si>
  <si>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</si>
  <si>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</si>
  <si>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</si>
  <si>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</si>
  <si>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</si>
  <si>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</si>
  <si>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</si>
  <si>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</si>
  <si>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</si>
  <si>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</si>
  <si>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</si>
  <si>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</si>
  <si>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</si>
  <si>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</si>
  <si>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</si>
  <si>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</si>
  <si>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</si>
  <si>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</si>
  <si>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</si>
  <si>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</si>
  <si>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</si>
  <si>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</si>
  <si>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</si>
  <si>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</si>
  <si>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</si>
  <si>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</si>
  <si>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</si>
  <si>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</si>
  <si>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</si>
  <si>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</si>
  <si>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</si>
  <si>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</si>
  <si>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</si>
  <si>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</si>
  <si>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</si>
  <si>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</si>
  <si>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</si>
  <si>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</si>
  <si>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</si>
  <si>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</si>
  <si>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</si>
  <si>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</si>
  <si>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</si>
  <si>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</si>
  <si>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</si>
  <si>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</si>
  <si>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</si>
  <si>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</si>
  <si>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</si>
  <si>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</si>
  <si>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</si>
  <si>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</si>
  <si>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</si>
  <si>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</si>
  <si>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</si>
  <si>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</si>
  <si>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</si>
  <si>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</si>
  <si>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</si>
  <si>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</si>
  <si>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</si>
  <si>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</si>
  <si>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</si>
  <si>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</si>
  <si>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</si>
  <si>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</si>
  <si>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</si>
  <si>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</si>
  <si>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</si>
  <si>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</si>
  <si>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</si>
  <si>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</si>
  <si>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</si>
  <si>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</si>
  <si>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</si>
  <si>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</si>
  <si>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</si>
  <si>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</si>
  <si>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</si>
  <si>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</si>
  <si>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</si>
  <si>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</si>
  <si>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</si>
  <si>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</si>
  <si>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</si>
  <si>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</si>
  <si>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</si>
  <si>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</si>
  <si>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</si>
  <si>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</si>
  <si>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</si>
  <si>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</si>
  <si>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</si>
  <si>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</si>
  <si>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</si>
  <si>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</si>
  <si>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</si>
  <si>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</si>
  <si>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</si>
  <si>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</si>
  <si>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</si>
  <si>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</si>
  <si>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</si>
  <si>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</si>
  <si>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</si>
  <si>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</si>
  <si>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</si>
  <si>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</si>
  <si>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</si>
  <si>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</si>
  <si>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</si>
  <si>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</si>
  <si>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</si>
  <si>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</si>
  <si>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</si>
  <si>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</si>
  <si>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</si>
  <si>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</si>
  <si>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</si>
  <si>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</si>
  <si>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</si>
  <si>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</si>
  <si>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</si>
  <si>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</si>
  <si>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</si>
  <si>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</si>
  <si>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</si>
  <si>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</si>
  <si>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</si>
  <si>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</si>
  <si>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</si>
  <si>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</si>
  <si>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</si>
  <si>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</si>
  <si>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</si>
  <si>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</si>
  <si>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</si>
  <si>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</si>
  <si>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</si>
  <si>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</si>
  <si>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</si>
  <si>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</si>
  <si>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</si>
  <si>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</si>
  <si>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</si>
  <si>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</si>
  <si>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</si>
  <si>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</si>
  <si>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</si>
  <si>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</si>
  <si>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</si>
  <si>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</si>
  <si>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</si>
  <si>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</si>
  <si>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</si>
  <si>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</si>
  <si>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</si>
  <si>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</si>
  <si>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</si>
  <si>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</si>
  <si>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</si>
  <si>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</si>
  <si>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</si>
  <si>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</si>
  <si>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</si>
  <si>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</si>
  <si>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</si>
  <si>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</si>
  <si>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</si>
  <si>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</si>
  <si>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</si>
  <si>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</si>
  <si>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</si>
  <si>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</si>
  <si>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</si>
  <si>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</si>
  <si>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</si>
  <si>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</si>
  <si>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</si>
  <si>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</si>
  <si>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</si>
  <si>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</si>
  <si>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</si>
  <si>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</si>
  <si>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</si>
  <si>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</si>
  <si>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</si>
  <si>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</si>
  <si>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</si>
  <si>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</si>
  <si>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</si>
  <si>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</si>
  <si>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</si>
  <si>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</si>
  <si>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</si>
  <si>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</si>
  <si>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</si>
  <si>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</si>
  <si>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</si>
  <si>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</si>
  <si>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</si>
  <si>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</si>
  <si>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</si>
  <si>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</si>
  <si>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</si>
  <si>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</si>
  <si>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</si>
  <si>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</si>
  <si>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</si>
  <si>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</si>
  <si>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</si>
  <si>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</si>
  <si>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</si>
  <si>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</si>
  <si>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</si>
  <si>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</si>
  <si>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</si>
  <si>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</si>
  <si>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</si>
  <si>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</si>
  <si>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</si>
  <si>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</si>
  <si>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</si>
  <si>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</si>
  <si>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</si>
  <si>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</si>
  <si>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</si>
  <si>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</si>
  <si>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</si>
  <si>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</si>
  <si>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</si>
  <si>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</si>
  <si>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</si>
  <si>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</si>
  <si>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</si>
  <si>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</si>
  <si>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</si>
  <si>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</si>
  <si>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</si>
  <si>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</si>
  <si>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</si>
  <si>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</si>
  <si>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</si>
  <si>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</si>
  <si>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</si>
  <si>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</si>
  <si>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</si>
  <si>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</si>
  <si>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</si>
  <si>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</si>
  <si>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</si>
  <si>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</si>
  <si>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</si>
  <si>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</si>
  <si>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</si>
  <si>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</si>
  <si>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</si>
  <si>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</si>
  <si>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</si>
  <si>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</si>
  <si>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</si>
  <si>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</si>
  <si>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</si>
  <si>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</si>
  <si>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</si>
  <si>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</si>
  <si>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</si>
  <si>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</si>
  <si>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</si>
  <si>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</si>
  <si>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</si>
  <si>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</si>
  <si>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</si>
  <si>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</si>
  <si>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</si>
  <si>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</si>
  <si>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</si>
  <si>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</si>
  <si>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</si>
  <si>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</si>
  <si>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</si>
  <si>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</si>
  <si>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</si>
  <si>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</si>
  <si>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</si>
  <si>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</si>
  <si>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</si>
  <si>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</si>
  <si>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</si>
  <si>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</si>
  <si>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</si>
  <si>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</si>
  <si>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</si>
  <si>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</si>
  <si>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</si>
  <si>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</si>
  <si>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</si>
  <si>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</si>
  <si>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</si>
  <si>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</si>
  <si>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</si>
  <si>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</si>
  <si>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</si>
  <si>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</si>
  <si>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</si>
  <si>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</si>
  <si>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</si>
  <si>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</si>
  <si>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</si>
  <si>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</si>
  <si>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</si>
  <si>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</si>
  <si>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</si>
  <si>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</si>
  <si>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</si>
  <si>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</si>
  <si>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</si>
  <si>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</si>
  <si>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</si>
  <si>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</si>
  <si>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</si>
  <si>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</si>
  <si>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</si>
  <si>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</si>
  <si>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</si>
  <si>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</si>
  <si>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</si>
  <si>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</si>
  <si>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</si>
  <si>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</si>
  <si>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</si>
  <si>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</si>
  <si>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</si>
  <si>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</si>
  <si>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</si>
  <si>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</si>
  <si>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</si>
  <si>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</si>
  <si>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</si>
  <si>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</si>
  <si>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</si>
  <si>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</si>
  <si>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</si>
  <si>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</si>
  <si>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</si>
  <si>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</si>
  <si>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</si>
  <si>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</si>
  <si>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</si>
  <si>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</si>
  <si>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</si>
  <si>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</si>
  <si>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</si>
  <si>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</si>
  <si>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</si>
  <si>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</si>
  <si>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</si>
  <si>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</si>
  <si>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</si>
  <si>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</si>
  <si>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</si>
  <si>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</si>
  <si>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</si>
  <si>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</si>
  <si>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</si>
  <si>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</si>
  <si>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</si>
  <si>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</si>
  <si>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</si>
  <si>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</si>
  <si>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</si>
  <si>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</si>
  <si>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</si>
  <si>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</si>
  <si>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</si>
  <si>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</si>
  <si>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</si>
  <si>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</si>
  <si>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</si>
  <si>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</si>
  <si>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</si>
  <si>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</si>
  <si>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</si>
  <si>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</si>
  <si>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</si>
  <si>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</si>
  <si>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</si>
  <si>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</si>
  <si>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</si>
  <si>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</si>
  <si>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</si>
  <si>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</si>
  <si>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</si>
  <si>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</si>
  <si>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</si>
  <si>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</si>
  <si>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</si>
  <si>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</si>
  <si>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</si>
  <si>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</si>
  <si>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</si>
  <si>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</si>
  <si>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</si>
  <si>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</si>
  <si>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</si>
  <si>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</si>
  <si>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</si>
  <si>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</si>
  <si>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</si>
  <si>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</si>
  <si>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</si>
  <si>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</si>
  <si>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</si>
  <si>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</si>
  <si>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</si>
  <si>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</si>
  <si>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</si>
  <si>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</si>
  <si>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</si>
  <si>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</si>
  <si>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</si>
  <si>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</si>
  <si>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</si>
  <si>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</si>
  <si>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</si>
  <si>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</si>
  <si>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</si>
  <si>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</si>
  <si>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</si>
  <si>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</si>
  <si>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</si>
  <si>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</si>
  <si>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</si>
  <si>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</si>
  <si>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</si>
  <si>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</si>
  <si>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</si>
  <si>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</si>
  <si>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</si>
  <si>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</si>
  <si>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</si>
  <si>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</si>
  <si>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</si>
  <si>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</si>
  <si>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</si>
  <si>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</si>
  <si>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</si>
  <si>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</si>
  <si>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</si>
  <si>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</si>
  <si>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</si>
  <si>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</si>
  <si>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</si>
  <si>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</si>
  <si>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</si>
  <si>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</si>
  <si>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</si>
  <si>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</si>
  <si>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</si>
  <si>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</si>
  <si>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</si>
  <si>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</si>
  <si>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</si>
  <si>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</si>
  <si>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</si>
  <si>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</si>
  <si>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</si>
  <si>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</si>
  <si>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</si>
  <si>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</si>
  <si>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</si>
  <si>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</si>
  <si>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</si>
  <si>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</si>
  <si>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</si>
  <si>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</si>
  <si>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</si>
  <si>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</si>
  <si>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</si>
  <si>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</si>
  <si>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</si>
  <si>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</si>
  <si>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</si>
  <si>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</si>
  <si>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</si>
  <si>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</si>
  <si>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</si>
  <si>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</si>
  <si>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</si>
  <si>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</si>
  <si>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</si>
  <si>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</si>
  <si>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</si>
  <si>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</si>
  <si>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</si>
  <si>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</si>
  <si>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</si>
  <si>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</si>
  <si>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</si>
  <si>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</si>
  <si>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</si>
  <si>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</si>
  <si>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</si>
  <si>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</si>
  <si>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</si>
  <si>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</si>
  <si>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</si>
  <si>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</si>
  <si>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</si>
  <si>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</si>
  <si>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</si>
  <si>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</si>
  <si>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</si>
  <si>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</si>
  <si>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</si>
  <si>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</si>
  <si>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</si>
  <si>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</si>
  <si>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</si>
  <si>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</si>
  <si>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</si>
  <si>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</si>
  <si>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</si>
  <si>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</si>
  <si>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</si>
  <si>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</si>
  <si>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</si>
  <si>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</si>
  <si>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</si>
  <si>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</si>
  <si>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</si>
  <si>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</si>
  <si>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</si>
  <si>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</si>
  <si>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</si>
  <si>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</si>
  <si>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</si>
  <si>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</si>
  <si>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</si>
  <si>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</si>
  <si>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</si>
  <si>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</si>
  <si>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</si>
  <si>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</si>
  <si>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</si>
  <si>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</si>
  <si>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</si>
  <si>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</si>
  <si>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</si>
  <si>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</si>
  <si>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</si>
  <si>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</si>
  <si>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</si>
  <si>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</si>
  <si>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</si>
  <si>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</si>
  <si>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</si>
  <si>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</si>
  <si>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</si>
  <si>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</si>
  <si>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</si>
  <si>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</si>
  <si>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</si>
  <si>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</si>
  <si>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</si>
  <si>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</si>
  <si>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</si>
  <si>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</si>
  <si>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</si>
  <si>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</si>
  <si>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</si>
  <si>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</si>
  <si>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</si>
  <si>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</si>
  <si>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</si>
  <si>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</si>
  <si>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</si>
  <si>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</si>
  <si>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</si>
  <si>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</si>
  <si>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</si>
  <si>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</si>
  <si>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</si>
  <si>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</si>
  <si>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</si>
  <si>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</si>
  <si>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</si>
  <si>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</si>
  <si>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</si>
  <si>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</si>
  <si>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</si>
  <si>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</si>
  <si>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</si>
  <si>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</si>
  <si>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</si>
  <si>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</si>
  <si>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</si>
  <si>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</si>
  <si>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</si>
  <si>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</si>
  <si>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</si>
  <si>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</si>
  <si>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</si>
  <si>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</si>
  <si>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</si>
  <si>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</si>
  <si>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</si>
  <si>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</si>
  <si>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</si>
  <si>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</si>
  <si>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</si>
  <si>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</si>
  <si>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</si>
  <si>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</si>
  <si>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</si>
  <si>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</si>
  <si>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</si>
  <si>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</si>
  <si>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</si>
  <si>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</si>
  <si>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</si>
  <si>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</si>
  <si>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</si>
  <si>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</si>
  <si>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</si>
  <si>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</si>
  <si>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</si>
  <si>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</si>
  <si>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</si>
  <si>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</si>
  <si>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</si>
  <si>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</si>
  <si>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</si>
  <si>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</si>
  <si>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</si>
  <si>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</si>
  <si>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</si>
  <si>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</si>
  <si>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</si>
  <si>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</si>
  <si>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</si>
  <si>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</si>
  <si>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</si>
  <si>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</si>
  <si>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</si>
  <si>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</si>
  <si>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</si>
  <si>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</si>
  <si>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</si>
  <si>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</si>
  <si>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</si>
  <si>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</si>
  <si>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</si>
  <si>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</si>
  <si>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</si>
  <si>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</si>
  <si>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</si>
  <si>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</si>
  <si>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</si>
  <si>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</si>
  <si>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</si>
  <si>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</si>
  <si>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</si>
  <si>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</si>
  <si>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</si>
  <si>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</si>
  <si>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</si>
  <si>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</si>
  <si>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</si>
  <si>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</si>
  <si>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</si>
  <si>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</si>
  <si>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</si>
  <si>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</si>
  <si>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</si>
  <si>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</si>
  <si>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</si>
  <si>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</si>
  <si>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</si>
  <si>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</si>
  <si>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</si>
  <si>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</si>
  <si>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</si>
  <si>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</si>
  <si>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</si>
  <si>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</si>
  <si>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</si>
  <si>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</si>
  <si>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</si>
  <si>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</si>
  <si>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</si>
  <si>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</si>
  <si>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</si>
  <si>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</si>
  <si>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</si>
  <si>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</si>
  <si>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</si>
  <si>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</si>
  <si>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</si>
  <si>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El Salvador</t>
  </si>
  <si>
    <t>Gobierno Central Extrapresupuestario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</si>
</sst>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9" fillId="3" borderId="10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5400" y="482600"/>
          <a:ext cx="12614274" cy="943713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2260" y="1609090"/>
          <a:ext cx="9982200" cy="11264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9" sqref="C19:P19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5" t="s">
        <v>0</v>
      </c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5"/>
    </row>
    <row r="18" spans="2:17" ht="30">
      <c r="B18" s="5"/>
      <c r="C18" s="225" t="s">
        <v>1</v>
      </c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5"/>
    </row>
    <row r="19" spans="2:17" ht="30">
      <c r="B19" s="5"/>
      <c r="C19" s="226" t="s">
        <v>2</v>
      </c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1233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27" t="s">
        <v>26</v>
      </c>
      <c r="G46" s="227"/>
      <c r="H46" s="227"/>
      <c r="I46" s="227"/>
      <c r="J46" s="227"/>
      <c r="K46" s="227"/>
      <c r="L46" s="227"/>
    </row>
    <row r="47" spans="6:13" ht="25.75" customHeight="1">
      <c r="F47" s="228"/>
      <c r="G47" s="228"/>
      <c r="H47" s="228"/>
      <c r="I47" s="228"/>
      <c r="J47" s="228"/>
      <c r="K47" s="228"/>
      <c r="L47" s="228"/>
    </row>
    <row r="48" spans="6:13" ht="33" customHeight="1">
      <c r="F48" s="228"/>
      <c r="G48" s="228"/>
      <c r="H48" s="228"/>
      <c r="I48" s="228"/>
      <c r="J48" s="228"/>
      <c r="K48" s="228"/>
      <c r="L48" s="228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5" t="s">
        <v>750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1036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5" t="s">
        <v>1037</v>
      </c>
      <c r="C5" s="246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5"/>
      <c r="C6" s="246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5" t="str">
        <f>+Indice!H25</f>
        <v>Gobierno Central Extrapresupuestario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5.5">
      <c r="A3" s="52" t="s">
        <v>582</v>
      </c>
      <c r="B3" s="57"/>
      <c r="C3" s="22"/>
      <c r="D3" s="235" t="s">
        <v>30</v>
      </c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72" ht="15" customHeight="1">
      <c r="A4" s="19"/>
      <c r="B4" s="20"/>
      <c r="C4" s="21"/>
      <c r="D4" s="236" t="s">
        <v>583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72" ht="15" customHeight="1">
      <c r="A5" s="243" t="s">
        <v>584</v>
      </c>
      <c r="B5" s="244"/>
      <c r="C5" s="22"/>
      <c r="D5" s="238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</row>
    <row r="6" spans="1:172">
      <c r="A6" s="243"/>
      <c r="B6" s="244"/>
      <c r="C6" s="22"/>
      <c r="D6" s="118"/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118"/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5" t="str">
        <f>+Indice!H25</f>
        <v>Gobierno Central Extrapresupuestario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</row>
    <row r="3" spans="2:238" ht="15.5">
      <c r="B3" s="52" t="s">
        <v>752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</row>
    <row r="4" spans="2:238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</row>
    <row r="5" spans="2:238" ht="15" customHeight="1">
      <c r="B5" s="245" t="s">
        <v>753</v>
      </c>
      <c r="C5" s="246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</row>
    <row r="6" spans="2:238">
      <c r="B6" s="245"/>
      <c r="C6" s="246"/>
      <c r="D6" s="22"/>
      <c r="E6" s="118"/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118"/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118"/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118"/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118"/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118"/>
      <c r="BS6" s="247">
        <v>2019</v>
      </c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164"/>
      <c r="CF6" s="247">
        <v>2020</v>
      </c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54" t="s">
        <v>32</v>
      </c>
      <c r="CS6" s="232">
        <v>2014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5" t="str">
        <f>+'[2]Erogación funciones de Gobierno'!E2:I2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1108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3" t="s">
        <v>1110</v>
      </c>
      <c r="C5" s="244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36" customHeight="1">
      <c r="B6" s="243"/>
      <c r="C6" s="244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5" t="str">
        <f>+'[2]Transacciones A-P Fin. por Sect'!E2:L2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1170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3" t="s">
        <v>1171</v>
      </c>
      <c r="C5" s="244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24.75" customHeight="1">
      <c r="B6" s="243"/>
      <c r="C6" s="244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5" t="s">
        <v>750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1073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3" t="s">
        <v>1074</v>
      </c>
      <c r="C5" s="244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3"/>
      <c r="C6" s="244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KW33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LC48" sqref="LC48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hidden="1" customWidth="1"/>
    <col min="6" max="8" width="11.54296875" style="51" hidden="1" customWidth="1"/>
    <col min="9" max="9" width="11.453125" style="51" hidden="1" customWidth="1"/>
    <col min="10" max="17" width="11.54296875" style="51" hidden="1" customWidth="1"/>
    <col min="18" max="18" width="11.453125" style="51" hidden="1" customWidth="1"/>
    <col min="19" max="30" width="11.54296875" style="51" hidden="1" customWidth="1"/>
    <col min="31" max="31" width="0" style="51" hidden="1" customWidth="1"/>
    <col min="32" max="43" width="11.54296875" style="51" hidden="1" customWidth="1"/>
    <col min="44" max="44" width="0" style="51" hidden="1" customWidth="1"/>
    <col min="45" max="56" width="11.54296875" style="51" hidden="1" customWidth="1"/>
    <col min="57" max="57" width="0" style="51" hidden="1" customWidth="1"/>
    <col min="58" max="69" width="11.54296875" style="51" hidden="1" customWidth="1"/>
    <col min="70" max="75" width="0" style="51" hidden="1" customWidth="1"/>
    <col min="76" max="238" width="0" hidden="1" customWidth="1"/>
    <col min="317" max="329" width="0" hidden="1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5" t="str">
        <f>+Indice!H25</f>
        <v>Gobierno Central Extrapresupuestario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35"/>
      <c r="KW2" s="235"/>
      <c r="KX2" s="235"/>
      <c r="KY2" s="235"/>
      <c r="KZ2" s="235"/>
      <c r="LA2" s="235"/>
      <c r="LB2" s="235"/>
      <c r="LC2" s="235"/>
      <c r="LD2" s="235"/>
    </row>
    <row r="3" spans="2:329" ht="15.5">
      <c r="B3" s="16" t="s">
        <v>29</v>
      </c>
      <c r="C3" s="17"/>
      <c r="D3" s="18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</row>
    <row r="4" spans="2:329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</row>
    <row r="5" spans="2:329" ht="15" customHeight="1">
      <c r="B5" s="233" t="s">
        <v>31</v>
      </c>
      <c r="C5" s="234"/>
      <c r="D5" s="22"/>
      <c r="E5" s="238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</row>
    <row r="6" spans="2:329" ht="14.5" customHeight="1">
      <c r="B6" s="233"/>
      <c r="C6" s="234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198">
        <v>2024</v>
      </c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29" t="s">
        <v>39</v>
      </c>
      <c r="C8" s="230"/>
      <c r="D8" s="23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0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>
        <f>+SUM(S9:AD9)</f>
        <v>0</v>
      </c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>
        <f>+SUM(AF9:AQ9)</f>
        <v>0</v>
      </c>
      <c r="AF9" s="29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29">
        <f>+SUM(AS9:BD9)</f>
        <v>0</v>
      </c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29">
        <f>+SUM(BF9:BQ9)</f>
        <v>0</v>
      </c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29">
        <f>+SUM(BS9:CD9)</f>
        <v>0</v>
      </c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29">
        <f>+SUM(CF9:CQ9)</f>
        <v>0</v>
      </c>
      <c r="CF9" s="105"/>
      <c r="CG9" s="105"/>
      <c r="CH9" s="105"/>
      <c r="CI9" s="105"/>
      <c r="CJ9" s="105"/>
      <c r="CK9" s="105"/>
      <c r="CL9" s="105"/>
      <c r="CM9" s="105"/>
      <c r="CN9" s="105"/>
      <c r="CO9" s="29"/>
      <c r="CP9" s="85"/>
      <c r="CQ9" s="29"/>
      <c r="CR9" s="29">
        <f>+SUM(CS9:DD9)</f>
        <v>0</v>
      </c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>
        <f>+SUM(DF9:DQ9)</f>
        <v>0</v>
      </c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>
        <f>+SUM(DS9:ED9)</f>
        <v>0</v>
      </c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>
        <f>+SUM(EF9:EQ9)</f>
        <v>0</v>
      </c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>
        <f>+SUM(ES9:FD9)</f>
        <v>0</v>
      </c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>
        <f>+SUM(FF9:FQ9)</f>
        <v>0</v>
      </c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>
        <f>+SUM(FS9:GD9)</f>
        <v>0</v>
      </c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>
        <f>+SUM(GF9:GQ9)</f>
        <v>0</v>
      </c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>
        <f>+SUM(GS9:HD9)</f>
        <v>0</v>
      </c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>
        <f>+SUM(HF9:HQ9)</f>
        <v>0</v>
      </c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>
        <f>+SUM(HS9:ID9)</f>
        <v>0</v>
      </c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>
        <f>+SUM(IF9:IQ9)</f>
        <v>1430.8</v>
      </c>
      <c r="IF9" s="29">
        <v>99.4</v>
      </c>
      <c r="IG9" s="29">
        <v>167.3</v>
      </c>
      <c r="IH9" s="29">
        <v>143.50000000000003</v>
      </c>
      <c r="II9" s="29">
        <v>149.4</v>
      </c>
      <c r="IJ9" s="29">
        <v>149.80000000000001</v>
      </c>
      <c r="IK9" s="29">
        <v>154.6</v>
      </c>
      <c r="IL9" s="29">
        <v>155.69999999999999</v>
      </c>
      <c r="IM9" s="29">
        <v>146.9</v>
      </c>
      <c r="IN9" s="29">
        <v>149</v>
      </c>
      <c r="IO9" s="29">
        <v>163.79999999999998</v>
      </c>
      <c r="IP9" s="29">
        <v>178.8</v>
      </c>
      <c r="IQ9" s="29">
        <v>-227.40000000000003</v>
      </c>
      <c r="IR9" s="29">
        <f>+SUM(IS9:JD9)</f>
        <v>1530.6000000000001</v>
      </c>
      <c r="IS9" s="29">
        <v>104.6</v>
      </c>
      <c r="IT9" s="29">
        <v>172.4</v>
      </c>
      <c r="IU9" s="29">
        <v>161.89999999999998</v>
      </c>
      <c r="IV9" s="29">
        <v>155.30000000000001</v>
      </c>
      <c r="IW9" s="29">
        <v>155.4</v>
      </c>
      <c r="IX9" s="29">
        <v>163.9</v>
      </c>
      <c r="IY9" s="29">
        <v>154.19999999999999</v>
      </c>
      <c r="IZ9" s="29">
        <v>160.60000000000002</v>
      </c>
      <c r="JA9" s="29">
        <v>162.19999999999999</v>
      </c>
      <c r="JB9" s="29">
        <v>160.89999999999998</v>
      </c>
      <c r="JC9" s="29">
        <v>189.7</v>
      </c>
      <c r="JD9" s="29">
        <v>-210.5</v>
      </c>
      <c r="JE9" s="29">
        <f>+SUM(JF9:JQ9)</f>
        <v>1677.8999999999999</v>
      </c>
      <c r="JF9" s="29">
        <v>124.1</v>
      </c>
      <c r="JG9" s="29">
        <v>142.9</v>
      </c>
      <c r="JH9" s="29">
        <v>222.1</v>
      </c>
      <c r="JI9" s="29">
        <v>181.79999999999998</v>
      </c>
      <c r="JJ9" s="29">
        <v>166.79999999999998</v>
      </c>
      <c r="JK9" s="29">
        <v>161.19999999999999</v>
      </c>
      <c r="JL9" s="29">
        <v>128</v>
      </c>
      <c r="JM9" s="29">
        <v>168.2</v>
      </c>
      <c r="JN9" s="29">
        <v>157.39999999999998</v>
      </c>
      <c r="JO9" s="29">
        <v>161.20000000000002</v>
      </c>
      <c r="JP9" s="29">
        <v>180.39999999999998</v>
      </c>
      <c r="JQ9" s="29">
        <v>-116.20000000000002</v>
      </c>
      <c r="JR9" s="29">
        <f>+SUM(JS9:KD9)</f>
        <v>1750.1</v>
      </c>
      <c r="JS9" s="29">
        <v>151.80000000000001</v>
      </c>
      <c r="JT9" s="29">
        <v>184.3</v>
      </c>
      <c r="JU9" s="29">
        <v>173.4</v>
      </c>
      <c r="JV9" s="29">
        <v>183</v>
      </c>
      <c r="JW9" s="29">
        <v>183.6</v>
      </c>
      <c r="JX9" s="29">
        <v>275.5</v>
      </c>
      <c r="JY9" s="29">
        <v>186.3</v>
      </c>
      <c r="JZ9" s="29">
        <v>187.6</v>
      </c>
      <c r="KA9" s="29">
        <v>198.20000000000002</v>
      </c>
      <c r="KB9" s="29">
        <v>218.6</v>
      </c>
      <c r="KC9" s="29">
        <v>190.79999999999998</v>
      </c>
      <c r="KD9" s="29">
        <v>-383</v>
      </c>
      <c r="KE9" s="29">
        <f>+SUM(KF9:KQ9)</f>
        <v>1915.1</v>
      </c>
      <c r="KF9" s="29">
        <v>123.4</v>
      </c>
      <c r="KG9" s="29">
        <v>145.9</v>
      </c>
      <c r="KH9" s="29">
        <v>140.19999999999999</v>
      </c>
      <c r="KI9" s="29">
        <v>155.30000000000001</v>
      </c>
      <c r="KJ9" s="29">
        <v>155.30000000000001</v>
      </c>
      <c r="KK9" s="29">
        <v>175.69999999999996</v>
      </c>
      <c r="KL9" s="29">
        <v>185.79999999999998</v>
      </c>
      <c r="KM9" s="29">
        <v>146.69999999999999</v>
      </c>
      <c r="KN9" s="29">
        <v>158.69999999999999</v>
      </c>
      <c r="KO9" s="29">
        <v>148.19999999999999</v>
      </c>
      <c r="KP9" s="29">
        <v>178.49999999999997</v>
      </c>
      <c r="KQ9" s="29">
        <v>201.39999999999998</v>
      </c>
      <c r="KR9" s="29">
        <f>+SUM(KS9:LD9)</f>
        <v>2013.6</v>
      </c>
      <c r="KS9" s="29">
        <v>180.6</v>
      </c>
      <c r="KT9" s="29">
        <v>171.7</v>
      </c>
      <c r="KU9" s="29">
        <v>181.7</v>
      </c>
      <c r="KV9" s="29">
        <v>255.20000000000002</v>
      </c>
      <c r="KW9" s="29">
        <v>162.00000000000003</v>
      </c>
      <c r="KX9" s="29">
        <v>261.3</v>
      </c>
      <c r="KY9" s="29">
        <v>149.89999999999998</v>
      </c>
      <c r="KZ9" s="29">
        <v>108.60000000000001</v>
      </c>
      <c r="LA9" s="29">
        <v>133.6</v>
      </c>
      <c r="LB9" s="29">
        <v>253.99999999999997</v>
      </c>
      <c r="LC9" s="29">
        <v>155</v>
      </c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0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>
        <f t="shared" ref="R10:R39" si="1">+SUM(S10:AD10)</f>
        <v>0</v>
      </c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>
        <f t="shared" ref="AE10:AE39" si="2">+SUM(AF10:AQ10)</f>
        <v>0</v>
      </c>
      <c r="AF10" s="31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31">
        <f t="shared" ref="AR10:AR39" si="3">+SUM(AS10:BD10)</f>
        <v>0</v>
      </c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31">
        <f t="shared" ref="BE10:BE39" si="4">+SUM(BF10:BQ10)</f>
        <v>0</v>
      </c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31">
        <f t="shared" ref="BR10:BR39" si="5">+SUM(BS10:CD10)</f>
        <v>0</v>
      </c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31">
        <f t="shared" ref="CE10:CE39" si="6">+SUM(CF10:CQ10)</f>
        <v>0</v>
      </c>
      <c r="CF10" s="104"/>
      <c r="CG10" s="104"/>
      <c r="CH10" s="104"/>
      <c r="CI10" s="104"/>
      <c r="CJ10" s="104"/>
      <c r="CK10" s="104"/>
      <c r="CL10" s="104"/>
      <c r="CM10" s="104"/>
      <c r="CN10" s="104"/>
      <c r="CO10" s="31"/>
      <c r="CP10" s="86"/>
      <c r="CQ10" s="31"/>
      <c r="CR10" s="31">
        <f t="shared" ref="CR10:CR39" si="7">+SUM(CS10:DD10)</f>
        <v>0</v>
      </c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>
        <f t="shared" ref="DE10:DE39" si="8">+SUM(DF10:DQ10)</f>
        <v>0</v>
      </c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>
        <f t="shared" ref="DR10:DR39" si="9">+SUM(DS10:ED10)</f>
        <v>0</v>
      </c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>
        <f t="shared" ref="EE10:EE39" si="10">+SUM(EF10:EQ10)</f>
        <v>0</v>
      </c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>
        <f t="shared" ref="ER10:ER39" si="11">+SUM(ES10:FD10)</f>
        <v>0</v>
      </c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>
        <f t="shared" ref="FE10:FE39" si="12">+SUM(FF10:FQ10)</f>
        <v>0</v>
      </c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>
        <f t="shared" ref="FR10:FR39" si="13">+SUM(FS10:GD10)</f>
        <v>0</v>
      </c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>
        <f t="shared" ref="GE10:GE39" si="14">+SUM(GF10:GQ10)</f>
        <v>0</v>
      </c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>
        <f t="shared" ref="GR10:GR39" si="15">+SUM(GS10:HD10)</f>
        <v>0</v>
      </c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>
        <f t="shared" ref="HE10:HE39" si="16">+SUM(HF10:HQ10)</f>
        <v>0</v>
      </c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>
        <f t="shared" ref="HR10:HR39" si="17">+SUM(HS10:ID10)</f>
        <v>0</v>
      </c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>
        <f t="shared" ref="IE10:IE39" si="18">+SUM(IF10:IQ10)</f>
        <v>0</v>
      </c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>
        <f t="shared" ref="IR10:IR39" si="19">+SUM(IS10:JD10)</f>
        <v>0</v>
      </c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>
        <f t="shared" ref="JE10:JE39" si="20">+SUM(JF10:JQ10)</f>
        <v>0</v>
      </c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>
        <f t="shared" ref="JR10:JR39" si="21">+SUM(JS10:KD10)</f>
        <v>0</v>
      </c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>
        <f t="shared" ref="KE10:KE39" si="22">+SUM(KF10:KQ10)</f>
        <v>0</v>
      </c>
      <c r="KF10" s="31">
        <v>0</v>
      </c>
      <c r="KG10" s="31">
        <v>0</v>
      </c>
      <c r="KH10" s="31">
        <v>0</v>
      </c>
      <c r="KI10" s="31">
        <v>0</v>
      </c>
      <c r="KJ10" s="31">
        <v>0</v>
      </c>
      <c r="KK10" s="31">
        <v>0</v>
      </c>
      <c r="KL10" s="31">
        <v>0</v>
      </c>
      <c r="KM10" s="31">
        <v>0</v>
      </c>
      <c r="KN10" s="31">
        <v>0</v>
      </c>
      <c r="KO10" s="31">
        <v>0</v>
      </c>
      <c r="KP10" s="31">
        <v>0</v>
      </c>
      <c r="KQ10" s="31">
        <v>0</v>
      </c>
      <c r="KR10" s="31">
        <f t="shared" ref="KR10:KR39" si="23">+SUM(KS10:LD10)</f>
        <v>0</v>
      </c>
      <c r="KS10" s="31">
        <v>0</v>
      </c>
      <c r="KT10" s="31">
        <v>0</v>
      </c>
      <c r="KU10" s="31">
        <v>0</v>
      </c>
      <c r="KV10" s="31">
        <v>0</v>
      </c>
      <c r="KW10" s="31">
        <v>0</v>
      </c>
      <c r="KX10" s="31">
        <v>0</v>
      </c>
      <c r="KY10" s="31">
        <v>0</v>
      </c>
      <c r="KZ10" s="31">
        <v>0</v>
      </c>
      <c r="LA10" s="31">
        <v>0</v>
      </c>
      <c r="LB10" s="31">
        <v>0</v>
      </c>
      <c r="LC10" s="31">
        <v>0</v>
      </c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0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>
        <f t="shared" si="1"/>
        <v>0</v>
      </c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>
        <f t="shared" si="2"/>
        <v>0</v>
      </c>
      <c r="AF11" s="31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31">
        <f t="shared" si="3"/>
        <v>0</v>
      </c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31">
        <f t="shared" si="4"/>
        <v>0</v>
      </c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31">
        <f t="shared" si="5"/>
        <v>0</v>
      </c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31">
        <f t="shared" si="6"/>
        <v>0</v>
      </c>
      <c r="CF11" s="104"/>
      <c r="CG11" s="104"/>
      <c r="CH11" s="104"/>
      <c r="CI11" s="104"/>
      <c r="CJ11" s="104"/>
      <c r="CK11" s="104"/>
      <c r="CL11" s="104"/>
      <c r="CM11" s="104"/>
      <c r="CN11" s="104"/>
      <c r="CO11" s="31"/>
      <c r="CP11" s="86"/>
      <c r="CQ11" s="31"/>
      <c r="CR11" s="31">
        <f t="shared" si="7"/>
        <v>0</v>
      </c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>
        <f t="shared" si="8"/>
        <v>0</v>
      </c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>
        <f t="shared" si="9"/>
        <v>0</v>
      </c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>
        <f t="shared" si="10"/>
        <v>0</v>
      </c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>
        <f t="shared" si="11"/>
        <v>0</v>
      </c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>
        <f t="shared" si="12"/>
        <v>0</v>
      </c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>
        <f t="shared" si="13"/>
        <v>0</v>
      </c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>
        <f t="shared" si="14"/>
        <v>0</v>
      </c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>
        <f t="shared" si="15"/>
        <v>0</v>
      </c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>
        <f t="shared" si="16"/>
        <v>0</v>
      </c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>
        <f t="shared" si="17"/>
        <v>0</v>
      </c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>
        <f t="shared" si="18"/>
        <v>37.300000000000004</v>
      </c>
      <c r="IF11" s="31">
        <v>3</v>
      </c>
      <c r="IG11" s="31">
        <v>3.3</v>
      </c>
      <c r="IH11" s="31">
        <v>3</v>
      </c>
      <c r="II11" s="31">
        <v>3</v>
      </c>
      <c r="IJ11" s="31">
        <v>3</v>
      </c>
      <c r="IK11" s="31">
        <v>3.1</v>
      </c>
      <c r="IL11" s="31">
        <v>3.1</v>
      </c>
      <c r="IM11" s="31">
        <v>3.3</v>
      </c>
      <c r="IN11" s="31">
        <v>3.1</v>
      </c>
      <c r="IO11" s="31">
        <v>3.2</v>
      </c>
      <c r="IP11" s="31">
        <v>3.1</v>
      </c>
      <c r="IQ11" s="31">
        <v>3.1</v>
      </c>
      <c r="IR11" s="31">
        <f t="shared" si="19"/>
        <v>38.299999999999997</v>
      </c>
      <c r="IS11" s="31">
        <v>3.1</v>
      </c>
      <c r="IT11" s="31">
        <v>3.4</v>
      </c>
      <c r="IU11" s="31">
        <v>3.1</v>
      </c>
      <c r="IV11" s="31">
        <v>3.1</v>
      </c>
      <c r="IW11" s="31">
        <v>3.1</v>
      </c>
      <c r="IX11" s="31">
        <v>3.2</v>
      </c>
      <c r="IY11" s="31">
        <v>3.2</v>
      </c>
      <c r="IZ11" s="31">
        <v>3.4</v>
      </c>
      <c r="JA11" s="31">
        <v>3.2</v>
      </c>
      <c r="JB11" s="31">
        <v>3.2</v>
      </c>
      <c r="JC11" s="31">
        <v>3.2</v>
      </c>
      <c r="JD11" s="31">
        <v>3.1</v>
      </c>
      <c r="JE11" s="31">
        <f t="shared" si="20"/>
        <v>35.9</v>
      </c>
      <c r="JF11" s="31">
        <v>3.3</v>
      </c>
      <c r="JG11" s="31">
        <v>3.5</v>
      </c>
      <c r="JH11" s="31">
        <v>3.2</v>
      </c>
      <c r="JI11" s="31">
        <v>3.2</v>
      </c>
      <c r="JJ11" s="31">
        <v>3</v>
      </c>
      <c r="JK11" s="31">
        <v>2.8</v>
      </c>
      <c r="JL11" s="31">
        <v>2.5</v>
      </c>
      <c r="JM11" s="31">
        <v>2.5</v>
      </c>
      <c r="JN11" s="31">
        <v>2.7</v>
      </c>
      <c r="JO11" s="31">
        <v>2.9</v>
      </c>
      <c r="JP11" s="31">
        <v>3.1</v>
      </c>
      <c r="JQ11" s="31">
        <v>3.2</v>
      </c>
      <c r="JR11" s="31">
        <f t="shared" si="21"/>
        <v>40.400000000000006</v>
      </c>
      <c r="JS11" s="31">
        <v>3.1</v>
      </c>
      <c r="JT11" s="31">
        <v>3.3</v>
      </c>
      <c r="JU11" s="31">
        <v>3.1</v>
      </c>
      <c r="JV11" s="31">
        <v>3.2</v>
      </c>
      <c r="JW11" s="31">
        <v>3.1</v>
      </c>
      <c r="JX11" s="31">
        <v>3.4</v>
      </c>
      <c r="JY11" s="31">
        <v>3.3</v>
      </c>
      <c r="JZ11" s="31">
        <v>3.5</v>
      </c>
      <c r="KA11" s="31">
        <v>3.4</v>
      </c>
      <c r="KB11" s="31">
        <v>3.7</v>
      </c>
      <c r="KC11" s="31">
        <v>3.7</v>
      </c>
      <c r="KD11" s="31">
        <v>3.6</v>
      </c>
      <c r="KE11" s="31">
        <f t="shared" si="22"/>
        <v>45.699999999999996</v>
      </c>
      <c r="KF11" s="31">
        <v>4</v>
      </c>
      <c r="KG11" s="31">
        <v>3.5</v>
      </c>
      <c r="KH11" s="31">
        <v>3.6</v>
      </c>
      <c r="KI11" s="31">
        <v>3.8</v>
      </c>
      <c r="KJ11" s="31">
        <v>3.7</v>
      </c>
      <c r="KK11" s="31">
        <v>3.7</v>
      </c>
      <c r="KL11" s="31">
        <v>4.0999999999999996</v>
      </c>
      <c r="KM11" s="31">
        <v>3.5</v>
      </c>
      <c r="KN11" s="31">
        <v>4</v>
      </c>
      <c r="KO11" s="31">
        <v>3.9</v>
      </c>
      <c r="KP11" s="31">
        <v>3.9</v>
      </c>
      <c r="KQ11" s="31">
        <v>4</v>
      </c>
      <c r="KR11" s="31">
        <f t="shared" si="23"/>
        <v>40.5</v>
      </c>
      <c r="KS11" s="31">
        <v>4.0999999999999996</v>
      </c>
      <c r="KT11" s="31">
        <v>4</v>
      </c>
      <c r="KU11" s="31">
        <v>4.0999999999999996</v>
      </c>
      <c r="KV11" s="31">
        <v>3.9</v>
      </c>
      <c r="KW11" s="31">
        <v>3.9</v>
      </c>
      <c r="KX11" s="31">
        <v>4.0999999999999996</v>
      </c>
      <c r="KY11" s="31">
        <v>4.0999999999999996</v>
      </c>
      <c r="KZ11" s="31">
        <v>3.9</v>
      </c>
      <c r="LA11" s="31">
        <v>4.2</v>
      </c>
      <c r="LB11" s="31">
        <v>4.2</v>
      </c>
      <c r="LC11" s="31">
        <v>0</v>
      </c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0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>
        <f t="shared" si="1"/>
        <v>0</v>
      </c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>
        <f t="shared" si="2"/>
        <v>0</v>
      </c>
      <c r="AF12" s="31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31">
        <f t="shared" si="3"/>
        <v>0</v>
      </c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31">
        <f t="shared" si="4"/>
        <v>0</v>
      </c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31">
        <f t="shared" si="5"/>
        <v>0</v>
      </c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31">
        <f t="shared" si="6"/>
        <v>0</v>
      </c>
      <c r="CF12" s="104"/>
      <c r="CG12" s="104"/>
      <c r="CH12" s="104"/>
      <c r="CI12" s="104"/>
      <c r="CJ12" s="104"/>
      <c r="CK12" s="104"/>
      <c r="CL12" s="104"/>
      <c r="CM12" s="104"/>
      <c r="CN12" s="104"/>
      <c r="CO12" s="31"/>
      <c r="CP12" s="86"/>
      <c r="CQ12" s="31"/>
      <c r="CR12" s="31">
        <f t="shared" si="7"/>
        <v>0</v>
      </c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>
        <f t="shared" si="8"/>
        <v>0</v>
      </c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>
        <f t="shared" si="9"/>
        <v>0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>
        <f t="shared" si="10"/>
        <v>0</v>
      </c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>
        <f t="shared" si="11"/>
        <v>0</v>
      </c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>
        <f t="shared" si="12"/>
        <v>0</v>
      </c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>
        <f t="shared" si="13"/>
        <v>0</v>
      </c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>
        <f t="shared" si="14"/>
        <v>0</v>
      </c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>
        <f t="shared" si="15"/>
        <v>0</v>
      </c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>
        <f t="shared" si="16"/>
        <v>0</v>
      </c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>
        <f t="shared" si="17"/>
        <v>0</v>
      </c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>
        <f t="shared" si="18"/>
        <v>1233.2</v>
      </c>
      <c r="IF12" s="31">
        <v>86.2</v>
      </c>
      <c r="IG12" s="31">
        <v>146.1</v>
      </c>
      <c r="IH12" s="31">
        <v>128.20000000000002</v>
      </c>
      <c r="II12" s="31">
        <v>138.1</v>
      </c>
      <c r="IJ12" s="31">
        <v>132.20000000000002</v>
      </c>
      <c r="IK12" s="31">
        <v>140.9</v>
      </c>
      <c r="IL12" s="31">
        <v>139.69999999999999</v>
      </c>
      <c r="IM12" s="31">
        <v>132.9</v>
      </c>
      <c r="IN12" s="31">
        <v>134</v>
      </c>
      <c r="IO12" s="31">
        <v>139.79999999999998</v>
      </c>
      <c r="IP12" s="31">
        <v>157.5</v>
      </c>
      <c r="IQ12" s="31">
        <v>-242.40000000000003</v>
      </c>
      <c r="IR12" s="31">
        <f t="shared" si="19"/>
        <v>1328.1</v>
      </c>
      <c r="IS12" s="31">
        <v>92</v>
      </c>
      <c r="IT12" s="31">
        <v>151</v>
      </c>
      <c r="IU12" s="31">
        <v>144.19999999999999</v>
      </c>
      <c r="IV12" s="31">
        <v>142.9</v>
      </c>
      <c r="IW12" s="31">
        <v>138.5</v>
      </c>
      <c r="IX12" s="31">
        <v>148.9</v>
      </c>
      <c r="IY12" s="31">
        <v>140.1</v>
      </c>
      <c r="IZ12" s="31">
        <v>142.9</v>
      </c>
      <c r="JA12" s="31">
        <v>147.69999999999999</v>
      </c>
      <c r="JB12" s="31">
        <v>144.19999999999999</v>
      </c>
      <c r="JC12" s="31">
        <v>168.6</v>
      </c>
      <c r="JD12" s="31">
        <v>-232.9</v>
      </c>
      <c r="JE12" s="31">
        <f t="shared" si="20"/>
        <v>1507.9</v>
      </c>
      <c r="JF12" s="31">
        <v>109.6</v>
      </c>
      <c r="JG12" s="31">
        <v>119.1</v>
      </c>
      <c r="JH12" s="31">
        <v>208.70000000000002</v>
      </c>
      <c r="JI12" s="31">
        <v>172.2</v>
      </c>
      <c r="JJ12" s="31">
        <v>154.19999999999999</v>
      </c>
      <c r="JK12" s="31">
        <v>151.19999999999999</v>
      </c>
      <c r="JL12" s="31">
        <v>118.4</v>
      </c>
      <c r="JM12" s="31">
        <v>158.5</v>
      </c>
      <c r="JN12" s="31">
        <v>144.69999999999999</v>
      </c>
      <c r="JO12" s="31">
        <v>142.60000000000002</v>
      </c>
      <c r="JP12" s="31">
        <v>160.1</v>
      </c>
      <c r="JQ12" s="31">
        <v>-131.4</v>
      </c>
      <c r="JR12" s="31">
        <f t="shared" si="21"/>
        <v>1547.8</v>
      </c>
      <c r="JS12" s="31">
        <v>139.30000000000001</v>
      </c>
      <c r="JT12" s="31">
        <v>161.1</v>
      </c>
      <c r="JU12" s="31">
        <v>160.80000000000001</v>
      </c>
      <c r="JV12" s="31">
        <v>168.8</v>
      </c>
      <c r="JW12" s="31">
        <v>163.19999999999999</v>
      </c>
      <c r="JX12" s="31">
        <v>261.3</v>
      </c>
      <c r="JY12" s="31">
        <v>170.7</v>
      </c>
      <c r="JZ12" s="31">
        <v>174.1</v>
      </c>
      <c r="KA12" s="31">
        <v>184</v>
      </c>
      <c r="KB12" s="31">
        <v>199.6</v>
      </c>
      <c r="KC12" s="31">
        <v>166.9</v>
      </c>
      <c r="KD12" s="31">
        <v>-402</v>
      </c>
      <c r="KE12" s="31">
        <f t="shared" si="22"/>
        <v>1682.6</v>
      </c>
      <c r="KF12" s="31">
        <v>106.9</v>
      </c>
      <c r="KG12" s="31">
        <v>121</v>
      </c>
      <c r="KH12" s="31">
        <v>121.2</v>
      </c>
      <c r="KI12" s="31">
        <v>142.6</v>
      </c>
      <c r="KJ12" s="31">
        <v>135.90000000000003</v>
      </c>
      <c r="KK12" s="31">
        <v>158.29999999999998</v>
      </c>
      <c r="KL12" s="31">
        <v>167.1</v>
      </c>
      <c r="KM12" s="31">
        <v>131.69999999999999</v>
      </c>
      <c r="KN12" s="31">
        <v>136.6</v>
      </c>
      <c r="KO12" s="31">
        <v>125.8</v>
      </c>
      <c r="KP12" s="31">
        <v>154.89999999999998</v>
      </c>
      <c r="KQ12" s="31">
        <v>180.6</v>
      </c>
      <c r="KR12" s="31">
        <f t="shared" si="23"/>
        <v>1767.9</v>
      </c>
      <c r="KS12" s="31">
        <v>163.9</v>
      </c>
      <c r="KT12" s="31">
        <v>144.1</v>
      </c>
      <c r="KU12" s="31">
        <v>153.6</v>
      </c>
      <c r="KV12" s="31">
        <v>238.9</v>
      </c>
      <c r="KW12" s="31">
        <v>133.30000000000001</v>
      </c>
      <c r="KX12" s="31">
        <v>242.9</v>
      </c>
      <c r="KY12" s="31">
        <v>114.8</v>
      </c>
      <c r="KZ12" s="31">
        <v>88.9</v>
      </c>
      <c r="LA12" s="31">
        <v>113.2</v>
      </c>
      <c r="LB12" s="31">
        <v>234.1</v>
      </c>
      <c r="LC12" s="31">
        <v>140.19999999999999</v>
      </c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0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>
        <f t="shared" si="1"/>
        <v>0</v>
      </c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>
        <f t="shared" si="2"/>
        <v>0</v>
      </c>
      <c r="AF13" s="31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31">
        <f t="shared" si="3"/>
        <v>0</v>
      </c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31">
        <f t="shared" si="4"/>
        <v>0</v>
      </c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31">
        <f t="shared" si="5"/>
        <v>0</v>
      </c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31">
        <f t="shared" si="6"/>
        <v>0</v>
      </c>
      <c r="CF13" s="104"/>
      <c r="CG13" s="104"/>
      <c r="CH13" s="104"/>
      <c r="CI13" s="104"/>
      <c r="CJ13" s="104"/>
      <c r="CK13" s="104"/>
      <c r="CL13" s="104"/>
      <c r="CM13" s="104"/>
      <c r="CN13" s="104"/>
      <c r="CO13" s="31"/>
      <c r="CP13" s="86"/>
      <c r="CQ13" s="31"/>
      <c r="CR13" s="31">
        <f t="shared" si="7"/>
        <v>0</v>
      </c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>
        <f t="shared" si="8"/>
        <v>0</v>
      </c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>
        <f t="shared" si="9"/>
        <v>0</v>
      </c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>
        <f t="shared" si="10"/>
        <v>0</v>
      </c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>
        <f t="shared" si="11"/>
        <v>0</v>
      </c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>
        <f t="shared" si="12"/>
        <v>0</v>
      </c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>
        <f t="shared" si="13"/>
        <v>0</v>
      </c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>
        <f t="shared" si="14"/>
        <v>0</v>
      </c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>
        <f t="shared" si="15"/>
        <v>0</v>
      </c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>
        <f t="shared" si="16"/>
        <v>0</v>
      </c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>
        <f t="shared" si="17"/>
        <v>0</v>
      </c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>
        <f t="shared" si="18"/>
        <v>160.30000000000004</v>
      </c>
      <c r="IF13" s="31">
        <v>10.199999999999999</v>
      </c>
      <c r="IG13" s="31">
        <v>17.900000000000002</v>
      </c>
      <c r="IH13" s="31">
        <v>12.3</v>
      </c>
      <c r="II13" s="31">
        <v>8.3000000000000007</v>
      </c>
      <c r="IJ13" s="31">
        <v>14.6</v>
      </c>
      <c r="IK13" s="31">
        <v>10.6</v>
      </c>
      <c r="IL13" s="31">
        <v>12.9</v>
      </c>
      <c r="IM13" s="31">
        <v>10.7</v>
      </c>
      <c r="IN13" s="31">
        <v>11.9</v>
      </c>
      <c r="IO13" s="31">
        <v>20.8</v>
      </c>
      <c r="IP13" s="31">
        <v>18.200000000000003</v>
      </c>
      <c r="IQ13" s="31">
        <v>11.9</v>
      </c>
      <c r="IR13" s="31">
        <f t="shared" si="19"/>
        <v>164.20000000000002</v>
      </c>
      <c r="IS13" s="31">
        <v>9.5</v>
      </c>
      <c r="IT13" s="31">
        <v>18</v>
      </c>
      <c r="IU13" s="31">
        <v>14.6</v>
      </c>
      <c r="IV13" s="31">
        <v>9.3000000000000007</v>
      </c>
      <c r="IW13" s="31">
        <v>13.8</v>
      </c>
      <c r="IX13" s="31">
        <v>11.8</v>
      </c>
      <c r="IY13" s="31">
        <v>10.9</v>
      </c>
      <c r="IZ13" s="31">
        <v>14.3</v>
      </c>
      <c r="JA13" s="31">
        <v>11.3</v>
      </c>
      <c r="JB13" s="31">
        <v>13.5</v>
      </c>
      <c r="JC13" s="31">
        <v>17.899999999999999</v>
      </c>
      <c r="JD13" s="31">
        <v>19.3</v>
      </c>
      <c r="JE13" s="31">
        <f t="shared" si="20"/>
        <v>134.10000000000002</v>
      </c>
      <c r="JF13" s="31">
        <v>11.199999999999998</v>
      </c>
      <c r="JG13" s="31">
        <v>20.3</v>
      </c>
      <c r="JH13" s="31">
        <v>10.199999999999999</v>
      </c>
      <c r="JI13" s="31">
        <v>6.4</v>
      </c>
      <c r="JJ13" s="31">
        <v>9.5999999999999979</v>
      </c>
      <c r="JK13" s="31">
        <v>7.1999999999999993</v>
      </c>
      <c r="JL13" s="31">
        <v>7.1000000000000005</v>
      </c>
      <c r="JM13" s="31">
        <v>7.1999999999999993</v>
      </c>
      <c r="JN13" s="31">
        <v>9.9999999999999982</v>
      </c>
      <c r="JO13" s="31">
        <v>15.7</v>
      </c>
      <c r="JP13" s="31">
        <v>17.2</v>
      </c>
      <c r="JQ13" s="31">
        <v>12</v>
      </c>
      <c r="JR13" s="31">
        <f t="shared" si="21"/>
        <v>161.89999999999998</v>
      </c>
      <c r="JS13" s="31">
        <v>9.4</v>
      </c>
      <c r="JT13" s="31">
        <v>19.899999999999999</v>
      </c>
      <c r="JU13" s="31">
        <v>9.5</v>
      </c>
      <c r="JV13" s="31">
        <v>11</v>
      </c>
      <c r="JW13" s="31">
        <v>17.3</v>
      </c>
      <c r="JX13" s="31">
        <v>10.8</v>
      </c>
      <c r="JY13" s="31">
        <v>12.3</v>
      </c>
      <c r="JZ13" s="31">
        <v>10</v>
      </c>
      <c r="KA13" s="31">
        <v>10.8</v>
      </c>
      <c r="KB13" s="31">
        <v>15.3</v>
      </c>
      <c r="KC13" s="31">
        <v>20.2</v>
      </c>
      <c r="KD13" s="31">
        <v>15.4</v>
      </c>
      <c r="KE13" s="31">
        <f t="shared" si="22"/>
        <v>186.79999999999995</v>
      </c>
      <c r="KF13" s="31">
        <v>12.499999999999998</v>
      </c>
      <c r="KG13" s="31">
        <v>21.4</v>
      </c>
      <c r="KH13" s="31">
        <v>15.399999999999999</v>
      </c>
      <c r="KI13" s="31">
        <v>8.8999999999999986</v>
      </c>
      <c r="KJ13" s="31">
        <v>15.7</v>
      </c>
      <c r="KK13" s="31">
        <v>13.7</v>
      </c>
      <c r="KL13" s="31">
        <v>14.600000000000001</v>
      </c>
      <c r="KM13" s="31">
        <v>11.5</v>
      </c>
      <c r="KN13" s="31">
        <v>18.099999999999998</v>
      </c>
      <c r="KO13" s="31">
        <v>18.5</v>
      </c>
      <c r="KP13" s="31">
        <v>19.7</v>
      </c>
      <c r="KQ13" s="31">
        <v>16.799999999999997</v>
      </c>
      <c r="KR13" s="31">
        <f t="shared" si="23"/>
        <v>205.2</v>
      </c>
      <c r="KS13" s="31">
        <v>12.6</v>
      </c>
      <c r="KT13" s="31">
        <v>23.6</v>
      </c>
      <c r="KU13" s="31">
        <v>24</v>
      </c>
      <c r="KV13" s="31">
        <v>12.4</v>
      </c>
      <c r="KW13" s="31">
        <v>24.8</v>
      </c>
      <c r="KX13" s="31">
        <v>14.3</v>
      </c>
      <c r="KY13" s="31">
        <v>31</v>
      </c>
      <c r="KZ13" s="31">
        <v>15.8</v>
      </c>
      <c r="LA13" s="31">
        <v>16.2</v>
      </c>
      <c r="LB13" s="31">
        <v>15.700000000000001</v>
      </c>
      <c r="LC13" s="31">
        <v>14.8</v>
      </c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>
        <f t="shared" si="1"/>
        <v>0</v>
      </c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>
        <f t="shared" si="2"/>
        <v>0</v>
      </c>
      <c r="AF14" s="29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29">
        <f t="shared" si="3"/>
        <v>0</v>
      </c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29">
        <f t="shared" si="4"/>
        <v>0</v>
      </c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29">
        <f t="shared" si="5"/>
        <v>0</v>
      </c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29">
        <f t="shared" si="6"/>
        <v>0</v>
      </c>
      <c r="CF14" s="105"/>
      <c r="CG14" s="105"/>
      <c r="CH14" s="105"/>
      <c r="CI14" s="105"/>
      <c r="CJ14" s="105"/>
      <c r="CK14" s="105"/>
      <c r="CL14" s="105"/>
      <c r="CM14" s="105"/>
      <c r="CN14" s="105"/>
      <c r="CO14" s="29"/>
      <c r="CP14" s="85"/>
      <c r="CQ14" s="29"/>
      <c r="CR14" s="29">
        <f t="shared" si="7"/>
        <v>0</v>
      </c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>
        <f t="shared" si="8"/>
        <v>0</v>
      </c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>
        <f t="shared" si="9"/>
        <v>0</v>
      </c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>
        <f t="shared" si="10"/>
        <v>0</v>
      </c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>
        <f t="shared" si="11"/>
        <v>0</v>
      </c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>
        <f t="shared" si="12"/>
        <v>0</v>
      </c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>
        <f t="shared" si="13"/>
        <v>0</v>
      </c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>
        <f t="shared" si="14"/>
        <v>0</v>
      </c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>
        <f t="shared" si="15"/>
        <v>0</v>
      </c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>
        <f t="shared" si="16"/>
        <v>0</v>
      </c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>
        <f t="shared" si="17"/>
        <v>0</v>
      </c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>
        <f t="shared" si="18"/>
        <v>1361.9</v>
      </c>
      <c r="IF14" s="29">
        <v>85.5</v>
      </c>
      <c r="IG14" s="29">
        <v>137.19999999999999</v>
      </c>
      <c r="IH14" s="29">
        <v>128.9</v>
      </c>
      <c r="II14" s="29">
        <v>145.5</v>
      </c>
      <c r="IJ14" s="29">
        <v>141.69999999999999</v>
      </c>
      <c r="IK14" s="29">
        <v>149.69999999999999</v>
      </c>
      <c r="IL14" s="29">
        <v>142.29999999999998</v>
      </c>
      <c r="IM14" s="29">
        <v>141.30000000000001</v>
      </c>
      <c r="IN14" s="29">
        <v>149.4</v>
      </c>
      <c r="IO14" s="29">
        <v>146.39999999999998</v>
      </c>
      <c r="IP14" s="29">
        <v>161.5</v>
      </c>
      <c r="IQ14" s="29">
        <v>-167.5</v>
      </c>
      <c r="IR14" s="29">
        <f t="shared" si="19"/>
        <v>1364.3</v>
      </c>
      <c r="IS14" s="29">
        <v>91.799999999999983</v>
      </c>
      <c r="IT14" s="29">
        <v>144.6</v>
      </c>
      <c r="IU14" s="29">
        <v>146.19999999999999</v>
      </c>
      <c r="IV14" s="29">
        <v>143.1</v>
      </c>
      <c r="IW14" s="29">
        <v>138.9</v>
      </c>
      <c r="IX14" s="29">
        <v>157.19999999999999</v>
      </c>
      <c r="IY14" s="29">
        <v>142.70000000000002</v>
      </c>
      <c r="IZ14" s="29">
        <v>135.19999999999999</v>
      </c>
      <c r="JA14" s="29">
        <v>138.80000000000001</v>
      </c>
      <c r="JB14" s="29">
        <v>143.70000000000002</v>
      </c>
      <c r="JC14" s="29">
        <v>166.99999999999997</v>
      </c>
      <c r="JD14" s="29">
        <v>-184.9</v>
      </c>
      <c r="JE14" s="29">
        <f t="shared" si="20"/>
        <v>1458.2</v>
      </c>
      <c r="JF14" s="29">
        <v>103.8</v>
      </c>
      <c r="JG14" s="29">
        <v>121.5</v>
      </c>
      <c r="JH14" s="29">
        <v>211.8</v>
      </c>
      <c r="JI14" s="29">
        <v>147.29999999999998</v>
      </c>
      <c r="JJ14" s="29">
        <v>152.29999999999998</v>
      </c>
      <c r="JK14" s="29">
        <v>161.89999999999998</v>
      </c>
      <c r="JL14" s="29">
        <v>113.7</v>
      </c>
      <c r="JM14" s="29">
        <v>134.4</v>
      </c>
      <c r="JN14" s="29">
        <v>130.79999999999998</v>
      </c>
      <c r="JO14" s="29">
        <v>123.6</v>
      </c>
      <c r="JP14" s="29">
        <v>144.39999999999998</v>
      </c>
      <c r="JQ14" s="29">
        <v>-87.300000000000011</v>
      </c>
      <c r="JR14" s="29">
        <f t="shared" si="21"/>
        <v>1444.1</v>
      </c>
      <c r="JS14" s="29">
        <v>122.5</v>
      </c>
      <c r="JT14" s="29">
        <v>152.20000000000002</v>
      </c>
      <c r="JU14" s="29">
        <v>160.00000000000003</v>
      </c>
      <c r="JV14" s="29">
        <v>158.9</v>
      </c>
      <c r="JW14" s="29">
        <v>158.5</v>
      </c>
      <c r="JX14" s="29">
        <v>240.4</v>
      </c>
      <c r="JY14" s="29">
        <v>163.49999999999997</v>
      </c>
      <c r="JZ14" s="29">
        <v>164.5</v>
      </c>
      <c r="KA14" s="29">
        <v>174.79999999999998</v>
      </c>
      <c r="KB14" s="29">
        <v>148.60000000000002</v>
      </c>
      <c r="KC14" s="29">
        <v>165.3</v>
      </c>
      <c r="KD14" s="29">
        <v>-365.1</v>
      </c>
      <c r="KE14" s="29">
        <f t="shared" si="22"/>
        <v>1494.54</v>
      </c>
      <c r="KF14" s="29">
        <v>118.4</v>
      </c>
      <c r="KG14" s="29">
        <v>119.8</v>
      </c>
      <c r="KH14" s="29">
        <v>130.72</v>
      </c>
      <c r="KI14" s="29">
        <v>112.30000000000001</v>
      </c>
      <c r="KJ14" s="29">
        <v>130.9</v>
      </c>
      <c r="KK14" s="29">
        <v>143.6</v>
      </c>
      <c r="KL14" s="29">
        <v>140.79999999999998</v>
      </c>
      <c r="KM14" s="29">
        <v>128.12</v>
      </c>
      <c r="KN14" s="29">
        <v>128.1</v>
      </c>
      <c r="KO14" s="29">
        <v>137.4</v>
      </c>
      <c r="KP14" s="29">
        <v>161.4</v>
      </c>
      <c r="KQ14" s="29">
        <v>43</v>
      </c>
      <c r="KR14" s="29">
        <f t="shared" si="23"/>
        <v>1515.7</v>
      </c>
      <c r="KS14" s="29">
        <v>121.1</v>
      </c>
      <c r="KT14" s="29">
        <v>140.40000000000003</v>
      </c>
      <c r="KU14" s="29">
        <v>149.60000000000002</v>
      </c>
      <c r="KV14" s="29">
        <v>126.79999999999998</v>
      </c>
      <c r="KW14" s="29">
        <v>133.6</v>
      </c>
      <c r="KX14" s="29">
        <v>249.39999999999998</v>
      </c>
      <c r="KY14" s="29">
        <v>121.19999999999999</v>
      </c>
      <c r="KZ14" s="29">
        <v>90.4</v>
      </c>
      <c r="LA14" s="29">
        <v>130.5</v>
      </c>
      <c r="LB14" s="29">
        <v>103.50000000000001</v>
      </c>
      <c r="LC14" s="29">
        <v>149.19999999999999</v>
      </c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0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f t="shared" si="1"/>
        <v>0</v>
      </c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>
        <f t="shared" si="2"/>
        <v>0</v>
      </c>
      <c r="AF15" s="31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31">
        <f t="shared" si="3"/>
        <v>0</v>
      </c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31">
        <f t="shared" si="4"/>
        <v>0</v>
      </c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31">
        <f t="shared" si="5"/>
        <v>0</v>
      </c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31">
        <f t="shared" si="6"/>
        <v>0</v>
      </c>
      <c r="CF15" s="104"/>
      <c r="CG15" s="104"/>
      <c r="CH15" s="104"/>
      <c r="CI15" s="104"/>
      <c r="CJ15" s="104"/>
      <c r="CK15" s="104"/>
      <c r="CL15" s="104"/>
      <c r="CM15" s="104"/>
      <c r="CN15" s="104"/>
      <c r="CO15" s="31"/>
      <c r="CP15" s="86"/>
      <c r="CQ15" s="31"/>
      <c r="CR15" s="31">
        <f t="shared" si="7"/>
        <v>0</v>
      </c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>
        <f t="shared" si="8"/>
        <v>0</v>
      </c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>
        <f t="shared" si="9"/>
        <v>0</v>
      </c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>
        <f t="shared" si="10"/>
        <v>0</v>
      </c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>
        <f t="shared" si="11"/>
        <v>0</v>
      </c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>
        <f t="shared" si="12"/>
        <v>0</v>
      </c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>
        <f t="shared" si="13"/>
        <v>0</v>
      </c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>
        <f t="shared" si="14"/>
        <v>0</v>
      </c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>
        <f t="shared" si="15"/>
        <v>0</v>
      </c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>
        <f t="shared" si="16"/>
        <v>0</v>
      </c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>
        <f t="shared" si="17"/>
        <v>0</v>
      </c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>
        <f t="shared" si="18"/>
        <v>482.70000000000005</v>
      </c>
      <c r="IF15" s="31">
        <v>35.1</v>
      </c>
      <c r="IG15" s="31">
        <v>37.699999999999996</v>
      </c>
      <c r="IH15" s="31">
        <v>38.4</v>
      </c>
      <c r="II15" s="31">
        <v>37.9</v>
      </c>
      <c r="IJ15" s="31">
        <v>37</v>
      </c>
      <c r="IK15" s="31">
        <v>42.8</v>
      </c>
      <c r="IL15" s="31">
        <v>37.4</v>
      </c>
      <c r="IM15" s="31">
        <v>36.799999999999997</v>
      </c>
      <c r="IN15" s="31">
        <v>38.1</v>
      </c>
      <c r="IO15" s="31">
        <v>37.6</v>
      </c>
      <c r="IP15" s="31">
        <v>46.900000000000006</v>
      </c>
      <c r="IQ15" s="31">
        <v>57</v>
      </c>
      <c r="IR15" s="31">
        <f t="shared" si="19"/>
        <v>501.4</v>
      </c>
      <c r="IS15" s="31">
        <v>36.9</v>
      </c>
      <c r="IT15" s="31">
        <v>39.799999999999997</v>
      </c>
      <c r="IU15" s="31">
        <v>40</v>
      </c>
      <c r="IV15" s="31">
        <v>37.1</v>
      </c>
      <c r="IW15" s="31">
        <v>38.4</v>
      </c>
      <c r="IX15" s="31">
        <v>44.2</v>
      </c>
      <c r="IY15" s="31">
        <v>39.700000000000003</v>
      </c>
      <c r="IZ15" s="31">
        <v>37.299999999999997</v>
      </c>
      <c r="JA15" s="31">
        <v>39.200000000000003</v>
      </c>
      <c r="JB15" s="31">
        <v>38.299999999999997</v>
      </c>
      <c r="JC15" s="31">
        <v>49.6</v>
      </c>
      <c r="JD15" s="31">
        <v>60.9</v>
      </c>
      <c r="JE15" s="31">
        <f t="shared" si="20"/>
        <v>534.70000000000005</v>
      </c>
      <c r="JF15" s="31">
        <v>38.799999999999997</v>
      </c>
      <c r="JG15" s="31">
        <v>40.200000000000003</v>
      </c>
      <c r="JH15" s="31">
        <v>44.6</v>
      </c>
      <c r="JI15" s="31">
        <v>38.5</v>
      </c>
      <c r="JJ15" s="31">
        <v>40.5</v>
      </c>
      <c r="JK15" s="31">
        <v>46.1</v>
      </c>
      <c r="JL15" s="31">
        <v>40.5</v>
      </c>
      <c r="JM15" s="31">
        <v>39.200000000000003</v>
      </c>
      <c r="JN15" s="31">
        <v>43.1</v>
      </c>
      <c r="JO15" s="31">
        <v>44.1</v>
      </c>
      <c r="JP15" s="31">
        <v>53.800000000000004</v>
      </c>
      <c r="JQ15" s="31">
        <v>65.3</v>
      </c>
      <c r="JR15" s="31">
        <f t="shared" si="21"/>
        <v>645.5</v>
      </c>
      <c r="JS15" s="31">
        <v>43.8</v>
      </c>
      <c r="JT15" s="31">
        <v>53.3</v>
      </c>
      <c r="JU15" s="31">
        <v>50.9</v>
      </c>
      <c r="JV15" s="31">
        <v>48.7</v>
      </c>
      <c r="JW15" s="31">
        <v>49.3</v>
      </c>
      <c r="JX15" s="31">
        <v>55</v>
      </c>
      <c r="JY15" s="31">
        <v>49.5</v>
      </c>
      <c r="JZ15" s="31">
        <v>49.8</v>
      </c>
      <c r="KA15" s="31">
        <v>52.2</v>
      </c>
      <c r="KB15" s="31">
        <v>49.7</v>
      </c>
      <c r="KC15" s="31">
        <v>63.2</v>
      </c>
      <c r="KD15" s="31">
        <v>80.099999999999994</v>
      </c>
      <c r="KE15" s="31">
        <f t="shared" si="22"/>
        <v>667.6</v>
      </c>
      <c r="KF15" s="31">
        <v>48.5</v>
      </c>
      <c r="KG15" s="31">
        <v>53.9</v>
      </c>
      <c r="KH15" s="31">
        <v>60.5</v>
      </c>
      <c r="KI15" s="31">
        <v>44.400000000000006</v>
      </c>
      <c r="KJ15" s="31">
        <v>53.2</v>
      </c>
      <c r="KK15" s="31">
        <v>59</v>
      </c>
      <c r="KL15" s="31">
        <v>52.9</v>
      </c>
      <c r="KM15" s="31">
        <v>52.7</v>
      </c>
      <c r="KN15" s="31">
        <v>54</v>
      </c>
      <c r="KO15" s="31">
        <v>52.900000000000006</v>
      </c>
      <c r="KP15" s="31">
        <v>66.900000000000006</v>
      </c>
      <c r="KQ15" s="31">
        <v>68.7</v>
      </c>
      <c r="KR15" s="31">
        <f t="shared" si="23"/>
        <v>596.5</v>
      </c>
      <c r="KS15" s="31">
        <v>55.1</v>
      </c>
      <c r="KT15" s="31">
        <v>57.2</v>
      </c>
      <c r="KU15" s="31">
        <v>59.4</v>
      </c>
      <c r="KV15" s="31">
        <v>52.2</v>
      </c>
      <c r="KW15" s="31">
        <v>50.5</v>
      </c>
      <c r="KX15" s="31">
        <v>52.8</v>
      </c>
      <c r="KY15" s="31">
        <v>49.8</v>
      </c>
      <c r="KZ15" s="31">
        <v>50.9</v>
      </c>
      <c r="LA15" s="31">
        <v>52.1</v>
      </c>
      <c r="LB15" s="31">
        <v>49.2</v>
      </c>
      <c r="LC15" s="31">
        <v>67.3</v>
      </c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0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>
        <f t="shared" si="1"/>
        <v>0</v>
      </c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>
        <f t="shared" si="2"/>
        <v>0</v>
      </c>
      <c r="AF16" s="31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31">
        <f t="shared" si="3"/>
        <v>0</v>
      </c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31">
        <f t="shared" si="4"/>
        <v>0</v>
      </c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31">
        <f t="shared" si="5"/>
        <v>0</v>
      </c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31">
        <f t="shared" si="6"/>
        <v>0</v>
      </c>
      <c r="CF16" s="104"/>
      <c r="CG16" s="104"/>
      <c r="CH16" s="104"/>
      <c r="CI16" s="104"/>
      <c r="CJ16" s="104"/>
      <c r="CK16" s="104"/>
      <c r="CL16" s="104"/>
      <c r="CM16" s="104"/>
      <c r="CN16" s="104"/>
      <c r="CO16" s="31"/>
      <c r="CP16" s="86"/>
      <c r="CQ16" s="31"/>
      <c r="CR16" s="31">
        <f t="shared" si="7"/>
        <v>0</v>
      </c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>
        <f t="shared" si="8"/>
        <v>0</v>
      </c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>
        <f t="shared" si="9"/>
        <v>0</v>
      </c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>
        <f t="shared" si="10"/>
        <v>0</v>
      </c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>
        <f t="shared" si="11"/>
        <v>0</v>
      </c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>
        <f t="shared" si="12"/>
        <v>0</v>
      </c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>
        <f t="shared" si="13"/>
        <v>0</v>
      </c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>
        <f t="shared" si="14"/>
        <v>0</v>
      </c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>
        <f t="shared" si="15"/>
        <v>0</v>
      </c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>
        <f t="shared" si="16"/>
        <v>0</v>
      </c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>
        <f t="shared" si="17"/>
        <v>0</v>
      </c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>
        <f t="shared" si="18"/>
        <v>289</v>
      </c>
      <c r="IF16" s="31">
        <v>9.5</v>
      </c>
      <c r="IG16" s="31">
        <v>16.899999999999999</v>
      </c>
      <c r="IH16" s="31">
        <v>14.1</v>
      </c>
      <c r="II16" s="31">
        <v>21.9</v>
      </c>
      <c r="IJ16" s="31">
        <v>21</v>
      </c>
      <c r="IK16" s="31">
        <v>23.5</v>
      </c>
      <c r="IL16" s="31">
        <v>22.1</v>
      </c>
      <c r="IM16" s="31">
        <v>21.7</v>
      </c>
      <c r="IN16" s="31">
        <v>31.1</v>
      </c>
      <c r="IO16" s="31">
        <v>24.1</v>
      </c>
      <c r="IP16" s="31">
        <v>31.5</v>
      </c>
      <c r="IQ16" s="31">
        <v>51.6</v>
      </c>
      <c r="IR16" s="31">
        <f t="shared" si="19"/>
        <v>230.19999999999996</v>
      </c>
      <c r="IS16" s="31">
        <v>7.5</v>
      </c>
      <c r="IT16" s="31">
        <v>15.3</v>
      </c>
      <c r="IU16" s="31">
        <v>18.2</v>
      </c>
      <c r="IV16" s="31">
        <v>19.600000000000001</v>
      </c>
      <c r="IW16" s="31">
        <v>19.5</v>
      </c>
      <c r="IX16" s="31">
        <v>20.3</v>
      </c>
      <c r="IY16" s="31">
        <v>16.7</v>
      </c>
      <c r="IZ16" s="31">
        <v>13.2</v>
      </c>
      <c r="JA16" s="31">
        <v>14.7</v>
      </c>
      <c r="JB16" s="31">
        <v>20.100000000000001</v>
      </c>
      <c r="JC16" s="31">
        <v>23.7</v>
      </c>
      <c r="JD16" s="31">
        <v>41.4</v>
      </c>
      <c r="JE16" s="31">
        <f t="shared" si="20"/>
        <v>175.5</v>
      </c>
      <c r="JF16" s="31">
        <v>7.6</v>
      </c>
      <c r="JG16" s="31">
        <v>15.9</v>
      </c>
      <c r="JH16" s="31">
        <v>20.3</v>
      </c>
      <c r="JI16" s="31">
        <v>12.8</v>
      </c>
      <c r="JJ16" s="31">
        <v>12.3</v>
      </c>
      <c r="JK16" s="31">
        <v>5</v>
      </c>
      <c r="JL16" s="31">
        <v>6.1</v>
      </c>
      <c r="JM16" s="31">
        <v>14</v>
      </c>
      <c r="JN16" s="31">
        <v>13.9</v>
      </c>
      <c r="JO16" s="31">
        <v>6.1</v>
      </c>
      <c r="JP16" s="31">
        <v>14.7</v>
      </c>
      <c r="JQ16" s="31">
        <v>46.8</v>
      </c>
      <c r="JR16" s="31">
        <f t="shared" si="21"/>
        <v>174.6</v>
      </c>
      <c r="JS16" s="31">
        <v>2.2999999999999998</v>
      </c>
      <c r="JT16" s="31">
        <v>6.5</v>
      </c>
      <c r="JU16" s="31">
        <v>10.6</v>
      </c>
      <c r="JV16" s="31">
        <v>10</v>
      </c>
      <c r="JW16" s="31">
        <v>12.5</v>
      </c>
      <c r="JX16" s="31">
        <v>12.8</v>
      </c>
      <c r="JY16" s="31">
        <v>14.6</v>
      </c>
      <c r="JZ16" s="31">
        <v>13.6</v>
      </c>
      <c r="KA16" s="31">
        <v>13.1</v>
      </c>
      <c r="KB16" s="31">
        <v>14.4</v>
      </c>
      <c r="KC16" s="31">
        <v>17.600000000000001</v>
      </c>
      <c r="KD16" s="31">
        <v>46.6</v>
      </c>
      <c r="KE16" s="31">
        <f t="shared" si="22"/>
        <v>462.29999999999995</v>
      </c>
      <c r="KF16" s="31">
        <v>45.8</v>
      </c>
      <c r="KG16" s="31">
        <v>24.7</v>
      </c>
      <c r="KH16" s="31">
        <v>28.8</v>
      </c>
      <c r="KI16" s="31">
        <v>26.2</v>
      </c>
      <c r="KJ16" s="31">
        <v>33.200000000000003</v>
      </c>
      <c r="KK16" s="31">
        <v>48.6</v>
      </c>
      <c r="KL16" s="31">
        <v>33.4</v>
      </c>
      <c r="KM16" s="31">
        <v>29.2</v>
      </c>
      <c r="KN16" s="31">
        <v>31.9</v>
      </c>
      <c r="KO16" s="31">
        <v>37</v>
      </c>
      <c r="KP16" s="31">
        <v>42.3</v>
      </c>
      <c r="KQ16" s="31">
        <v>81.2</v>
      </c>
      <c r="KR16" s="31">
        <f t="shared" si="23"/>
        <v>331.7</v>
      </c>
      <c r="KS16" s="31">
        <v>18.2</v>
      </c>
      <c r="KT16" s="31">
        <v>27.2</v>
      </c>
      <c r="KU16" s="31">
        <v>24.8</v>
      </c>
      <c r="KV16" s="31">
        <v>31.4</v>
      </c>
      <c r="KW16" s="31">
        <v>35.5</v>
      </c>
      <c r="KX16" s="31">
        <v>38.9</v>
      </c>
      <c r="KY16" s="31">
        <v>26.8</v>
      </c>
      <c r="KZ16" s="31">
        <v>17</v>
      </c>
      <c r="LA16" s="31">
        <v>38</v>
      </c>
      <c r="LB16" s="31">
        <v>30</v>
      </c>
      <c r="LC16" s="31">
        <v>43.9</v>
      </c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>
        <f t="shared" si="1"/>
        <v>0</v>
      </c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>
        <f t="shared" si="2"/>
        <v>0</v>
      </c>
      <c r="AF17" s="31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31">
        <f t="shared" si="3"/>
        <v>0</v>
      </c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31">
        <f t="shared" si="4"/>
        <v>0</v>
      </c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31">
        <f t="shared" si="5"/>
        <v>0</v>
      </c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31">
        <f t="shared" si="6"/>
        <v>0</v>
      </c>
      <c r="CF17" s="104"/>
      <c r="CG17" s="104"/>
      <c r="CH17" s="104"/>
      <c r="CI17" s="104"/>
      <c r="CJ17" s="104"/>
      <c r="CK17" s="104"/>
      <c r="CL17" s="104"/>
      <c r="CM17" s="104"/>
      <c r="CN17" s="104"/>
      <c r="CO17" s="31"/>
      <c r="CP17" s="86"/>
      <c r="CQ17" s="31"/>
      <c r="CR17" s="31">
        <f t="shared" si="7"/>
        <v>0</v>
      </c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>
        <f t="shared" si="8"/>
        <v>0</v>
      </c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>
        <f t="shared" si="9"/>
        <v>0</v>
      </c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>
        <f t="shared" si="10"/>
        <v>0</v>
      </c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>
        <f t="shared" si="11"/>
        <v>0</v>
      </c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>
        <f t="shared" si="12"/>
        <v>0</v>
      </c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>
        <f t="shared" si="13"/>
        <v>0</v>
      </c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>
        <f t="shared" si="14"/>
        <v>0</v>
      </c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>
        <f t="shared" si="15"/>
        <v>0</v>
      </c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>
        <f t="shared" si="16"/>
        <v>0</v>
      </c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>
        <f t="shared" si="17"/>
        <v>0</v>
      </c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>
        <f t="shared" si="18"/>
        <v>26.799999999999997</v>
      </c>
      <c r="IF17" s="31">
        <v>0.4</v>
      </c>
      <c r="IG17" s="31">
        <v>0.4</v>
      </c>
      <c r="IH17" s="31">
        <v>0.4</v>
      </c>
      <c r="II17" s="31">
        <v>0.7</v>
      </c>
      <c r="IJ17" s="31">
        <v>0.4</v>
      </c>
      <c r="IK17" s="31">
        <v>0.6</v>
      </c>
      <c r="IL17" s="31">
        <v>1.2</v>
      </c>
      <c r="IM17" s="31">
        <v>0.3</v>
      </c>
      <c r="IN17" s="31">
        <v>0.4</v>
      </c>
      <c r="IO17" s="31">
        <v>0.3</v>
      </c>
      <c r="IP17" s="31">
        <v>0.3</v>
      </c>
      <c r="IQ17" s="31">
        <v>21.4</v>
      </c>
      <c r="IR17" s="31">
        <f t="shared" si="19"/>
        <v>28</v>
      </c>
      <c r="IS17" s="31">
        <v>0.3</v>
      </c>
      <c r="IT17" s="31">
        <v>0.4</v>
      </c>
      <c r="IU17" s="31">
        <v>0.7</v>
      </c>
      <c r="IV17" s="31">
        <v>0.3</v>
      </c>
      <c r="IW17" s="31">
        <v>0.3</v>
      </c>
      <c r="IX17" s="31">
        <v>0.6</v>
      </c>
      <c r="IY17" s="31">
        <v>0.3</v>
      </c>
      <c r="IZ17" s="31">
        <v>0.4</v>
      </c>
      <c r="JA17" s="31">
        <v>0.4</v>
      </c>
      <c r="JB17" s="31">
        <v>0.3</v>
      </c>
      <c r="JC17" s="31">
        <v>0.4</v>
      </c>
      <c r="JD17" s="31">
        <v>23.6</v>
      </c>
      <c r="JE17" s="31">
        <f t="shared" si="20"/>
        <v>32.1</v>
      </c>
      <c r="JF17" s="31">
        <v>0.4</v>
      </c>
      <c r="JG17" s="31">
        <v>0.4</v>
      </c>
      <c r="JH17" s="31">
        <v>0.4</v>
      </c>
      <c r="JI17" s="31">
        <v>0.4</v>
      </c>
      <c r="JJ17" s="31">
        <v>0.4</v>
      </c>
      <c r="JK17" s="31">
        <v>0.6</v>
      </c>
      <c r="JL17" s="31">
        <v>0.4</v>
      </c>
      <c r="JM17" s="31">
        <v>0.4</v>
      </c>
      <c r="JN17" s="31">
        <v>0.5</v>
      </c>
      <c r="JO17" s="31">
        <v>0.4</v>
      </c>
      <c r="JP17" s="31">
        <v>0.6</v>
      </c>
      <c r="JQ17" s="31">
        <v>27.2</v>
      </c>
      <c r="JR17" s="31">
        <f t="shared" si="21"/>
        <v>96.1</v>
      </c>
      <c r="JS17" s="31">
        <v>6.3</v>
      </c>
      <c r="JT17" s="31">
        <v>2.7</v>
      </c>
      <c r="JU17" s="31">
        <v>9.1999999999999993</v>
      </c>
      <c r="JV17" s="31">
        <v>8.1</v>
      </c>
      <c r="JW17" s="31">
        <v>4.4000000000000004</v>
      </c>
      <c r="JX17" s="31">
        <v>4.2</v>
      </c>
      <c r="JY17" s="31">
        <v>3.8</v>
      </c>
      <c r="JZ17" s="31">
        <v>3.8</v>
      </c>
      <c r="KA17" s="31">
        <v>7.7</v>
      </c>
      <c r="KB17" s="31">
        <v>2.4</v>
      </c>
      <c r="KC17" s="31">
        <v>4.9000000000000004</v>
      </c>
      <c r="KD17" s="31">
        <v>38.6</v>
      </c>
      <c r="KE17" s="31">
        <f t="shared" si="22"/>
        <v>30.1</v>
      </c>
      <c r="KF17" s="31">
        <v>0.4</v>
      </c>
      <c r="KG17" s="31">
        <v>0.4</v>
      </c>
      <c r="KH17" s="31">
        <v>0.5</v>
      </c>
      <c r="KI17" s="31">
        <v>0.4</v>
      </c>
      <c r="KJ17" s="31">
        <v>0.4</v>
      </c>
      <c r="KK17" s="31">
        <v>0.9</v>
      </c>
      <c r="KL17" s="31">
        <v>0.5</v>
      </c>
      <c r="KM17" s="31">
        <v>0.5</v>
      </c>
      <c r="KN17" s="31">
        <v>0.7</v>
      </c>
      <c r="KO17" s="31">
        <v>0.8</v>
      </c>
      <c r="KP17" s="31">
        <v>0.5</v>
      </c>
      <c r="KQ17" s="31">
        <v>24.1</v>
      </c>
      <c r="KR17" s="31">
        <f t="shared" si="23"/>
        <v>12</v>
      </c>
      <c r="KS17" s="31">
        <v>0.5</v>
      </c>
      <c r="KT17" s="31">
        <v>0.4</v>
      </c>
      <c r="KU17" s="31">
        <v>0.8</v>
      </c>
      <c r="KV17" s="31">
        <v>0.5</v>
      </c>
      <c r="KW17" s="31">
        <v>1.3</v>
      </c>
      <c r="KX17" s="31">
        <v>6.3</v>
      </c>
      <c r="KY17" s="31">
        <v>0</v>
      </c>
      <c r="KZ17" s="31">
        <v>0</v>
      </c>
      <c r="LA17" s="31">
        <v>0.8</v>
      </c>
      <c r="LB17" s="31">
        <v>0.7</v>
      </c>
      <c r="LC17" s="31">
        <v>0.7</v>
      </c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0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>
        <f t="shared" si="1"/>
        <v>0</v>
      </c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>
        <f t="shared" si="2"/>
        <v>0</v>
      </c>
      <c r="AF18" s="31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31">
        <f t="shared" si="3"/>
        <v>0</v>
      </c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31">
        <f t="shared" si="4"/>
        <v>0</v>
      </c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31">
        <f t="shared" si="5"/>
        <v>0</v>
      </c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31">
        <f t="shared" si="6"/>
        <v>0</v>
      </c>
      <c r="CF18" s="104"/>
      <c r="CG18" s="104"/>
      <c r="CH18" s="104"/>
      <c r="CI18" s="104"/>
      <c r="CJ18" s="104"/>
      <c r="CK18" s="104"/>
      <c r="CL18" s="104"/>
      <c r="CM18" s="104"/>
      <c r="CN18" s="104"/>
      <c r="CO18" s="31"/>
      <c r="CP18" s="86"/>
      <c r="CQ18" s="31"/>
      <c r="CR18" s="31">
        <f t="shared" si="7"/>
        <v>0</v>
      </c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>
        <f t="shared" si="8"/>
        <v>0</v>
      </c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>
        <f t="shared" si="9"/>
        <v>0</v>
      </c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>
        <f t="shared" si="10"/>
        <v>0</v>
      </c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>
        <f t="shared" si="11"/>
        <v>0</v>
      </c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>
        <f t="shared" si="12"/>
        <v>0</v>
      </c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>
        <f t="shared" si="13"/>
        <v>0</v>
      </c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>
        <f t="shared" si="14"/>
        <v>0</v>
      </c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>
        <f t="shared" si="15"/>
        <v>0</v>
      </c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>
        <f t="shared" si="16"/>
        <v>0</v>
      </c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>
        <f t="shared" si="17"/>
        <v>0</v>
      </c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>
        <f t="shared" si="18"/>
        <v>13.8</v>
      </c>
      <c r="IF18" s="31">
        <v>1</v>
      </c>
      <c r="IG18" s="31">
        <v>1.1000000000000001</v>
      </c>
      <c r="IH18" s="31">
        <v>1</v>
      </c>
      <c r="II18" s="31">
        <v>1</v>
      </c>
      <c r="IJ18" s="31">
        <v>1.4</v>
      </c>
      <c r="IK18" s="31">
        <v>1</v>
      </c>
      <c r="IL18" s="31">
        <v>1</v>
      </c>
      <c r="IM18" s="31">
        <v>1.1000000000000001</v>
      </c>
      <c r="IN18" s="31">
        <v>0.9</v>
      </c>
      <c r="IO18" s="31">
        <v>1</v>
      </c>
      <c r="IP18" s="31">
        <v>1.2999999999999998</v>
      </c>
      <c r="IQ18" s="31">
        <v>2</v>
      </c>
      <c r="IR18" s="31">
        <f t="shared" si="19"/>
        <v>12.1</v>
      </c>
      <c r="IS18" s="31">
        <v>0.9</v>
      </c>
      <c r="IT18" s="31">
        <v>1</v>
      </c>
      <c r="IU18" s="31">
        <v>0.9</v>
      </c>
      <c r="IV18" s="31">
        <v>0.9</v>
      </c>
      <c r="IW18" s="31">
        <v>1.2</v>
      </c>
      <c r="IX18" s="31">
        <v>0.9</v>
      </c>
      <c r="IY18" s="31">
        <v>0.9</v>
      </c>
      <c r="IZ18" s="31">
        <v>1.1000000000000001</v>
      </c>
      <c r="JA18" s="31">
        <v>0.6</v>
      </c>
      <c r="JB18" s="31">
        <v>0.6</v>
      </c>
      <c r="JC18" s="31">
        <v>1.1000000000000001</v>
      </c>
      <c r="JD18" s="31">
        <v>2</v>
      </c>
      <c r="JE18" s="31">
        <f t="shared" si="20"/>
        <v>10.199999999999999</v>
      </c>
      <c r="JF18" s="31">
        <v>0.5</v>
      </c>
      <c r="JG18" s="31">
        <v>1.6</v>
      </c>
      <c r="JH18" s="31">
        <v>0.5</v>
      </c>
      <c r="JI18" s="31">
        <v>0.5</v>
      </c>
      <c r="JJ18" s="31">
        <v>0.7</v>
      </c>
      <c r="JK18" s="31">
        <v>0.5</v>
      </c>
      <c r="JL18" s="31">
        <v>0.4</v>
      </c>
      <c r="JM18" s="31">
        <v>2.5</v>
      </c>
      <c r="JN18" s="31">
        <v>0.5</v>
      </c>
      <c r="JO18" s="31">
        <v>0.5</v>
      </c>
      <c r="JP18" s="31">
        <v>0.60000000000000009</v>
      </c>
      <c r="JQ18" s="31">
        <v>1.4000000000000001</v>
      </c>
      <c r="JR18" s="31">
        <f t="shared" si="21"/>
        <v>11</v>
      </c>
      <c r="JS18" s="31">
        <v>0.2</v>
      </c>
      <c r="JT18" s="31">
        <v>2</v>
      </c>
      <c r="JU18" s="31">
        <v>1.4</v>
      </c>
      <c r="JV18" s="31">
        <v>0.1</v>
      </c>
      <c r="JW18" s="31">
        <v>0.9</v>
      </c>
      <c r="JX18" s="31">
        <v>0.4</v>
      </c>
      <c r="JY18" s="31">
        <v>0.2</v>
      </c>
      <c r="JZ18" s="31">
        <v>2.8</v>
      </c>
      <c r="KA18" s="31">
        <v>0.4</v>
      </c>
      <c r="KB18" s="31">
        <v>0.2</v>
      </c>
      <c r="KC18" s="31">
        <v>0.9</v>
      </c>
      <c r="KD18" s="31">
        <v>1.5</v>
      </c>
      <c r="KE18" s="31">
        <f t="shared" si="22"/>
        <v>16</v>
      </c>
      <c r="KF18" s="31">
        <v>0.2</v>
      </c>
      <c r="KG18" s="31">
        <v>2.4</v>
      </c>
      <c r="KH18" s="31">
        <v>1.2</v>
      </c>
      <c r="KI18" s="31">
        <v>0.6</v>
      </c>
      <c r="KJ18" s="31">
        <v>1.3</v>
      </c>
      <c r="KK18" s="31">
        <v>0.8</v>
      </c>
      <c r="KL18" s="31">
        <v>0.8</v>
      </c>
      <c r="KM18" s="31">
        <v>3.5</v>
      </c>
      <c r="KN18" s="31">
        <v>0.6</v>
      </c>
      <c r="KO18" s="31">
        <v>0.9</v>
      </c>
      <c r="KP18" s="31">
        <v>1.9</v>
      </c>
      <c r="KQ18" s="31">
        <v>1.8</v>
      </c>
      <c r="KR18" s="31">
        <f t="shared" si="23"/>
        <v>24.900000000000002</v>
      </c>
      <c r="KS18" s="31">
        <v>1.2</v>
      </c>
      <c r="KT18" s="31">
        <v>3.4</v>
      </c>
      <c r="KU18" s="31">
        <v>4.2</v>
      </c>
      <c r="KV18" s="31">
        <v>1.8</v>
      </c>
      <c r="KW18" s="31">
        <v>2.1</v>
      </c>
      <c r="KX18" s="31">
        <v>2.1</v>
      </c>
      <c r="KY18" s="31">
        <v>2.2999999999999998</v>
      </c>
      <c r="KZ18" s="31">
        <v>0.5</v>
      </c>
      <c r="LA18" s="31">
        <v>2.2999999999999998</v>
      </c>
      <c r="LB18" s="31">
        <v>2.8</v>
      </c>
      <c r="LC18" s="31">
        <v>2.2000000000000002</v>
      </c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0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>
        <f t="shared" si="1"/>
        <v>0</v>
      </c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>
        <f t="shared" si="2"/>
        <v>0</v>
      </c>
      <c r="AF19" s="31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31">
        <f t="shared" si="3"/>
        <v>0</v>
      </c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31">
        <f t="shared" si="4"/>
        <v>0</v>
      </c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31">
        <f t="shared" si="5"/>
        <v>0</v>
      </c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31">
        <f t="shared" si="6"/>
        <v>0</v>
      </c>
      <c r="CF19" s="104"/>
      <c r="CG19" s="104"/>
      <c r="CH19" s="104"/>
      <c r="CI19" s="104"/>
      <c r="CJ19" s="104"/>
      <c r="CK19" s="104"/>
      <c r="CL19" s="104"/>
      <c r="CM19" s="104"/>
      <c r="CN19" s="104"/>
      <c r="CO19" s="31"/>
      <c r="CP19" s="86"/>
      <c r="CQ19" s="31"/>
      <c r="CR19" s="31">
        <f t="shared" si="7"/>
        <v>0</v>
      </c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>
        <f t="shared" si="8"/>
        <v>0</v>
      </c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>
        <f t="shared" si="9"/>
        <v>0</v>
      </c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>
        <f t="shared" si="10"/>
        <v>0</v>
      </c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>
        <f t="shared" si="11"/>
        <v>0</v>
      </c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>
        <f t="shared" si="12"/>
        <v>0</v>
      </c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>
        <f t="shared" si="13"/>
        <v>0</v>
      </c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>
        <f t="shared" si="14"/>
        <v>0</v>
      </c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>
        <f t="shared" si="15"/>
        <v>0</v>
      </c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>
        <f t="shared" si="16"/>
        <v>0</v>
      </c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>
        <f t="shared" si="17"/>
        <v>0</v>
      </c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>
        <f t="shared" si="18"/>
        <v>0</v>
      </c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>
        <f t="shared" si="19"/>
        <v>0</v>
      </c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>
        <f t="shared" si="20"/>
        <v>0</v>
      </c>
      <c r="JF19" s="31"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v>0</v>
      </c>
      <c r="JO19" s="31">
        <v>0</v>
      </c>
      <c r="JP19" s="31">
        <v>0</v>
      </c>
      <c r="JQ19" s="31">
        <v>0</v>
      </c>
      <c r="JR19" s="31">
        <f t="shared" si="21"/>
        <v>0</v>
      </c>
      <c r="JS19" s="31">
        <v>0</v>
      </c>
      <c r="JT19" s="31">
        <v>0</v>
      </c>
      <c r="JU19" s="31">
        <v>0</v>
      </c>
      <c r="JV19" s="31"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f t="shared" si="22"/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f t="shared" si="23"/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0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>
        <f t="shared" si="1"/>
        <v>0</v>
      </c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>
        <f t="shared" si="2"/>
        <v>0</v>
      </c>
      <c r="AF20" s="31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31">
        <f t="shared" si="3"/>
        <v>0</v>
      </c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31">
        <f t="shared" si="4"/>
        <v>0</v>
      </c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31">
        <f t="shared" si="5"/>
        <v>0</v>
      </c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31">
        <f t="shared" si="6"/>
        <v>0</v>
      </c>
      <c r="CF20" s="104"/>
      <c r="CG20" s="104"/>
      <c r="CH20" s="104"/>
      <c r="CI20" s="104"/>
      <c r="CJ20" s="104"/>
      <c r="CK20" s="104"/>
      <c r="CL20" s="104"/>
      <c r="CM20" s="104"/>
      <c r="CN20" s="104"/>
      <c r="CO20" s="31"/>
      <c r="CP20" s="86"/>
      <c r="CQ20" s="31"/>
      <c r="CR20" s="31">
        <f t="shared" si="7"/>
        <v>0</v>
      </c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>
        <f t="shared" si="8"/>
        <v>0</v>
      </c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>
        <f t="shared" si="9"/>
        <v>0</v>
      </c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>
        <f t="shared" si="10"/>
        <v>0</v>
      </c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>
        <f t="shared" si="11"/>
        <v>0</v>
      </c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>
        <f t="shared" si="12"/>
        <v>0</v>
      </c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>
        <f t="shared" si="13"/>
        <v>0</v>
      </c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>
        <f t="shared" si="14"/>
        <v>0</v>
      </c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>
        <f t="shared" si="15"/>
        <v>0</v>
      </c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>
        <f t="shared" si="16"/>
        <v>0</v>
      </c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>
        <f t="shared" si="17"/>
        <v>0</v>
      </c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>
        <f t="shared" si="18"/>
        <v>372.30000000000007</v>
      </c>
      <c r="IF20" s="31">
        <v>34.400000000000006</v>
      </c>
      <c r="IG20" s="31">
        <v>70.900000000000006</v>
      </c>
      <c r="IH20" s="31">
        <v>65.199999999999989</v>
      </c>
      <c r="II20" s="31">
        <v>69.5</v>
      </c>
      <c r="IJ20" s="31">
        <v>69.599999999999994</v>
      </c>
      <c r="IK20" s="31">
        <v>67.599999999999994</v>
      </c>
      <c r="IL20" s="31">
        <v>69.199999999999989</v>
      </c>
      <c r="IM20" s="31">
        <v>66.5</v>
      </c>
      <c r="IN20" s="31">
        <v>65.3</v>
      </c>
      <c r="IO20" s="31">
        <v>67.199999999999989</v>
      </c>
      <c r="IP20" s="31">
        <v>67.400000000000006</v>
      </c>
      <c r="IQ20" s="31">
        <v>-340.5</v>
      </c>
      <c r="IR20" s="31">
        <f t="shared" si="19"/>
        <v>400.99999999999994</v>
      </c>
      <c r="IS20" s="31">
        <v>34.6</v>
      </c>
      <c r="IT20" s="31">
        <v>71.7</v>
      </c>
      <c r="IU20" s="31">
        <v>72.2</v>
      </c>
      <c r="IV20" s="31">
        <v>71.3</v>
      </c>
      <c r="IW20" s="31">
        <v>71</v>
      </c>
      <c r="IX20" s="31">
        <v>72.5</v>
      </c>
      <c r="IY20" s="31">
        <v>69.8</v>
      </c>
      <c r="IZ20" s="31">
        <v>69.3</v>
      </c>
      <c r="JA20" s="31">
        <v>71.8</v>
      </c>
      <c r="JB20" s="31">
        <v>70</v>
      </c>
      <c r="JC20" s="31">
        <v>76.099999999999994</v>
      </c>
      <c r="JD20" s="31">
        <v>-349.3</v>
      </c>
      <c r="JE20" s="31">
        <f t="shared" si="20"/>
        <v>513.70000000000005</v>
      </c>
      <c r="JF20" s="31">
        <v>46.8</v>
      </c>
      <c r="JG20" s="31">
        <v>51.499999999999993</v>
      </c>
      <c r="JH20" s="31">
        <v>134.1</v>
      </c>
      <c r="JI20" s="31">
        <v>90.1</v>
      </c>
      <c r="JJ20" s="31">
        <v>86.199999999999989</v>
      </c>
      <c r="JK20" s="31">
        <v>90</v>
      </c>
      <c r="JL20" s="31">
        <v>52.599999999999994</v>
      </c>
      <c r="JM20" s="31">
        <v>64.900000000000006</v>
      </c>
      <c r="JN20" s="31">
        <v>60.599999999999994</v>
      </c>
      <c r="JO20" s="31">
        <v>60.4</v>
      </c>
      <c r="JP20" s="31">
        <v>59.699999999999996</v>
      </c>
      <c r="JQ20" s="31">
        <v>-283.2</v>
      </c>
      <c r="JR20" s="31">
        <f t="shared" si="21"/>
        <v>204.5</v>
      </c>
      <c r="JS20" s="31">
        <v>51.5</v>
      </c>
      <c r="JT20" s="31">
        <v>63.8</v>
      </c>
      <c r="JU20" s="31">
        <v>63.1</v>
      </c>
      <c r="JV20" s="31">
        <v>65.400000000000006</v>
      </c>
      <c r="JW20" s="31">
        <v>70.7</v>
      </c>
      <c r="JX20" s="31">
        <v>145.69999999999999</v>
      </c>
      <c r="JY20" s="31">
        <v>67.3</v>
      </c>
      <c r="JZ20" s="31">
        <v>70.099999999999994</v>
      </c>
      <c r="KA20" s="31">
        <v>66.3</v>
      </c>
      <c r="KB20" s="31">
        <v>62.4</v>
      </c>
      <c r="KC20" s="31">
        <v>52</v>
      </c>
      <c r="KD20" s="31">
        <v>-573.79999999999995</v>
      </c>
      <c r="KE20" s="31">
        <f t="shared" si="22"/>
        <v>33.440000000000026</v>
      </c>
      <c r="KF20" s="31">
        <v>7</v>
      </c>
      <c r="KG20" s="31">
        <v>10.1</v>
      </c>
      <c r="KH20" s="31">
        <v>18.220000000000002</v>
      </c>
      <c r="KI20" s="31">
        <v>17.700000000000003</v>
      </c>
      <c r="KJ20" s="31">
        <v>18.7</v>
      </c>
      <c r="KK20" s="31">
        <v>11.9</v>
      </c>
      <c r="KL20" s="31">
        <v>22.5</v>
      </c>
      <c r="KM20" s="31">
        <v>20.82</v>
      </c>
      <c r="KN20" s="31">
        <v>19.5</v>
      </c>
      <c r="KO20" s="31">
        <v>18.3</v>
      </c>
      <c r="KP20" s="31">
        <v>24.6</v>
      </c>
      <c r="KQ20" s="31">
        <v>-155.9</v>
      </c>
      <c r="KR20" s="31">
        <f t="shared" si="23"/>
        <v>255.4</v>
      </c>
      <c r="KS20" s="31">
        <v>14.5</v>
      </c>
      <c r="KT20" s="31">
        <v>25.4</v>
      </c>
      <c r="KU20" s="31">
        <v>26.7</v>
      </c>
      <c r="KV20" s="31">
        <v>15.6</v>
      </c>
      <c r="KW20" s="31">
        <v>20.100000000000001</v>
      </c>
      <c r="KX20" s="31">
        <v>126</v>
      </c>
      <c r="KY20" s="31">
        <v>0.8</v>
      </c>
      <c r="KZ20" s="31">
        <v>0.5</v>
      </c>
      <c r="LA20" s="31">
        <v>13.4</v>
      </c>
      <c r="LB20" s="31">
        <v>1.4</v>
      </c>
      <c r="LC20" s="31">
        <v>11</v>
      </c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0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>
        <f t="shared" si="1"/>
        <v>0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>
        <f t="shared" si="2"/>
        <v>0</v>
      </c>
      <c r="AF21" s="31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31">
        <f t="shared" si="3"/>
        <v>0</v>
      </c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31">
        <f t="shared" si="4"/>
        <v>0</v>
      </c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31">
        <f t="shared" si="5"/>
        <v>0</v>
      </c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31">
        <f t="shared" si="6"/>
        <v>0</v>
      </c>
      <c r="CF21" s="104"/>
      <c r="CG21" s="104"/>
      <c r="CH21" s="104"/>
      <c r="CI21" s="104"/>
      <c r="CJ21" s="104"/>
      <c r="CK21" s="104"/>
      <c r="CL21" s="104"/>
      <c r="CM21" s="104"/>
      <c r="CN21" s="104"/>
      <c r="CO21" s="31"/>
      <c r="CP21" s="86"/>
      <c r="CQ21" s="31"/>
      <c r="CR21" s="31">
        <f t="shared" si="7"/>
        <v>0</v>
      </c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>
        <f t="shared" si="8"/>
        <v>0</v>
      </c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>
        <f t="shared" si="9"/>
        <v>0</v>
      </c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>
        <f t="shared" si="10"/>
        <v>0</v>
      </c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>
        <f t="shared" si="11"/>
        <v>0</v>
      </c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>
        <f t="shared" si="12"/>
        <v>0</v>
      </c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>
        <f t="shared" si="13"/>
        <v>0</v>
      </c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>
        <f t="shared" si="14"/>
        <v>0</v>
      </c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>
        <f t="shared" si="15"/>
        <v>0</v>
      </c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>
        <f t="shared" si="16"/>
        <v>0</v>
      </c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>
        <f t="shared" si="17"/>
        <v>0</v>
      </c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>
        <f t="shared" si="18"/>
        <v>0</v>
      </c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>
        <f t="shared" si="19"/>
        <v>0</v>
      </c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>
        <f t="shared" si="20"/>
        <v>0</v>
      </c>
      <c r="JF21" s="31"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v>0</v>
      </c>
      <c r="JO21" s="31">
        <v>0</v>
      </c>
      <c r="JP21" s="31">
        <v>0</v>
      </c>
      <c r="JQ21" s="31">
        <v>0</v>
      </c>
      <c r="JR21" s="31">
        <f t="shared" si="21"/>
        <v>0</v>
      </c>
      <c r="JS21" s="31">
        <v>0</v>
      </c>
      <c r="JT21" s="31">
        <v>0</v>
      </c>
      <c r="JU21" s="31">
        <v>0</v>
      </c>
      <c r="JV21" s="31"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f t="shared" si="22"/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f t="shared" si="23"/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0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>
        <f t="shared" si="1"/>
        <v>0</v>
      </c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>
        <f t="shared" si="2"/>
        <v>0</v>
      </c>
      <c r="AF22" s="31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31">
        <f t="shared" si="3"/>
        <v>0</v>
      </c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31">
        <f t="shared" si="4"/>
        <v>0</v>
      </c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31">
        <f t="shared" si="5"/>
        <v>0</v>
      </c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31">
        <f t="shared" si="6"/>
        <v>0</v>
      </c>
      <c r="CF22" s="104"/>
      <c r="CG22" s="104"/>
      <c r="CH22" s="104"/>
      <c r="CI22" s="104"/>
      <c r="CJ22" s="104"/>
      <c r="CK22" s="104"/>
      <c r="CL22" s="104"/>
      <c r="CM22" s="104"/>
      <c r="CN22" s="104"/>
      <c r="CO22" s="31"/>
      <c r="CP22" s="86"/>
      <c r="CQ22" s="31"/>
      <c r="CR22" s="31">
        <f t="shared" si="7"/>
        <v>0</v>
      </c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>
        <f t="shared" si="8"/>
        <v>0</v>
      </c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>
        <f t="shared" si="9"/>
        <v>0</v>
      </c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>
        <f t="shared" si="10"/>
        <v>0</v>
      </c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>
        <f t="shared" si="11"/>
        <v>0</v>
      </c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>
        <f t="shared" si="12"/>
        <v>0</v>
      </c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>
        <f t="shared" si="13"/>
        <v>0</v>
      </c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>
        <f t="shared" si="14"/>
        <v>0</v>
      </c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>
        <f t="shared" si="15"/>
        <v>0</v>
      </c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>
        <f t="shared" si="16"/>
        <v>0</v>
      </c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>
        <f t="shared" si="17"/>
        <v>0</v>
      </c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>
        <f t="shared" si="18"/>
        <v>177.3</v>
      </c>
      <c r="IF22" s="31">
        <v>5.0999999999999996</v>
      </c>
      <c r="IG22" s="31">
        <v>10.200000000000001</v>
      </c>
      <c r="IH22" s="31">
        <v>9.7999999999999989</v>
      </c>
      <c r="II22" s="31">
        <v>14.5</v>
      </c>
      <c r="IJ22" s="31">
        <v>12.299999999999999</v>
      </c>
      <c r="IK22" s="31">
        <v>14.200000000000001</v>
      </c>
      <c r="IL22" s="31">
        <v>11.4</v>
      </c>
      <c r="IM22" s="31">
        <v>14.9</v>
      </c>
      <c r="IN22" s="31">
        <v>13.6</v>
      </c>
      <c r="IO22" s="31">
        <v>16.2</v>
      </c>
      <c r="IP22" s="31">
        <v>14.100000000000001</v>
      </c>
      <c r="IQ22" s="31">
        <v>41</v>
      </c>
      <c r="IR22" s="31">
        <f t="shared" si="19"/>
        <v>191.6</v>
      </c>
      <c r="IS22" s="31">
        <v>11.6</v>
      </c>
      <c r="IT22" s="31">
        <v>16.399999999999999</v>
      </c>
      <c r="IU22" s="31">
        <v>14.2</v>
      </c>
      <c r="IV22" s="31">
        <v>13.9</v>
      </c>
      <c r="IW22" s="31">
        <v>8.5</v>
      </c>
      <c r="IX22" s="31">
        <v>18.7</v>
      </c>
      <c r="IY22" s="31">
        <v>15.3</v>
      </c>
      <c r="IZ22" s="31">
        <v>13.9</v>
      </c>
      <c r="JA22" s="31">
        <v>12.1</v>
      </c>
      <c r="JB22" s="31">
        <v>14.4</v>
      </c>
      <c r="JC22" s="31">
        <v>16.100000000000001</v>
      </c>
      <c r="JD22" s="31">
        <v>36.5</v>
      </c>
      <c r="JE22" s="31">
        <f t="shared" si="20"/>
        <v>192</v>
      </c>
      <c r="JF22" s="31">
        <v>9.6999999999999993</v>
      </c>
      <c r="JG22" s="31">
        <v>11.9</v>
      </c>
      <c r="JH22" s="31">
        <v>11.9</v>
      </c>
      <c r="JI22" s="31">
        <v>5</v>
      </c>
      <c r="JJ22" s="31">
        <v>12.2</v>
      </c>
      <c r="JK22" s="31">
        <v>19.700000000000003</v>
      </c>
      <c r="JL22" s="31">
        <v>13.7</v>
      </c>
      <c r="JM22" s="31">
        <v>13.4</v>
      </c>
      <c r="JN22" s="31">
        <v>12.200000000000001</v>
      </c>
      <c r="JO22" s="31">
        <v>12.1</v>
      </c>
      <c r="JP22" s="31">
        <v>15</v>
      </c>
      <c r="JQ22" s="31">
        <v>55.199999999999996</v>
      </c>
      <c r="JR22" s="31">
        <f t="shared" si="21"/>
        <v>312.39999999999998</v>
      </c>
      <c r="JS22" s="31">
        <v>18.399999999999999</v>
      </c>
      <c r="JT22" s="31">
        <v>23.9</v>
      </c>
      <c r="JU22" s="31">
        <v>24.8</v>
      </c>
      <c r="JV22" s="31">
        <v>26.6</v>
      </c>
      <c r="JW22" s="31">
        <v>20.7</v>
      </c>
      <c r="JX22" s="31">
        <v>22.3</v>
      </c>
      <c r="JY22" s="31">
        <v>28.1</v>
      </c>
      <c r="JZ22" s="31">
        <v>24.4</v>
      </c>
      <c r="KA22" s="31">
        <v>35.1</v>
      </c>
      <c r="KB22" s="31">
        <v>19.5</v>
      </c>
      <c r="KC22" s="31">
        <v>26.7</v>
      </c>
      <c r="KD22" s="31">
        <v>41.9</v>
      </c>
      <c r="KE22" s="31">
        <f t="shared" si="22"/>
        <v>285.10000000000002</v>
      </c>
      <c r="KF22" s="31">
        <v>16.5</v>
      </c>
      <c r="KG22" s="31">
        <v>28.3</v>
      </c>
      <c r="KH22" s="31">
        <v>21.5</v>
      </c>
      <c r="KI22" s="31">
        <v>23</v>
      </c>
      <c r="KJ22" s="31">
        <v>24.099999999999998</v>
      </c>
      <c r="KK22" s="31">
        <v>22.400000000000002</v>
      </c>
      <c r="KL22" s="31">
        <v>30.7</v>
      </c>
      <c r="KM22" s="31">
        <v>21.4</v>
      </c>
      <c r="KN22" s="31">
        <v>21.4</v>
      </c>
      <c r="KO22" s="31">
        <v>27.499999999999996</v>
      </c>
      <c r="KP22" s="31">
        <v>25.2</v>
      </c>
      <c r="KQ22" s="31">
        <v>23.099999999999998</v>
      </c>
      <c r="KR22" s="31">
        <f t="shared" si="23"/>
        <v>295.20000000000005</v>
      </c>
      <c r="KS22" s="31">
        <v>31.6</v>
      </c>
      <c r="KT22" s="31">
        <v>26.8</v>
      </c>
      <c r="KU22" s="31">
        <v>33.700000000000003</v>
      </c>
      <c r="KV22" s="31">
        <v>25.3</v>
      </c>
      <c r="KW22" s="31">
        <v>24.1</v>
      </c>
      <c r="KX22" s="31">
        <v>23.3</v>
      </c>
      <c r="KY22" s="31">
        <v>41.5</v>
      </c>
      <c r="KZ22" s="31">
        <v>21.5</v>
      </c>
      <c r="LA22" s="31">
        <v>23.9</v>
      </c>
      <c r="LB22" s="31">
        <v>19.400000000000002</v>
      </c>
      <c r="LC22" s="31">
        <v>24.1</v>
      </c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>
        <f t="shared" si="1"/>
        <v>0</v>
      </c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>
        <f t="shared" si="2"/>
        <v>0</v>
      </c>
      <c r="AF23" s="2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26">
        <f t="shared" si="3"/>
        <v>0</v>
      </c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26">
        <f t="shared" si="4"/>
        <v>0</v>
      </c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26">
        <f t="shared" si="5"/>
        <v>0</v>
      </c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26">
        <f t="shared" si="6"/>
        <v>0</v>
      </c>
      <c r="CF23" s="106"/>
      <c r="CG23" s="106"/>
      <c r="CH23" s="106"/>
      <c r="CI23" s="106"/>
      <c r="CJ23" s="106"/>
      <c r="CK23" s="106"/>
      <c r="CL23" s="106"/>
      <c r="CM23" s="106"/>
      <c r="CN23" s="106"/>
      <c r="CO23" s="26"/>
      <c r="CP23" s="84"/>
      <c r="CQ23" s="26"/>
      <c r="CR23" s="26">
        <f t="shared" si="7"/>
        <v>0</v>
      </c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>
        <f t="shared" si="8"/>
        <v>0</v>
      </c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>
        <f t="shared" si="9"/>
        <v>0</v>
      </c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>
        <f t="shared" si="10"/>
        <v>0</v>
      </c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>
        <f t="shared" si="11"/>
        <v>0</v>
      </c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>
        <f t="shared" si="12"/>
        <v>0</v>
      </c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>
        <f t="shared" si="13"/>
        <v>0</v>
      </c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>
        <f t="shared" si="14"/>
        <v>0</v>
      </c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>
        <f t="shared" si="15"/>
        <v>0</v>
      </c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>
        <f t="shared" si="16"/>
        <v>0</v>
      </c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>
        <f t="shared" si="17"/>
        <v>0</v>
      </c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>
        <f t="shared" si="18"/>
        <v>95.700000000000074</v>
      </c>
      <c r="IF23" s="26">
        <v>14.300000000000006</v>
      </c>
      <c r="IG23" s="26">
        <v>30.500000000000021</v>
      </c>
      <c r="IH23" s="26">
        <v>15.000000000000023</v>
      </c>
      <c r="II23" s="26">
        <v>4.6000000000000059</v>
      </c>
      <c r="IJ23" s="26">
        <v>8.5000000000000231</v>
      </c>
      <c r="IK23" s="26">
        <v>5.5000000000000053</v>
      </c>
      <c r="IL23" s="26">
        <v>14.600000000000005</v>
      </c>
      <c r="IM23" s="26">
        <v>5.8999999999999941</v>
      </c>
      <c r="IN23" s="26">
        <v>-5.6621374255882984E-15</v>
      </c>
      <c r="IO23" s="26">
        <v>17.700000000000006</v>
      </c>
      <c r="IP23" s="26">
        <v>17.600000000000012</v>
      </c>
      <c r="IQ23" s="26">
        <v>-38.500000000000036</v>
      </c>
      <c r="IR23" s="26">
        <f t="shared" si="19"/>
        <v>194.3</v>
      </c>
      <c r="IS23" s="26">
        <v>13.100000000000012</v>
      </c>
      <c r="IT23" s="26">
        <v>28.20000000000001</v>
      </c>
      <c r="IU23" s="26">
        <v>16.399999999999988</v>
      </c>
      <c r="IV23" s="26">
        <v>12.500000000000018</v>
      </c>
      <c r="IW23" s="26">
        <v>16.8</v>
      </c>
      <c r="IX23" s="26">
        <v>7.3000000000000167</v>
      </c>
      <c r="IY23" s="26">
        <v>11.799999999999972</v>
      </c>
      <c r="IZ23" s="26">
        <v>25.800000000000033</v>
      </c>
      <c r="JA23" s="26">
        <v>23.799999999999976</v>
      </c>
      <c r="JB23" s="26">
        <v>17.499999999999961</v>
      </c>
      <c r="JC23" s="26">
        <v>23.100000000000016</v>
      </c>
      <c r="JD23" s="26">
        <v>-1.9999999999999929</v>
      </c>
      <c r="JE23" s="26">
        <f t="shared" si="20"/>
        <v>251.79999999999998</v>
      </c>
      <c r="JF23" s="26">
        <v>20.699999999999996</v>
      </c>
      <c r="JG23" s="26">
        <v>21.800000000000004</v>
      </c>
      <c r="JH23" s="26">
        <v>10.699999999999983</v>
      </c>
      <c r="JI23" s="26">
        <v>34.9</v>
      </c>
      <c r="JJ23" s="26">
        <v>14.9</v>
      </c>
      <c r="JK23" s="26">
        <v>-9.9999999999988654E-2</v>
      </c>
      <c r="JL23" s="26">
        <v>14.699999999999998</v>
      </c>
      <c r="JM23" s="26">
        <v>34.199999999999982</v>
      </c>
      <c r="JN23" s="26">
        <v>27.099999999999994</v>
      </c>
      <c r="JO23" s="26">
        <v>38.000000000000021</v>
      </c>
      <c r="JP23" s="26">
        <v>36.6</v>
      </c>
      <c r="JQ23" s="26">
        <v>-1.7000000000000064</v>
      </c>
      <c r="JR23" s="26">
        <f t="shared" si="21"/>
        <v>402.10000000000008</v>
      </c>
      <c r="JS23" s="26">
        <v>35.600000000000009</v>
      </c>
      <c r="JT23" s="26">
        <v>34.799999999999997</v>
      </c>
      <c r="JU23" s="26">
        <v>22.599999999999977</v>
      </c>
      <c r="JV23" s="26">
        <v>32.199999999999996</v>
      </c>
      <c r="JW23" s="26">
        <v>29.499999999999993</v>
      </c>
      <c r="JX23" s="26">
        <v>39.299999999999997</v>
      </c>
      <c r="JY23" s="26">
        <v>26.600000000000041</v>
      </c>
      <c r="JZ23" s="26">
        <v>26.899999999999995</v>
      </c>
      <c r="KA23" s="26">
        <v>31.100000000000033</v>
      </c>
      <c r="KB23" s="26">
        <v>72.399999999999977</v>
      </c>
      <c r="KC23" s="26">
        <v>30.39999999999997</v>
      </c>
      <c r="KD23" s="26">
        <v>20.700000000000024</v>
      </c>
      <c r="KE23" s="26">
        <f t="shared" si="22"/>
        <v>390.45999999999981</v>
      </c>
      <c r="KF23" s="26">
        <v>4.5999999999999996</v>
      </c>
      <c r="KG23" s="26">
        <v>25.70000000000001</v>
      </c>
      <c r="KH23" s="26">
        <v>8.9799999999999898</v>
      </c>
      <c r="KI23" s="26">
        <v>42.6</v>
      </c>
      <c r="KJ23" s="26">
        <v>24.000000000000007</v>
      </c>
      <c r="KK23" s="26">
        <v>31.199999999999967</v>
      </c>
      <c r="KL23" s="26">
        <v>44.5</v>
      </c>
      <c r="KM23" s="26">
        <v>18.079999999999984</v>
      </c>
      <c r="KN23" s="26">
        <v>29.899999999999995</v>
      </c>
      <c r="KO23" s="26">
        <v>9.9999999999999822</v>
      </c>
      <c r="KP23" s="26">
        <v>16.599999999999966</v>
      </c>
      <c r="KQ23" s="26">
        <v>134.29999999999998</v>
      </c>
      <c r="KR23" s="26">
        <f t="shared" si="23"/>
        <v>509.89999999999992</v>
      </c>
      <c r="KS23" s="26">
        <v>60</v>
      </c>
      <c r="KT23" s="26">
        <v>31.699999999999953</v>
      </c>
      <c r="KU23" s="26">
        <v>32.899999999999963</v>
      </c>
      <c r="KV23" s="26">
        <v>128.90000000000003</v>
      </c>
      <c r="KW23" s="26">
        <v>29.700000000000035</v>
      </c>
      <c r="KX23" s="26">
        <v>18.200000000000035</v>
      </c>
      <c r="KY23" s="26">
        <v>28.699999999999989</v>
      </c>
      <c r="KZ23" s="26">
        <v>18.200000000000003</v>
      </c>
      <c r="LA23" s="26">
        <v>3.8999999999999941</v>
      </c>
      <c r="LB23" s="26">
        <v>151.19999999999993</v>
      </c>
      <c r="LC23" s="26">
        <v>6.5000000000000115</v>
      </c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0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>
        <f t="shared" si="1"/>
        <v>0</v>
      </c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>
        <f t="shared" si="2"/>
        <v>0</v>
      </c>
      <c r="AF24" s="2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26">
        <f t="shared" si="3"/>
        <v>0</v>
      </c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26">
        <f t="shared" si="4"/>
        <v>0</v>
      </c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26">
        <f t="shared" si="5"/>
        <v>0</v>
      </c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26">
        <f t="shared" si="6"/>
        <v>0</v>
      </c>
      <c r="CF24" s="106"/>
      <c r="CG24" s="106"/>
      <c r="CH24" s="106"/>
      <c r="CI24" s="106"/>
      <c r="CJ24" s="106"/>
      <c r="CK24" s="106"/>
      <c r="CL24" s="106"/>
      <c r="CM24" s="106"/>
      <c r="CN24" s="106"/>
      <c r="CO24" s="26"/>
      <c r="CP24" s="84"/>
      <c r="CQ24" s="26"/>
      <c r="CR24" s="26">
        <f t="shared" si="7"/>
        <v>0</v>
      </c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>
        <f t="shared" si="8"/>
        <v>0</v>
      </c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>
        <f t="shared" si="9"/>
        <v>0</v>
      </c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>
        <f t="shared" si="10"/>
        <v>0</v>
      </c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>
        <f t="shared" si="11"/>
        <v>0</v>
      </c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>
        <f t="shared" si="12"/>
        <v>0</v>
      </c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>
        <f t="shared" si="13"/>
        <v>0</v>
      </c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>
        <f t="shared" si="14"/>
        <v>0</v>
      </c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>
        <f t="shared" si="15"/>
        <v>0</v>
      </c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>
        <f t="shared" si="16"/>
        <v>0</v>
      </c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>
        <f t="shared" si="17"/>
        <v>0</v>
      </c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>
        <f t="shared" si="18"/>
        <v>68.900000000000063</v>
      </c>
      <c r="IF24" s="26">
        <v>13.900000000000006</v>
      </c>
      <c r="IG24" s="26">
        <v>30.100000000000023</v>
      </c>
      <c r="IH24" s="26">
        <v>14.600000000000023</v>
      </c>
      <c r="II24" s="26">
        <v>3.9000000000000057</v>
      </c>
      <c r="IJ24" s="26">
        <v>8.1000000000000227</v>
      </c>
      <c r="IK24" s="26">
        <v>4.9000000000000057</v>
      </c>
      <c r="IL24" s="26">
        <v>13.400000000000006</v>
      </c>
      <c r="IM24" s="26">
        <v>5.5999999999999943</v>
      </c>
      <c r="IN24" s="26">
        <v>-0.40000000000000568</v>
      </c>
      <c r="IO24" s="26">
        <v>17.400000000000006</v>
      </c>
      <c r="IP24" s="26">
        <v>17.300000000000011</v>
      </c>
      <c r="IQ24" s="26">
        <v>-59.900000000000034</v>
      </c>
      <c r="IR24" s="26">
        <f t="shared" si="19"/>
        <v>166.3</v>
      </c>
      <c r="IS24" s="26">
        <v>12.800000000000011</v>
      </c>
      <c r="IT24" s="26">
        <v>27.800000000000011</v>
      </c>
      <c r="IU24" s="26">
        <v>15.699999999999989</v>
      </c>
      <c r="IV24" s="26">
        <v>12.200000000000017</v>
      </c>
      <c r="IW24" s="26">
        <v>16.5</v>
      </c>
      <c r="IX24" s="26">
        <v>6.7000000000000171</v>
      </c>
      <c r="IY24" s="26">
        <v>11.499999999999972</v>
      </c>
      <c r="IZ24" s="26">
        <v>25.400000000000034</v>
      </c>
      <c r="JA24" s="26">
        <v>23.399999999999977</v>
      </c>
      <c r="JB24" s="26">
        <v>17.19999999999996</v>
      </c>
      <c r="JC24" s="26">
        <v>22.700000000000017</v>
      </c>
      <c r="JD24" s="26">
        <v>-25.599999999999994</v>
      </c>
      <c r="JE24" s="26">
        <f t="shared" si="20"/>
        <v>219.7</v>
      </c>
      <c r="JF24" s="26">
        <v>20.299999999999997</v>
      </c>
      <c r="JG24" s="26">
        <v>21.400000000000006</v>
      </c>
      <c r="JH24" s="26">
        <v>10.299999999999983</v>
      </c>
      <c r="JI24" s="26">
        <v>34.5</v>
      </c>
      <c r="JJ24" s="26">
        <v>14.5</v>
      </c>
      <c r="JK24" s="26">
        <v>-0.69999999999998863</v>
      </c>
      <c r="JL24" s="26">
        <v>14.299999999999997</v>
      </c>
      <c r="JM24" s="26">
        <v>33.799999999999983</v>
      </c>
      <c r="JN24" s="26">
        <v>26.599999999999994</v>
      </c>
      <c r="JO24" s="26">
        <v>37.600000000000023</v>
      </c>
      <c r="JP24" s="26">
        <v>36</v>
      </c>
      <c r="JQ24" s="26">
        <v>-28.900000000000006</v>
      </c>
      <c r="JR24" s="26">
        <f t="shared" si="21"/>
        <v>306</v>
      </c>
      <c r="JS24" s="26">
        <v>29.300000000000011</v>
      </c>
      <c r="JT24" s="26">
        <v>32.099999999999994</v>
      </c>
      <c r="JU24" s="26">
        <v>13.399999999999977</v>
      </c>
      <c r="JV24" s="26">
        <v>24.099999999999994</v>
      </c>
      <c r="JW24" s="26">
        <v>25.099999999999994</v>
      </c>
      <c r="JX24" s="26">
        <v>35.099999999999994</v>
      </c>
      <c r="JY24" s="26">
        <v>22.80000000000004</v>
      </c>
      <c r="JZ24" s="26">
        <v>23.099999999999994</v>
      </c>
      <c r="KA24" s="26">
        <v>23.400000000000034</v>
      </c>
      <c r="KB24" s="26">
        <v>69.999999999999972</v>
      </c>
      <c r="KC24" s="26">
        <v>25.499999999999972</v>
      </c>
      <c r="KD24" s="26">
        <v>-17.899999999999977</v>
      </c>
      <c r="KE24" s="26">
        <f t="shared" si="22"/>
        <v>420.55999999999989</v>
      </c>
      <c r="KF24" s="26">
        <v>5</v>
      </c>
      <c r="KG24" s="26">
        <v>26.100000000000009</v>
      </c>
      <c r="KH24" s="26">
        <v>9.4799999999999898</v>
      </c>
      <c r="KI24" s="26">
        <v>43</v>
      </c>
      <c r="KJ24" s="26">
        <v>24.400000000000006</v>
      </c>
      <c r="KK24" s="26">
        <v>32.099999999999966</v>
      </c>
      <c r="KL24" s="26">
        <v>45</v>
      </c>
      <c r="KM24" s="26">
        <v>18.579999999999984</v>
      </c>
      <c r="KN24" s="26">
        <v>30.599999999999994</v>
      </c>
      <c r="KO24" s="26">
        <v>10.799999999999983</v>
      </c>
      <c r="KP24" s="26">
        <v>17.099999999999966</v>
      </c>
      <c r="KQ24" s="26">
        <v>158.39999999999998</v>
      </c>
      <c r="KR24" s="26">
        <f t="shared" si="23"/>
        <v>497.9</v>
      </c>
      <c r="KS24" s="26">
        <v>59.5</v>
      </c>
      <c r="KT24" s="26">
        <v>31.299999999999955</v>
      </c>
      <c r="KU24" s="26">
        <v>32.099999999999966</v>
      </c>
      <c r="KV24" s="26">
        <v>128.40000000000003</v>
      </c>
      <c r="KW24" s="26">
        <v>28.400000000000034</v>
      </c>
      <c r="KX24" s="26">
        <v>11.900000000000034</v>
      </c>
      <c r="KY24" s="26">
        <v>28.699999999999989</v>
      </c>
      <c r="KZ24" s="26">
        <v>18.200000000000003</v>
      </c>
      <c r="LA24" s="26">
        <v>3.0999999999999943</v>
      </c>
      <c r="LB24" s="26">
        <v>150.49999999999994</v>
      </c>
      <c r="LC24" s="26">
        <v>5.8000000000000114</v>
      </c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>
        <f t="shared" si="1"/>
        <v>0</v>
      </c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>
        <f t="shared" si="2"/>
        <v>0</v>
      </c>
      <c r="AF26" s="29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29">
        <f t="shared" si="3"/>
        <v>0</v>
      </c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29">
        <f t="shared" si="4"/>
        <v>0</v>
      </c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29">
        <f t="shared" si="5"/>
        <v>0</v>
      </c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29">
        <f t="shared" si="6"/>
        <v>0</v>
      </c>
      <c r="CF26" s="105"/>
      <c r="CG26" s="105"/>
      <c r="CH26" s="105"/>
      <c r="CI26" s="105"/>
      <c r="CJ26" s="105"/>
      <c r="CK26" s="105"/>
      <c r="CL26" s="105"/>
      <c r="CM26" s="105"/>
      <c r="CN26" s="105"/>
      <c r="CO26" s="29"/>
      <c r="CP26" s="85"/>
      <c r="CQ26" s="29"/>
      <c r="CR26" s="29">
        <f t="shared" si="7"/>
        <v>0</v>
      </c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>
        <f t="shared" si="8"/>
        <v>0</v>
      </c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>
        <f t="shared" si="9"/>
        <v>0</v>
      </c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>
        <f t="shared" si="10"/>
        <v>0</v>
      </c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>
        <f t="shared" si="11"/>
        <v>0</v>
      </c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>
        <f t="shared" si="12"/>
        <v>0</v>
      </c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>
        <f t="shared" si="13"/>
        <v>0</v>
      </c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>
        <f t="shared" si="14"/>
        <v>0</v>
      </c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>
        <f t="shared" si="15"/>
        <v>0</v>
      </c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>
        <f t="shared" si="16"/>
        <v>0</v>
      </c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>
        <f t="shared" si="17"/>
        <v>0</v>
      </c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>
        <f t="shared" si="18"/>
        <v>70.3</v>
      </c>
      <c r="IF26" s="29">
        <v>3.0999999999999996</v>
      </c>
      <c r="IG26" s="29">
        <v>-1.7999999999999998</v>
      </c>
      <c r="IH26" s="29">
        <v>6.6</v>
      </c>
      <c r="II26" s="29">
        <v>6.9</v>
      </c>
      <c r="IJ26" s="29">
        <v>9.8000000000000007</v>
      </c>
      <c r="IK26" s="29">
        <v>5.5</v>
      </c>
      <c r="IL26" s="29">
        <v>14.200000000000001</v>
      </c>
      <c r="IM26" s="29">
        <v>7.4</v>
      </c>
      <c r="IN26" s="29">
        <v>-1.6999999999999993</v>
      </c>
      <c r="IO26" s="29">
        <v>6.1</v>
      </c>
      <c r="IP26" s="29">
        <v>7.3999999999999986</v>
      </c>
      <c r="IQ26" s="29">
        <v>6.7999999999999989</v>
      </c>
      <c r="IR26" s="29">
        <f t="shared" si="19"/>
        <v>93.299999999999983</v>
      </c>
      <c r="IS26" s="29">
        <v>-0.5</v>
      </c>
      <c r="IT26" s="29">
        <v>2.8</v>
      </c>
      <c r="IU26" s="29">
        <v>5.7999999999999989</v>
      </c>
      <c r="IV26" s="29">
        <v>5.7</v>
      </c>
      <c r="IW26" s="29">
        <v>3.7</v>
      </c>
      <c r="IX26" s="29">
        <v>7.6999999999999993</v>
      </c>
      <c r="IY26" s="29">
        <v>11</v>
      </c>
      <c r="IZ26" s="29">
        <v>12.2</v>
      </c>
      <c r="JA26" s="29">
        <v>13.5</v>
      </c>
      <c r="JB26" s="29">
        <v>7.8000000000000007</v>
      </c>
      <c r="JC26" s="29">
        <v>9.1999999999999993</v>
      </c>
      <c r="JD26" s="29">
        <v>14.399999999999999</v>
      </c>
      <c r="JE26" s="29">
        <f t="shared" si="20"/>
        <v>165</v>
      </c>
      <c r="JF26" s="29">
        <v>0.10000000000000009</v>
      </c>
      <c r="JG26" s="29">
        <v>0.50000000000000089</v>
      </c>
      <c r="JH26" s="29">
        <v>1.2000000000000002</v>
      </c>
      <c r="JI26" s="29">
        <v>7.3</v>
      </c>
      <c r="JJ26" s="29">
        <v>8.6</v>
      </c>
      <c r="JK26" s="29">
        <v>11.6</v>
      </c>
      <c r="JL26" s="29">
        <v>15.4</v>
      </c>
      <c r="JM26" s="29">
        <v>14</v>
      </c>
      <c r="JN26" s="29">
        <v>14.4</v>
      </c>
      <c r="JO26" s="29">
        <v>21.6</v>
      </c>
      <c r="JP26" s="29">
        <v>22.1</v>
      </c>
      <c r="JQ26" s="29">
        <v>48.2</v>
      </c>
      <c r="JR26" s="29">
        <f t="shared" si="21"/>
        <v>290.5</v>
      </c>
      <c r="JS26" s="29">
        <v>-6</v>
      </c>
      <c r="JT26" s="29">
        <v>2.1</v>
      </c>
      <c r="JU26" s="29">
        <v>0.70000000000000018</v>
      </c>
      <c r="JV26" s="29">
        <v>2.5000000000000004</v>
      </c>
      <c r="JW26" s="29">
        <v>9.1000000000000014</v>
      </c>
      <c r="JX26" s="29">
        <v>12.9</v>
      </c>
      <c r="JY26" s="29">
        <v>14.9</v>
      </c>
      <c r="JZ26" s="29">
        <v>16.5</v>
      </c>
      <c r="KA26" s="29">
        <v>11.2</v>
      </c>
      <c r="KB26" s="29">
        <v>17.899999999999999</v>
      </c>
      <c r="KC26" s="29">
        <v>20.399999999999999</v>
      </c>
      <c r="KD26" s="29">
        <v>188.3</v>
      </c>
      <c r="KE26" s="29">
        <f t="shared" si="22"/>
        <v>593.1</v>
      </c>
      <c r="KF26" s="29">
        <v>-42.300000000000004</v>
      </c>
      <c r="KG26" s="29">
        <v>-11.8</v>
      </c>
      <c r="KH26" s="29">
        <v>-4.9999999999999991</v>
      </c>
      <c r="KI26" s="29">
        <v>-5.6000000000000005</v>
      </c>
      <c r="KJ26" s="29">
        <v>-1.4000000000000004</v>
      </c>
      <c r="KK26" s="29">
        <v>-10.399999999999999</v>
      </c>
      <c r="KL26" s="29">
        <v>8.6999999999999975</v>
      </c>
      <c r="KM26" s="29">
        <v>11.799999999999999</v>
      </c>
      <c r="KN26" s="29">
        <v>16.3</v>
      </c>
      <c r="KO26" s="29">
        <v>19.899999999999999</v>
      </c>
      <c r="KP26" s="29">
        <v>36.700000000000003</v>
      </c>
      <c r="KQ26" s="29">
        <v>576.20000000000005</v>
      </c>
      <c r="KR26" s="29">
        <f t="shared" si="23"/>
        <v>130.30000000000001</v>
      </c>
      <c r="KS26" s="29">
        <v>-8.1999999999999993</v>
      </c>
      <c r="KT26" s="29">
        <v>0.19999999999999929</v>
      </c>
      <c r="KU26" s="29">
        <v>3.2000000000000006</v>
      </c>
      <c r="KV26" s="29">
        <v>-3.1999999999999993</v>
      </c>
      <c r="KW26" s="29">
        <v>6.2000000000000011</v>
      </c>
      <c r="KX26" s="29">
        <v>12.200000000000001</v>
      </c>
      <c r="KY26" s="29">
        <v>32.199999999999996</v>
      </c>
      <c r="KZ26" s="29">
        <v>26.2</v>
      </c>
      <c r="LA26" s="29">
        <v>7.7000000000000028</v>
      </c>
      <c r="LB26" s="29">
        <v>37.400000000000006</v>
      </c>
      <c r="LC26" s="29">
        <v>16.399999999999999</v>
      </c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0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>
        <f t="shared" si="1"/>
        <v>0</v>
      </c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>
        <f t="shared" si="2"/>
        <v>0</v>
      </c>
      <c r="AF27" s="31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31">
        <f t="shared" si="3"/>
        <v>0</v>
      </c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31">
        <f t="shared" si="4"/>
        <v>0</v>
      </c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31">
        <f t="shared" si="5"/>
        <v>0</v>
      </c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31">
        <f t="shared" si="6"/>
        <v>0</v>
      </c>
      <c r="CF27" s="104"/>
      <c r="CG27" s="104"/>
      <c r="CH27" s="104"/>
      <c r="CI27" s="104"/>
      <c r="CJ27" s="104"/>
      <c r="CK27" s="104"/>
      <c r="CL27" s="104"/>
      <c r="CM27" s="104"/>
      <c r="CN27" s="104"/>
      <c r="CO27" s="31"/>
      <c r="CP27" s="86"/>
      <c r="CQ27" s="31"/>
      <c r="CR27" s="31">
        <f t="shared" si="7"/>
        <v>0</v>
      </c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>
        <f t="shared" si="8"/>
        <v>0</v>
      </c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>
        <f t="shared" si="9"/>
        <v>0</v>
      </c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>
        <f t="shared" si="10"/>
        <v>0</v>
      </c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>
        <f t="shared" si="11"/>
        <v>0</v>
      </c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>
        <f t="shared" si="12"/>
        <v>0</v>
      </c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>
        <f t="shared" si="13"/>
        <v>0</v>
      </c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>
        <f t="shared" si="14"/>
        <v>0</v>
      </c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>
        <f t="shared" si="15"/>
        <v>0</v>
      </c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>
        <f t="shared" si="16"/>
        <v>0</v>
      </c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>
        <f t="shared" si="17"/>
        <v>0</v>
      </c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>
        <f t="shared" si="18"/>
        <v>131.9</v>
      </c>
      <c r="IF27" s="31">
        <v>7.8</v>
      </c>
      <c r="IG27" s="31">
        <v>5</v>
      </c>
      <c r="IH27" s="31">
        <v>10.5</v>
      </c>
      <c r="II27" s="31">
        <v>11.3</v>
      </c>
      <c r="IJ27" s="31">
        <v>15.4</v>
      </c>
      <c r="IK27" s="31">
        <v>10.9</v>
      </c>
      <c r="IL27" s="31">
        <v>17.600000000000001</v>
      </c>
      <c r="IM27" s="31">
        <v>11.4</v>
      </c>
      <c r="IN27" s="31">
        <v>9.9</v>
      </c>
      <c r="IO27" s="31">
        <v>9.5</v>
      </c>
      <c r="IP27" s="31">
        <v>14.399999999999999</v>
      </c>
      <c r="IQ27" s="31">
        <v>8.1999999999999993</v>
      </c>
      <c r="IR27" s="31">
        <f t="shared" si="19"/>
        <v>86.899999999999991</v>
      </c>
      <c r="IS27" s="31">
        <v>3.3</v>
      </c>
      <c r="IT27" s="31">
        <v>0.9</v>
      </c>
      <c r="IU27" s="31">
        <v>8.1999999999999993</v>
      </c>
      <c r="IV27" s="31">
        <v>8.5</v>
      </c>
      <c r="IW27" s="31">
        <v>4.4000000000000004</v>
      </c>
      <c r="IX27" s="31">
        <v>5.6</v>
      </c>
      <c r="IY27" s="31">
        <v>7.9</v>
      </c>
      <c r="IZ27" s="31">
        <v>8.9</v>
      </c>
      <c r="JA27" s="31">
        <v>10</v>
      </c>
      <c r="JB27" s="31">
        <v>8.4</v>
      </c>
      <c r="JC27" s="31">
        <v>10.6</v>
      </c>
      <c r="JD27" s="31">
        <v>10.199999999999999</v>
      </c>
      <c r="JE27" s="31">
        <f t="shared" si="20"/>
        <v>121.4</v>
      </c>
      <c r="JF27" s="31">
        <v>3.6</v>
      </c>
      <c r="JG27" s="31">
        <v>5.6000000000000005</v>
      </c>
      <c r="JH27" s="31">
        <v>7.3</v>
      </c>
      <c r="JI27" s="31">
        <v>6.3</v>
      </c>
      <c r="JJ27" s="31">
        <v>3.1</v>
      </c>
      <c r="JK27" s="31">
        <v>3</v>
      </c>
      <c r="JL27" s="31">
        <v>8.4</v>
      </c>
      <c r="JM27" s="31">
        <v>11.200000000000001</v>
      </c>
      <c r="JN27" s="31">
        <v>11.9</v>
      </c>
      <c r="JO27" s="31">
        <v>13.299999999999999</v>
      </c>
      <c r="JP27" s="31">
        <v>13.4</v>
      </c>
      <c r="JQ27" s="31">
        <v>34.300000000000004</v>
      </c>
      <c r="JR27" s="31">
        <f t="shared" si="21"/>
        <v>264.3</v>
      </c>
      <c r="JS27" s="31">
        <v>-0.3</v>
      </c>
      <c r="JT27" s="31">
        <v>1.7</v>
      </c>
      <c r="JU27" s="31">
        <v>4.5</v>
      </c>
      <c r="JV27" s="31">
        <v>6.4</v>
      </c>
      <c r="JW27" s="31">
        <v>6.4</v>
      </c>
      <c r="JX27" s="31">
        <v>10.3</v>
      </c>
      <c r="JY27" s="31">
        <v>11.4</v>
      </c>
      <c r="JZ27" s="31">
        <v>11.5</v>
      </c>
      <c r="KA27" s="31">
        <v>10.199999999999999</v>
      </c>
      <c r="KB27" s="31">
        <v>12.6</v>
      </c>
      <c r="KC27" s="31">
        <v>13.5</v>
      </c>
      <c r="KD27" s="31">
        <v>176.1</v>
      </c>
      <c r="KE27" s="31">
        <f t="shared" si="22"/>
        <v>774.3</v>
      </c>
      <c r="KF27" s="31">
        <v>-0.19999999999999998</v>
      </c>
      <c r="KG27" s="31">
        <v>1.5</v>
      </c>
      <c r="KH27" s="31">
        <v>5.1000000000000005</v>
      </c>
      <c r="KI27" s="31">
        <v>4.3</v>
      </c>
      <c r="KJ27" s="31">
        <v>11.7</v>
      </c>
      <c r="KK27" s="31">
        <v>17.400000000000002</v>
      </c>
      <c r="KL27" s="31">
        <v>19.599999999999998</v>
      </c>
      <c r="KM27" s="31">
        <v>19.7</v>
      </c>
      <c r="KN27" s="31">
        <v>26</v>
      </c>
      <c r="KO27" s="31">
        <v>34.9</v>
      </c>
      <c r="KP27" s="31">
        <v>48.2</v>
      </c>
      <c r="KQ27" s="31">
        <v>586.1</v>
      </c>
      <c r="KR27" s="31">
        <f t="shared" si="23"/>
        <v>225.7</v>
      </c>
      <c r="KS27" s="31">
        <v>0.9</v>
      </c>
      <c r="KT27" s="31">
        <v>12.5</v>
      </c>
      <c r="KU27" s="31">
        <v>9.4</v>
      </c>
      <c r="KV27" s="31">
        <v>9</v>
      </c>
      <c r="KW27" s="31">
        <v>17.100000000000001</v>
      </c>
      <c r="KX27" s="31">
        <v>22.8</v>
      </c>
      <c r="KY27" s="31">
        <v>27.4</v>
      </c>
      <c r="KZ27" s="31">
        <v>20.8</v>
      </c>
      <c r="LA27" s="31">
        <v>25.900000000000002</v>
      </c>
      <c r="LB27" s="31">
        <v>45.900000000000006</v>
      </c>
      <c r="LC27" s="31">
        <v>34</v>
      </c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>
        <f t="shared" si="1"/>
        <v>0</v>
      </c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>
        <f t="shared" si="2"/>
        <v>0</v>
      </c>
      <c r="AF28" s="31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31">
        <f t="shared" si="3"/>
        <v>0</v>
      </c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31">
        <f t="shared" si="4"/>
        <v>0</v>
      </c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31">
        <f t="shared" si="5"/>
        <v>0</v>
      </c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31">
        <f t="shared" si="6"/>
        <v>0</v>
      </c>
      <c r="CF28" s="104"/>
      <c r="CG28" s="104"/>
      <c r="CH28" s="104"/>
      <c r="CI28" s="104"/>
      <c r="CJ28" s="104"/>
      <c r="CK28" s="104"/>
      <c r="CL28" s="104"/>
      <c r="CM28" s="104"/>
      <c r="CN28" s="104"/>
      <c r="CO28" s="31"/>
      <c r="CP28" s="86"/>
      <c r="CQ28" s="31"/>
      <c r="CR28" s="31">
        <f t="shared" si="7"/>
        <v>0</v>
      </c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>
        <f t="shared" si="8"/>
        <v>0</v>
      </c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>
        <f t="shared" si="9"/>
        <v>0</v>
      </c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>
        <f t="shared" si="10"/>
        <v>0</v>
      </c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>
        <f t="shared" si="11"/>
        <v>0</v>
      </c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>
        <f t="shared" si="12"/>
        <v>0</v>
      </c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>
        <f t="shared" si="13"/>
        <v>0</v>
      </c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>
        <f t="shared" si="14"/>
        <v>0</v>
      </c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>
        <f t="shared" si="15"/>
        <v>0</v>
      </c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>
        <f t="shared" si="16"/>
        <v>0</v>
      </c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>
        <f t="shared" si="17"/>
        <v>0</v>
      </c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>
        <f t="shared" si="18"/>
        <v>-61.699999999999996</v>
      </c>
      <c r="IF28" s="31">
        <v>-4.7</v>
      </c>
      <c r="IG28" s="31">
        <v>-6.8</v>
      </c>
      <c r="IH28" s="31">
        <v>-4</v>
      </c>
      <c r="II28" s="31">
        <v>-4.4000000000000004</v>
      </c>
      <c r="IJ28" s="31">
        <v>-5.6</v>
      </c>
      <c r="IK28" s="31">
        <v>-5.4</v>
      </c>
      <c r="IL28" s="31">
        <v>-3.4</v>
      </c>
      <c r="IM28" s="31">
        <v>-4</v>
      </c>
      <c r="IN28" s="31">
        <v>-11.6</v>
      </c>
      <c r="IO28" s="31">
        <v>-3.4</v>
      </c>
      <c r="IP28" s="31">
        <v>-7</v>
      </c>
      <c r="IQ28" s="31">
        <v>-1.4</v>
      </c>
      <c r="IR28" s="31">
        <f t="shared" si="19"/>
        <v>6.4000000000000012</v>
      </c>
      <c r="IS28" s="31">
        <v>-3.8</v>
      </c>
      <c r="IT28" s="31">
        <v>1.9</v>
      </c>
      <c r="IU28" s="31">
        <v>-2.4</v>
      </c>
      <c r="IV28" s="31">
        <v>-2.8</v>
      </c>
      <c r="IW28" s="31">
        <v>-0.7</v>
      </c>
      <c r="IX28" s="31">
        <v>2.1</v>
      </c>
      <c r="IY28" s="31">
        <v>3.1</v>
      </c>
      <c r="IZ28" s="31">
        <v>3.3</v>
      </c>
      <c r="JA28" s="31">
        <v>3.5</v>
      </c>
      <c r="JB28" s="31">
        <v>-0.6</v>
      </c>
      <c r="JC28" s="31">
        <v>-1.4</v>
      </c>
      <c r="JD28" s="31">
        <v>4.2</v>
      </c>
      <c r="JE28" s="31">
        <f t="shared" si="20"/>
        <v>43.6</v>
      </c>
      <c r="JF28" s="31">
        <v>-3.5</v>
      </c>
      <c r="JG28" s="31">
        <v>-5.0999999999999996</v>
      </c>
      <c r="JH28" s="31">
        <v>-6.1</v>
      </c>
      <c r="JI28" s="31">
        <v>1</v>
      </c>
      <c r="JJ28" s="31">
        <v>5.5</v>
      </c>
      <c r="JK28" s="31">
        <v>8.6</v>
      </c>
      <c r="JL28" s="31">
        <v>7</v>
      </c>
      <c r="JM28" s="31">
        <v>2.8</v>
      </c>
      <c r="JN28" s="31">
        <v>2.5</v>
      </c>
      <c r="JO28" s="31">
        <v>8.3000000000000007</v>
      </c>
      <c r="JP28" s="31">
        <v>8.6999999999999993</v>
      </c>
      <c r="JQ28" s="31">
        <v>13.9</v>
      </c>
      <c r="JR28" s="31">
        <f t="shared" si="21"/>
        <v>25.4</v>
      </c>
      <c r="JS28" s="31">
        <v>-5.7</v>
      </c>
      <c r="JT28" s="31">
        <v>0.4</v>
      </c>
      <c r="JU28" s="31">
        <v>-3.8</v>
      </c>
      <c r="JV28" s="31">
        <v>-3.9</v>
      </c>
      <c r="JW28" s="31">
        <v>2.7</v>
      </c>
      <c r="JX28" s="31">
        <v>2.6</v>
      </c>
      <c r="JY28" s="31">
        <v>3.5</v>
      </c>
      <c r="JZ28" s="31">
        <v>5</v>
      </c>
      <c r="KA28" s="31">
        <v>1</v>
      </c>
      <c r="KB28" s="31">
        <v>5.3</v>
      </c>
      <c r="KC28" s="31">
        <v>6.9</v>
      </c>
      <c r="KD28" s="31">
        <v>11.4</v>
      </c>
      <c r="KE28" s="31">
        <f t="shared" si="22"/>
        <v>-181.6</v>
      </c>
      <c r="KF28" s="31">
        <v>-42.1</v>
      </c>
      <c r="KG28" s="31">
        <v>-13.3</v>
      </c>
      <c r="KH28" s="31">
        <v>-10.1</v>
      </c>
      <c r="KI28" s="31">
        <v>-9.9</v>
      </c>
      <c r="KJ28" s="31">
        <v>-13.1</v>
      </c>
      <c r="KK28" s="31">
        <v>-27.8</v>
      </c>
      <c r="KL28" s="31">
        <v>-10.9</v>
      </c>
      <c r="KM28" s="31">
        <v>-7.9</v>
      </c>
      <c r="KN28" s="31">
        <v>-10.1</v>
      </c>
      <c r="KO28" s="31">
        <v>-15</v>
      </c>
      <c r="KP28" s="31">
        <v>-11.5</v>
      </c>
      <c r="KQ28" s="31">
        <v>-9.9</v>
      </c>
      <c r="KR28" s="31">
        <f t="shared" si="23"/>
        <v>-96.1</v>
      </c>
      <c r="KS28" s="31">
        <v>-9.1</v>
      </c>
      <c r="KT28" s="31">
        <v>-12.3</v>
      </c>
      <c r="KU28" s="31">
        <v>-6.6</v>
      </c>
      <c r="KV28" s="31">
        <v>-12.2</v>
      </c>
      <c r="KW28" s="31">
        <v>-10.9</v>
      </c>
      <c r="KX28" s="31">
        <v>-10.6</v>
      </c>
      <c r="KY28" s="31">
        <v>4.8</v>
      </c>
      <c r="KZ28" s="31">
        <v>5.0999999999999996</v>
      </c>
      <c r="LA28" s="31">
        <v>-18.2</v>
      </c>
      <c r="LB28" s="31">
        <v>-8.5</v>
      </c>
      <c r="LC28" s="31">
        <v>-17.600000000000001</v>
      </c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>
        <f t="shared" si="1"/>
        <v>0</v>
      </c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>
        <f t="shared" si="2"/>
        <v>0</v>
      </c>
      <c r="AF29" s="31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31">
        <f t="shared" si="3"/>
        <v>0</v>
      </c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31">
        <f t="shared" si="4"/>
        <v>0</v>
      </c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31">
        <f t="shared" si="5"/>
        <v>0</v>
      </c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31">
        <f t="shared" si="6"/>
        <v>0</v>
      </c>
      <c r="CF29" s="104"/>
      <c r="CG29" s="104"/>
      <c r="CH29" s="104"/>
      <c r="CI29" s="104"/>
      <c r="CJ29" s="104"/>
      <c r="CK29" s="104"/>
      <c r="CL29" s="104"/>
      <c r="CM29" s="104"/>
      <c r="CN29" s="104"/>
      <c r="CO29" s="31"/>
      <c r="CP29" s="86"/>
      <c r="CQ29" s="31"/>
      <c r="CR29" s="31">
        <f t="shared" si="7"/>
        <v>0</v>
      </c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>
        <f t="shared" si="8"/>
        <v>0</v>
      </c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>
        <f t="shared" si="9"/>
        <v>0</v>
      </c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>
        <f t="shared" si="10"/>
        <v>0</v>
      </c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>
        <f t="shared" si="11"/>
        <v>0</v>
      </c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>
        <f t="shared" si="12"/>
        <v>0</v>
      </c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>
        <f t="shared" si="13"/>
        <v>0</v>
      </c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>
        <f t="shared" si="14"/>
        <v>0</v>
      </c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>
        <f t="shared" si="15"/>
        <v>0</v>
      </c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>
        <f t="shared" si="16"/>
        <v>0</v>
      </c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>
        <f t="shared" si="17"/>
        <v>0</v>
      </c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>
        <f t="shared" si="18"/>
        <v>0</v>
      </c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>
        <f t="shared" si="19"/>
        <v>0</v>
      </c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>
        <f t="shared" si="20"/>
        <v>0</v>
      </c>
      <c r="JF29" s="31"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0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f t="shared" si="22"/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f t="shared" si="23"/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0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>
        <f t="shared" si="1"/>
        <v>0</v>
      </c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>
        <f t="shared" si="2"/>
        <v>0</v>
      </c>
      <c r="AF30" s="31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31">
        <f t="shared" si="3"/>
        <v>0</v>
      </c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31">
        <f t="shared" si="4"/>
        <v>0</v>
      </c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31">
        <f t="shared" si="5"/>
        <v>0</v>
      </c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31">
        <f t="shared" si="6"/>
        <v>0</v>
      </c>
      <c r="CF30" s="104"/>
      <c r="CG30" s="104"/>
      <c r="CH30" s="104"/>
      <c r="CI30" s="104"/>
      <c r="CJ30" s="104"/>
      <c r="CK30" s="104"/>
      <c r="CL30" s="104"/>
      <c r="CM30" s="104"/>
      <c r="CN30" s="104"/>
      <c r="CO30" s="31"/>
      <c r="CP30" s="86"/>
      <c r="CQ30" s="31"/>
      <c r="CR30" s="31">
        <f t="shared" si="7"/>
        <v>0</v>
      </c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>
        <f t="shared" si="8"/>
        <v>0</v>
      </c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>
        <f t="shared" si="9"/>
        <v>0</v>
      </c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>
        <f t="shared" si="10"/>
        <v>0</v>
      </c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>
        <f t="shared" si="11"/>
        <v>0</v>
      </c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>
        <f t="shared" si="12"/>
        <v>0</v>
      </c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>
        <f t="shared" si="13"/>
        <v>0</v>
      </c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>
        <f t="shared" si="14"/>
        <v>0</v>
      </c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>
        <f t="shared" si="15"/>
        <v>0</v>
      </c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>
        <f t="shared" si="16"/>
        <v>0</v>
      </c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>
        <f t="shared" si="17"/>
        <v>0</v>
      </c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>
        <f t="shared" si="18"/>
        <v>0.1</v>
      </c>
      <c r="IF30" s="31"/>
      <c r="IG30" s="31"/>
      <c r="IH30" s="31">
        <v>0.1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v>0</v>
      </c>
      <c r="IO30" s="31">
        <v>0</v>
      </c>
      <c r="IP30" s="31">
        <v>0</v>
      </c>
      <c r="IQ30" s="31">
        <v>0</v>
      </c>
      <c r="IR30" s="31">
        <f t="shared" si="19"/>
        <v>0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0</v>
      </c>
      <c r="JE30" s="31">
        <f t="shared" si="20"/>
        <v>0</v>
      </c>
      <c r="JF30" s="31"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v>0</v>
      </c>
      <c r="JO30" s="31">
        <v>0</v>
      </c>
      <c r="JP30" s="31">
        <v>0</v>
      </c>
      <c r="JQ30" s="31">
        <v>0</v>
      </c>
      <c r="JR30" s="31">
        <f t="shared" si="21"/>
        <v>0.8</v>
      </c>
      <c r="JS30" s="31">
        <v>0</v>
      </c>
      <c r="JT30" s="31">
        <v>0</v>
      </c>
      <c r="JU30" s="31">
        <v>0</v>
      </c>
      <c r="JV30" s="31"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0.8</v>
      </c>
      <c r="KE30" s="31">
        <f t="shared" si="22"/>
        <v>0.4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0.4</v>
      </c>
      <c r="KO30" s="31">
        <v>0</v>
      </c>
      <c r="KP30" s="31">
        <v>0</v>
      </c>
      <c r="KQ30" s="31">
        <v>0</v>
      </c>
      <c r="KR30" s="31">
        <f t="shared" si="23"/>
        <v>0.7</v>
      </c>
      <c r="KS30" s="31">
        <v>0</v>
      </c>
      <c r="KT30" s="31">
        <v>0</v>
      </c>
      <c r="KU30" s="31">
        <v>0.4</v>
      </c>
      <c r="KV30" s="31">
        <v>0</v>
      </c>
      <c r="KW30" s="31">
        <v>0</v>
      </c>
      <c r="KX30" s="31">
        <v>0</v>
      </c>
      <c r="KY30" s="31">
        <v>0</v>
      </c>
      <c r="KZ30" s="31">
        <v>0.3</v>
      </c>
      <c r="LA30" s="31">
        <v>0</v>
      </c>
      <c r="LB30" s="31">
        <v>0</v>
      </c>
      <c r="LC30" s="31">
        <v>0</v>
      </c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0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>
        <f t="shared" si="1"/>
        <v>0</v>
      </c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>
        <f t="shared" si="2"/>
        <v>0</v>
      </c>
      <c r="AF31" s="2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26">
        <f t="shared" si="3"/>
        <v>0</v>
      </c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26">
        <f t="shared" si="4"/>
        <v>0</v>
      </c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26">
        <f t="shared" si="5"/>
        <v>0</v>
      </c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26">
        <f t="shared" si="6"/>
        <v>0</v>
      </c>
      <c r="CF31" s="106"/>
      <c r="CG31" s="106"/>
      <c r="CH31" s="106"/>
      <c r="CI31" s="106"/>
      <c r="CJ31" s="106"/>
      <c r="CK31" s="106"/>
      <c r="CL31" s="106"/>
      <c r="CM31" s="106"/>
      <c r="CN31" s="106"/>
      <c r="CO31" s="26"/>
      <c r="CP31" s="84"/>
      <c r="CQ31" s="26"/>
      <c r="CR31" s="26">
        <f t="shared" si="7"/>
        <v>0</v>
      </c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>
        <f t="shared" si="8"/>
        <v>0</v>
      </c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>
        <f t="shared" si="9"/>
        <v>0</v>
      </c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>
        <f t="shared" si="10"/>
        <v>0</v>
      </c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>
        <f t="shared" si="11"/>
        <v>0</v>
      </c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>
        <f t="shared" si="12"/>
        <v>0</v>
      </c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>
        <f t="shared" si="13"/>
        <v>0</v>
      </c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>
        <f t="shared" si="14"/>
        <v>0</v>
      </c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>
        <f t="shared" si="15"/>
        <v>0</v>
      </c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>
        <f t="shared" si="16"/>
        <v>0</v>
      </c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>
        <f t="shared" si="17"/>
        <v>0</v>
      </c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>
        <f t="shared" si="18"/>
        <v>1432.2</v>
      </c>
      <c r="IF31" s="26">
        <v>88.6</v>
      </c>
      <c r="IG31" s="26">
        <v>135.39999999999998</v>
      </c>
      <c r="IH31" s="26">
        <v>135.5</v>
      </c>
      <c r="II31" s="26">
        <v>152.4</v>
      </c>
      <c r="IJ31" s="26">
        <v>151.5</v>
      </c>
      <c r="IK31" s="26">
        <v>155.19999999999999</v>
      </c>
      <c r="IL31" s="26">
        <v>156.49999999999997</v>
      </c>
      <c r="IM31" s="26">
        <v>148.70000000000002</v>
      </c>
      <c r="IN31" s="26">
        <v>147.70000000000002</v>
      </c>
      <c r="IO31" s="26">
        <v>152.49999999999997</v>
      </c>
      <c r="IP31" s="26">
        <v>168.9</v>
      </c>
      <c r="IQ31" s="26">
        <v>-160.69999999999999</v>
      </c>
      <c r="IR31" s="26">
        <f t="shared" si="19"/>
        <v>1457.6</v>
      </c>
      <c r="IS31" s="26">
        <v>91.299999999999983</v>
      </c>
      <c r="IT31" s="26">
        <v>147.4</v>
      </c>
      <c r="IU31" s="26">
        <v>152</v>
      </c>
      <c r="IV31" s="26">
        <v>148.79999999999998</v>
      </c>
      <c r="IW31" s="26">
        <v>142.6</v>
      </c>
      <c r="IX31" s="26">
        <v>164.89999999999998</v>
      </c>
      <c r="IY31" s="26">
        <v>153.70000000000002</v>
      </c>
      <c r="IZ31" s="26">
        <v>147.39999999999998</v>
      </c>
      <c r="JA31" s="26">
        <v>152.30000000000001</v>
      </c>
      <c r="JB31" s="26">
        <v>151.50000000000003</v>
      </c>
      <c r="JC31" s="26">
        <v>176.19999999999996</v>
      </c>
      <c r="JD31" s="26">
        <v>-170.5</v>
      </c>
      <c r="JE31" s="26">
        <f t="shared" si="20"/>
        <v>1623.2000000000003</v>
      </c>
      <c r="JF31" s="26">
        <v>103.89999999999999</v>
      </c>
      <c r="JG31" s="26">
        <v>122</v>
      </c>
      <c r="JH31" s="26">
        <v>213</v>
      </c>
      <c r="JI31" s="26">
        <v>154.6</v>
      </c>
      <c r="JJ31" s="26">
        <v>160.89999999999998</v>
      </c>
      <c r="JK31" s="26">
        <v>173.49999999999997</v>
      </c>
      <c r="JL31" s="26">
        <v>129.1</v>
      </c>
      <c r="JM31" s="26">
        <v>148.4</v>
      </c>
      <c r="JN31" s="26">
        <v>145.19999999999999</v>
      </c>
      <c r="JO31" s="26">
        <v>145.19999999999999</v>
      </c>
      <c r="JP31" s="26">
        <v>166.49999999999997</v>
      </c>
      <c r="JQ31" s="26">
        <v>-39.100000000000009</v>
      </c>
      <c r="JR31" s="26">
        <f t="shared" si="21"/>
        <v>1734.6</v>
      </c>
      <c r="JS31" s="26">
        <v>116.5</v>
      </c>
      <c r="JT31" s="26">
        <v>154.30000000000001</v>
      </c>
      <c r="JU31" s="26">
        <v>160.70000000000002</v>
      </c>
      <c r="JV31" s="26">
        <v>161.4</v>
      </c>
      <c r="JW31" s="26">
        <v>167.6</v>
      </c>
      <c r="JX31" s="26">
        <v>253.3</v>
      </c>
      <c r="JY31" s="26">
        <v>178.39999999999998</v>
      </c>
      <c r="JZ31" s="26">
        <v>181</v>
      </c>
      <c r="KA31" s="26">
        <v>185.99999999999997</v>
      </c>
      <c r="KB31" s="26">
        <v>166.50000000000003</v>
      </c>
      <c r="KC31" s="26">
        <v>185.70000000000002</v>
      </c>
      <c r="KD31" s="26">
        <v>-176.8</v>
      </c>
      <c r="KE31" s="26">
        <f t="shared" si="22"/>
        <v>2087.6400000000003</v>
      </c>
      <c r="KF31" s="26">
        <v>76.099999999999994</v>
      </c>
      <c r="KG31" s="26">
        <v>108</v>
      </c>
      <c r="KH31" s="26">
        <v>125.72</v>
      </c>
      <c r="KI31" s="26">
        <v>106.70000000000002</v>
      </c>
      <c r="KJ31" s="26">
        <v>129.5</v>
      </c>
      <c r="KK31" s="26">
        <v>133.19999999999999</v>
      </c>
      <c r="KL31" s="26">
        <v>149.49999999999997</v>
      </c>
      <c r="KM31" s="26">
        <v>139.92000000000002</v>
      </c>
      <c r="KN31" s="26">
        <v>144.4</v>
      </c>
      <c r="KO31" s="26">
        <v>157.30000000000001</v>
      </c>
      <c r="KP31" s="26">
        <v>198.10000000000002</v>
      </c>
      <c r="KQ31" s="26">
        <v>619.20000000000005</v>
      </c>
      <c r="KR31" s="26">
        <f t="shared" si="23"/>
        <v>1645.9999999999998</v>
      </c>
      <c r="KS31" s="26">
        <v>112.89999999999999</v>
      </c>
      <c r="KT31" s="26">
        <v>140.60000000000002</v>
      </c>
      <c r="KU31" s="26">
        <v>152.80000000000001</v>
      </c>
      <c r="KV31" s="26">
        <v>123.59999999999998</v>
      </c>
      <c r="KW31" s="26">
        <v>139.79999999999998</v>
      </c>
      <c r="KX31" s="26">
        <v>261.59999999999997</v>
      </c>
      <c r="KY31" s="26">
        <v>153.39999999999998</v>
      </c>
      <c r="KZ31" s="26">
        <v>116.60000000000001</v>
      </c>
      <c r="LA31" s="26">
        <v>138.19999999999999</v>
      </c>
      <c r="LB31" s="26">
        <v>140.90000000000003</v>
      </c>
      <c r="LC31" s="26">
        <v>165.6</v>
      </c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0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>
        <f t="shared" si="1"/>
        <v>0</v>
      </c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>
        <f t="shared" si="2"/>
        <v>0</v>
      </c>
      <c r="AF32" s="2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26">
        <f t="shared" si="3"/>
        <v>0</v>
      </c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26">
        <f t="shared" si="4"/>
        <v>0</v>
      </c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26">
        <f t="shared" si="5"/>
        <v>0</v>
      </c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26">
        <f t="shared" si="6"/>
        <v>0</v>
      </c>
      <c r="CF32" s="106"/>
      <c r="CG32" s="106"/>
      <c r="CH32" s="106"/>
      <c r="CI32" s="106"/>
      <c r="CJ32" s="106"/>
      <c r="CK32" s="106"/>
      <c r="CL32" s="106"/>
      <c r="CM32" s="106"/>
      <c r="CN32" s="106"/>
      <c r="CO32" s="26"/>
      <c r="CP32" s="84"/>
      <c r="CQ32" s="26"/>
      <c r="CR32" s="26">
        <f t="shared" si="7"/>
        <v>0</v>
      </c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>
        <f t="shared" si="8"/>
        <v>0</v>
      </c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>
        <f t="shared" si="9"/>
        <v>0</v>
      </c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>
        <f t="shared" si="10"/>
        <v>0</v>
      </c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>
        <f t="shared" si="11"/>
        <v>0</v>
      </c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>
        <f t="shared" si="12"/>
        <v>0</v>
      </c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>
        <f t="shared" si="13"/>
        <v>0</v>
      </c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>
        <f t="shared" si="14"/>
        <v>0</v>
      </c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>
        <f t="shared" si="15"/>
        <v>0</v>
      </c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>
        <f t="shared" si="16"/>
        <v>0</v>
      </c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>
        <f t="shared" si="17"/>
        <v>0</v>
      </c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>
        <f t="shared" si="18"/>
        <v>-1.3999999999999488</v>
      </c>
      <c r="IF32" s="26">
        <v>10.800000000000011</v>
      </c>
      <c r="IG32" s="26">
        <v>31.900000000000034</v>
      </c>
      <c r="IH32" s="26">
        <v>8.0000000000000284</v>
      </c>
      <c r="II32" s="26">
        <v>-3</v>
      </c>
      <c r="IJ32" s="26">
        <v>-1.6999999999999886</v>
      </c>
      <c r="IK32" s="26">
        <v>-0.59999999999999432</v>
      </c>
      <c r="IL32" s="26">
        <v>-0.79999999999998295</v>
      </c>
      <c r="IM32" s="26">
        <v>-1.8000000000000114</v>
      </c>
      <c r="IN32" s="26">
        <v>1.2999999999999829</v>
      </c>
      <c r="IO32" s="26">
        <v>11.300000000000011</v>
      </c>
      <c r="IP32" s="26">
        <v>9.9000000000000057</v>
      </c>
      <c r="IQ32" s="26">
        <v>-66.700000000000045</v>
      </c>
      <c r="IR32" s="26">
        <f t="shared" si="19"/>
        <v>73.000000000000028</v>
      </c>
      <c r="IS32" s="26">
        <v>13.300000000000011</v>
      </c>
      <c r="IT32" s="26">
        <v>25</v>
      </c>
      <c r="IU32" s="26">
        <v>9.8999999999999773</v>
      </c>
      <c r="IV32" s="26">
        <v>6.5000000000000284</v>
      </c>
      <c r="IW32" s="26">
        <v>12.800000000000011</v>
      </c>
      <c r="IX32" s="26">
        <v>-0.99999999999997158</v>
      </c>
      <c r="IY32" s="26">
        <v>0.49999999999997158</v>
      </c>
      <c r="IZ32" s="26">
        <v>13.200000000000045</v>
      </c>
      <c r="JA32" s="26">
        <v>9.8999999999999773</v>
      </c>
      <c r="JB32" s="26">
        <v>9.3999999999999488</v>
      </c>
      <c r="JC32" s="26">
        <v>13.500000000000028</v>
      </c>
      <c r="JD32" s="26">
        <v>-40</v>
      </c>
      <c r="JE32" s="26">
        <f t="shared" si="20"/>
        <v>54.7</v>
      </c>
      <c r="JF32" s="26">
        <v>20.200000000000003</v>
      </c>
      <c r="JG32" s="26">
        <v>20.900000000000006</v>
      </c>
      <c r="JH32" s="26">
        <v>9.0999999999999943</v>
      </c>
      <c r="JI32" s="26">
        <v>27.199999999999989</v>
      </c>
      <c r="JJ32" s="26">
        <v>5.9000000000000057</v>
      </c>
      <c r="JK32" s="26">
        <v>-12.299999999999983</v>
      </c>
      <c r="JL32" s="26">
        <v>-1.0999999999999943</v>
      </c>
      <c r="JM32" s="26">
        <v>19.799999999999983</v>
      </c>
      <c r="JN32" s="26">
        <v>12.199999999999989</v>
      </c>
      <c r="JO32" s="26">
        <v>16.000000000000028</v>
      </c>
      <c r="JP32" s="26">
        <v>13.900000000000006</v>
      </c>
      <c r="JQ32" s="26">
        <v>-77.100000000000009</v>
      </c>
      <c r="JR32" s="26">
        <f t="shared" si="21"/>
        <v>15.5</v>
      </c>
      <c r="JS32" s="26">
        <v>35.300000000000011</v>
      </c>
      <c r="JT32" s="26">
        <v>30</v>
      </c>
      <c r="JU32" s="26">
        <v>12.699999999999989</v>
      </c>
      <c r="JV32" s="26">
        <v>21.599999999999994</v>
      </c>
      <c r="JW32" s="26">
        <v>16</v>
      </c>
      <c r="JX32" s="26">
        <v>22.199999999999989</v>
      </c>
      <c r="JY32" s="26">
        <v>7.9000000000000341</v>
      </c>
      <c r="JZ32" s="26">
        <v>6.5999999999999943</v>
      </c>
      <c r="KA32" s="26">
        <v>12.200000000000045</v>
      </c>
      <c r="KB32" s="26">
        <v>52.099999999999966</v>
      </c>
      <c r="KC32" s="26">
        <v>5.0999999999999659</v>
      </c>
      <c r="KD32" s="26">
        <v>-206.2</v>
      </c>
      <c r="KE32" s="26">
        <f t="shared" si="22"/>
        <v>-172.54000000000022</v>
      </c>
      <c r="KF32" s="26">
        <v>47.300000000000011</v>
      </c>
      <c r="KG32" s="26">
        <v>37.900000000000006</v>
      </c>
      <c r="KH32" s="26">
        <v>14.47999999999999</v>
      </c>
      <c r="KI32" s="26">
        <v>48.599999999999994</v>
      </c>
      <c r="KJ32" s="26">
        <v>25.800000000000011</v>
      </c>
      <c r="KK32" s="26">
        <v>42.499999999999972</v>
      </c>
      <c r="KL32" s="26">
        <v>36.300000000000011</v>
      </c>
      <c r="KM32" s="26">
        <v>6.7799999999999727</v>
      </c>
      <c r="KN32" s="26">
        <v>14.299999999999983</v>
      </c>
      <c r="KO32" s="26">
        <v>-9.1000000000000227</v>
      </c>
      <c r="KP32" s="26">
        <v>-19.600000000000051</v>
      </c>
      <c r="KQ32" s="26">
        <v>-417.80000000000007</v>
      </c>
      <c r="KR32" s="26">
        <f t="shared" si="23"/>
        <v>367.59999999999991</v>
      </c>
      <c r="KS32" s="26">
        <v>67.7</v>
      </c>
      <c r="KT32" s="26">
        <v>31.099999999999966</v>
      </c>
      <c r="KU32" s="26">
        <v>28.899999999999977</v>
      </c>
      <c r="KV32" s="26">
        <v>131.60000000000002</v>
      </c>
      <c r="KW32" s="26">
        <v>22.200000000000045</v>
      </c>
      <c r="KX32" s="26">
        <v>-0.29999999999995453</v>
      </c>
      <c r="KY32" s="26">
        <v>-3.5</v>
      </c>
      <c r="KZ32" s="26">
        <v>-8</v>
      </c>
      <c r="LA32" s="26">
        <v>-4.5999999999999943</v>
      </c>
      <c r="LB32" s="26">
        <v>113.09999999999994</v>
      </c>
      <c r="LC32" s="26">
        <v>-10.599999999999994</v>
      </c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>
        <f t="shared" si="0"/>
        <v>0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>
        <f t="shared" si="1"/>
        <v>0</v>
      </c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>
        <f t="shared" si="2"/>
        <v>0</v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>
        <f t="shared" si="3"/>
        <v>0</v>
      </c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>
        <f t="shared" si="4"/>
        <v>0</v>
      </c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>
        <f t="shared" si="5"/>
        <v>0</v>
      </c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>
        <f t="shared" si="6"/>
        <v>0</v>
      </c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>
        <f t="shared" si="7"/>
        <v>0</v>
      </c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>
        <f t="shared" si="8"/>
        <v>0</v>
      </c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>
        <f t="shared" si="9"/>
        <v>0</v>
      </c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>
        <f t="shared" si="10"/>
        <v>0</v>
      </c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>
        <f t="shared" si="11"/>
        <v>0</v>
      </c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>
        <f t="shared" si="12"/>
        <v>0</v>
      </c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>
        <f t="shared" si="13"/>
        <v>0</v>
      </c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>
        <f t="shared" si="14"/>
        <v>0</v>
      </c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>
        <f t="shared" si="15"/>
        <v>0</v>
      </c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>
        <f t="shared" si="16"/>
        <v>0</v>
      </c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>
        <f t="shared" si="17"/>
        <v>0</v>
      </c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>
        <f t="shared" si="18"/>
        <v>0</v>
      </c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>
        <f t="shared" si="19"/>
        <v>0</v>
      </c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>
        <f t="shared" si="20"/>
        <v>0</v>
      </c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>
        <f t="shared" si="21"/>
        <v>0</v>
      </c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>
        <f t="shared" si="22"/>
        <v>0</v>
      </c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>
        <f t="shared" si="23"/>
        <v>0</v>
      </c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>
        <f t="shared" si="1"/>
        <v>0</v>
      </c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>
        <f t="shared" si="2"/>
        <v>0</v>
      </c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>
        <f t="shared" si="3"/>
        <v>0</v>
      </c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>
        <f t="shared" si="4"/>
        <v>0</v>
      </c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>
        <f t="shared" si="5"/>
        <v>0</v>
      </c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>
        <f t="shared" si="6"/>
        <v>0</v>
      </c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85"/>
      <c r="CQ34" s="29"/>
      <c r="CR34" s="29">
        <f t="shared" si="7"/>
        <v>0</v>
      </c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>
        <f t="shared" si="8"/>
        <v>0</v>
      </c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>
        <f t="shared" si="9"/>
        <v>0</v>
      </c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>
        <f t="shared" si="10"/>
        <v>0</v>
      </c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>
        <f t="shared" si="11"/>
        <v>0</v>
      </c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>
        <f t="shared" si="12"/>
        <v>0</v>
      </c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>
        <f t="shared" si="13"/>
        <v>0</v>
      </c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>
        <f t="shared" si="14"/>
        <v>0</v>
      </c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>
        <f t="shared" si="15"/>
        <v>0</v>
      </c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>
        <f t="shared" si="16"/>
        <v>0</v>
      </c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>
        <f t="shared" si="17"/>
        <v>0</v>
      </c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>
        <f t="shared" si="18"/>
        <v>-69.2</v>
      </c>
      <c r="IF34" s="29">
        <v>-18.399999999999999</v>
      </c>
      <c r="IG34" s="29">
        <v>8.6000000000000032</v>
      </c>
      <c r="IH34" s="29">
        <v>-3.6999999999999993</v>
      </c>
      <c r="II34" s="29">
        <v>-16.099999999999998</v>
      </c>
      <c r="IJ34" s="29">
        <v>-19</v>
      </c>
      <c r="IK34" s="29">
        <v>-14.299999999999999</v>
      </c>
      <c r="IL34" s="29">
        <v>-5.7</v>
      </c>
      <c r="IM34" s="29">
        <v>-12.2</v>
      </c>
      <c r="IN34" s="29">
        <v>-0.29999999999999938</v>
      </c>
      <c r="IO34" s="29">
        <v>1.8000000000000007</v>
      </c>
      <c r="IP34" s="29">
        <v>12.1</v>
      </c>
      <c r="IQ34" s="29">
        <v>-2</v>
      </c>
      <c r="IR34" s="29">
        <f t="shared" si="19"/>
        <v>31.299999999999997</v>
      </c>
      <c r="IS34" s="29">
        <v>-1.1000000000000001</v>
      </c>
      <c r="IT34" s="29">
        <v>-0.5</v>
      </c>
      <c r="IU34" s="29">
        <v>1.7</v>
      </c>
      <c r="IV34" s="29">
        <v>-3.8</v>
      </c>
      <c r="IW34" s="29">
        <v>-22.9</v>
      </c>
      <c r="IX34" s="29">
        <v>3.5</v>
      </c>
      <c r="IY34" s="29">
        <v>-3.5</v>
      </c>
      <c r="IZ34" s="29">
        <v>-4.4000000000000004</v>
      </c>
      <c r="JA34" s="29">
        <v>-1.6</v>
      </c>
      <c r="JB34" s="29">
        <v>5</v>
      </c>
      <c r="JC34" s="29">
        <v>45.3</v>
      </c>
      <c r="JD34" s="29">
        <v>13.6</v>
      </c>
      <c r="JE34" s="29">
        <f t="shared" si="20"/>
        <v>-89.100000000000051</v>
      </c>
      <c r="JF34" s="29">
        <v>-295.10000000000002</v>
      </c>
      <c r="JG34" s="29">
        <v>45.300000000000004</v>
      </c>
      <c r="JH34" s="29">
        <v>-70.400000000000006</v>
      </c>
      <c r="JI34" s="29">
        <v>10.8</v>
      </c>
      <c r="JJ34" s="29">
        <v>-12.3</v>
      </c>
      <c r="JK34" s="29">
        <v>-0.20000000000000107</v>
      </c>
      <c r="JL34" s="29">
        <v>25.500000000000004</v>
      </c>
      <c r="JM34" s="29">
        <v>46.2</v>
      </c>
      <c r="JN34" s="29">
        <v>17.8</v>
      </c>
      <c r="JO34" s="29">
        <v>36</v>
      </c>
      <c r="JP34" s="29">
        <v>65.2</v>
      </c>
      <c r="JQ34" s="29">
        <v>42.1</v>
      </c>
      <c r="JR34" s="29">
        <f t="shared" si="21"/>
        <v>80.600000000000023</v>
      </c>
      <c r="JS34" s="29">
        <v>55</v>
      </c>
      <c r="JT34" s="29">
        <v>26.1</v>
      </c>
      <c r="JU34" s="29">
        <v>33.4</v>
      </c>
      <c r="JV34" s="29">
        <v>55.1</v>
      </c>
      <c r="JW34" s="29">
        <v>18.100000000000001</v>
      </c>
      <c r="JX34" s="29">
        <v>-26.7</v>
      </c>
      <c r="JY34" s="29">
        <v>41.4</v>
      </c>
      <c r="JZ34" s="29">
        <v>41.3</v>
      </c>
      <c r="KA34" s="29">
        <v>44</v>
      </c>
      <c r="KB34" s="29">
        <v>64.3</v>
      </c>
      <c r="KC34" s="29">
        <v>8.5</v>
      </c>
      <c r="KD34" s="29">
        <v>-279.89999999999998</v>
      </c>
      <c r="KE34" s="29">
        <f t="shared" si="22"/>
        <v>262.40000000000003</v>
      </c>
      <c r="KF34" s="29">
        <v>30.2</v>
      </c>
      <c r="KG34" s="29">
        <v>20.400000000000002</v>
      </c>
      <c r="KH34" s="29">
        <v>-13.700000000000001</v>
      </c>
      <c r="KI34" s="29">
        <v>39.700000000000003</v>
      </c>
      <c r="KJ34" s="29">
        <v>1.1000000000000014</v>
      </c>
      <c r="KK34" s="29">
        <v>-16.900000000000002</v>
      </c>
      <c r="KL34" s="29">
        <v>15.899999999999999</v>
      </c>
      <c r="KM34" s="29">
        <v>24</v>
      </c>
      <c r="KN34" s="29">
        <v>8.7000000000000011</v>
      </c>
      <c r="KO34" s="29">
        <v>-24.599999999999998</v>
      </c>
      <c r="KP34" s="29">
        <v>17</v>
      </c>
      <c r="KQ34" s="29">
        <v>160.60000000000002</v>
      </c>
      <c r="KR34" s="29">
        <f t="shared" si="23"/>
        <v>143.19999999999999</v>
      </c>
      <c r="KS34" s="29">
        <v>158.9</v>
      </c>
      <c r="KT34" s="29">
        <v>-25.7</v>
      </c>
      <c r="KU34" s="29">
        <v>15.5</v>
      </c>
      <c r="KV34" s="29">
        <v>91.2</v>
      </c>
      <c r="KW34" s="29">
        <v>-34.4</v>
      </c>
      <c r="KX34" s="29">
        <v>-50.9</v>
      </c>
      <c r="KY34" s="29">
        <v>-25.8</v>
      </c>
      <c r="KZ34" s="29">
        <v>-19.899999999999999</v>
      </c>
      <c r="LA34" s="29">
        <v>-37.400000000000006</v>
      </c>
      <c r="LB34" s="29">
        <v>108.30000000000001</v>
      </c>
      <c r="LC34" s="29">
        <v>-36.600000000000009</v>
      </c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0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>
        <f t="shared" si="1"/>
        <v>0</v>
      </c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>
        <f t="shared" si="2"/>
        <v>0</v>
      </c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>
        <f t="shared" si="3"/>
        <v>0</v>
      </c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>
        <f t="shared" si="4"/>
        <v>0</v>
      </c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>
        <f t="shared" si="5"/>
        <v>0</v>
      </c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>
        <f t="shared" si="6"/>
        <v>0</v>
      </c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86"/>
      <c r="CQ35" s="31"/>
      <c r="CR35" s="31">
        <f t="shared" si="7"/>
        <v>0</v>
      </c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>
        <f t="shared" si="8"/>
        <v>0</v>
      </c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>
        <f t="shared" si="9"/>
        <v>0</v>
      </c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>
        <f t="shared" si="10"/>
        <v>0</v>
      </c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>
        <f t="shared" si="11"/>
        <v>0</v>
      </c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>
        <f t="shared" si="12"/>
        <v>0</v>
      </c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>
        <f t="shared" si="13"/>
        <v>0</v>
      </c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>
        <f t="shared" si="14"/>
        <v>0</v>
      </c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>
        <f t="shared" si="15"/>
        <v>0</v>
      </c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>
        <f t="shared" si="16"/>
        <v>0</v>
      </c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>
        <f t="shared" si="17"/>
        <v>0</v>
      </c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>
        <f t="shared" si="18"/>
        <v>-69.2</v>
      </c>
      <c r="IF35" s="31">
        <v>-18.399999999999999</v>
      </c>
      <c r="IG35" s="31">
        <v>8.6000000000000032</v>
      </c>
      <c r="IH35" s="31">
        <v>-3.6999999999999993</v>
      </c>
      <c r="II35" s="31">
        <v>-16.099999999999998</v>
      </c>
      <c r="IJ35" s="31">
        <v>-19</v>
      </c>
      <c r="IK35" s="31">
        <v>-14.299999999999999</v>
      </c>
      <c r="IL35" s="31">
        <v>-5.7</v>
      </c>
      <c r="IM35" s="31">
        <v>-12.2</v>
      </c>
      <c r="IN35" s="31">
        <v>-0.29999999999999938</v>
      </c>
      <c r="IO35" s="31">
        <v>1.8000000000000007</v>
      </c>
      <c r="IP35" s="31">
        <v>12.1</v>
      </c>
      <c r="IQ35" s="31">
        <v>-2</v>
      </c>
      <c r="IR35" s="31">
        <f t="shared" si="19"/>
        <v>31.299999999999997</v>
      </c>
      <c r="IS35" s="31">
        <v>-1.1000000000000001</v>
      </c>
      <c r="IT35" s="31">
        <v>-0.5</v>
      </c>
      <c r="IU35" s="31">
        <v>1.7</v>
      </c>
      <c r="IV35" s="31">
        <v>-3.8</v>
      </c>
      <c r="IW35" s="31">
        <v>-22.9</v>
      </c>
      <c r="IX35" s="31">
        <v>3.5</v>
      </c>
      <c r="IY35" s="31">
        <v>-3.5</v>
      </c>
      <c r="IZ35" s="31">
        <v>-4.4000000000000004</v>
      </c>
      <c r="JA35" s="31">
        <v>-1.6</v>
      </c>
      <c r="JB35" s="31">
        <v>5</v>
      </c>
      <c r="JC35" s="31">
        <v>45.3</v>
      </c>
      <c r="JD35" s="31">
        <v>13.6</v>
      </c>
      <c r="JE35" s="31">
        <f t="shared" si="20"/>
        <v>-89.100000000000051</v>
      </c>
      <c r="JF35" s="31">
        <v>-295.10000000000002</v>
      </c>
      <c r="JG35" s="31">
        <v>45.300000000000004</v>
      </c>
      <c r="JH35" s="31">
        <v>-70.400000000000006</v>
      </c>
      <c r="JI35" s="31">
        <v>10.8</v>
      </c>
      <c r="JJ35" s="31">
        <v>-12.3</v>
      </c>
      <c r="JK35" s="31">
        <v>-0.20000000000000107</v>
      </c>
      <c r="JL35" s="31">
        <v>25.500000000000004</v>
      </c>
      <c r="JM35" s="31">
        <v>46.2</v>
      </c>
      <c r="JN35" s="31">
        <v>17.8</v>
      </c>
      <c r="JO35" s="31">
        <v>36</v>
      </c>
      <c r="JP35" s="31">
        <v>65.2</v>
      </c>
      <c r="JQ35" s="31">
        <v>42.1</v>
      </c>
      <c r="JR35" s="31">
        <f t="shared" si="21"/>
        <v>80.600000000000023</v>
      </c>
      <c r="JS35" s="31">
        <v>55</v>
      </c>
      <c r="JT35" s="31">
        <v>26.1</v>
      </c>
      <c r="JU35" s="31">
        <v>33.4</v>
      </c>
      <c r="JV35" s="31">
        <v>55.1</v>
      </c>
      <c r="JW35" s="31">
        <v>18.100000000000001</v>
      </c>
      <c r="JX35" s="31">
        <v>-26.7</v>
      </c>
      <c r="JY35" s="31">
        <v>41.4</v>
      </c>
      <c r="JZ35" s="31">
        <v>41.3</v>
      </c>
      <c r="KA35" s="31">
        <v>44</v>
      </c>
      <c r="KB35" s="31">
        <v>64.3</v>
      </c>
      <c r="KC35" s="31">
        <v>8.5</v>
      </c>
      <c r="KD35" s="31">
        <v>-279.89999999999998</v>
      </c>
      <c r="KE35" s="31">
        <f t="shared" si="22"/>
        <v>262.40000000000003</v>
      </c>
      <c r="KF35" s="31">
        <v>30.2</v>
      </c>
      <c r="KG35" s="31">
        <v>20.400000000000002</v>
      </c>
      <c r="KH35" s="31">
        <v>-13.700000000000001</v>
      </c>
      <c r="KI35" s="31">
        <v>39.700000000000003</v>
      </c>
      <c r="KJ35" s="31">
        <v>1.1000000000000014</v>
      </c>
      <c r="KK35" s="31">
        <v>-16.900000000000002</v>
      </c>
      <c r="KL35" s="31">
        <v>15.899999999999999</v>
      </c>
      <c r="KM35" s="31">
        <v>24</v>
      </c>
      <c r="KN35" s="31">
        <v>8.7000000000000011</v>
      </c>
      <c r="KO35" s="31">
        <v>-24.599999999999998</v>
      </c>
      <c r="KP35" s="31">
        <v>17</v>
      </c>
      <c r="KQ35" s="31">
        <v>160.60000000000002</v>
      </c>
      <c r="KR35" s="31">
        <f t="shared" si="23"/>
        <v>143.19999999999999</v>
      </c>
      <c r="KS35" s="31">
        <v>158.9</v>
      </c>
      <c r="KT35" s="31">
        <v>-25.7</v>
      </c>
      <c r="KU35" s="31">
        <v>15.5</v>
      </c>
      <c r="KV35" s="31">
        <v>91.2</v>
      </c>
      <c r="KW35" s="31">
        <v>-34.4</v>
      </c>
      <c r="KX35" s="31">
        <v>-50.9</v>
      </c>
      <c r="KY35" s="31">
        <v>-25.8</v>
      </c>
      <c r="KZ35" s="31">
        <v>-19.899999999999999</v>
      </c>
      <c r="LA35" s="31">
        <v>-37.400000000000006</v>
      </c>
      <c r="LB35" s="31">
        <v>108.30000000000001</v>
      </c>
      <c r="LC35" s="31">
        <v>-36.600000000000009</v>
      </c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>
        <f t="shared" si="1"/>
        <v>0</v>
      </c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>
        <f t="shared" si="2"/>
        <v>0</v>
      </c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>
        <f t="shared" si="3"/>
        <v>0</v>
      </c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>
        <f t="shared" si="4"/>
        <v>0</v>
      </c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>
        <f t="shared" si="5"/>
        <v>0</v>
      </c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>
        <f t="shared" si="6"/>
        <v>0</v>
      </c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86"/>
      <c r="CQ36" s="31"/>
      <c r="CR36" s="31">
        <f t="shared" si="7"/>
        <v>0</v>
      </c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>
        <f t="shared" si="8"/>
        <v>0</v>
      </c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>
        <f t="shared" si="9"/>
        <v>0</v>
      </c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>
        <f t="shared" si="10"/>
        <v>0</v>
      </c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>
        <f t="shared" si="11"/>
        <v>0</v>
      </c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>
        <f t="shared" si="12"/>
        <v>0</v>
      </c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>
        <f t="shared" si="13"/>
        <v>0</v>
      </c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>
        <f t="shared" si="14"/>
        <v>0</v>
      </c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>
        <f t="shared" si="15"/>
        <v>0</v>
      </c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>
        <f t="shared" si="16"/>
        <v>0</v>
      </c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>
        <f t="shared" si="17"/>
        <v>0</v>
      </c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>
        <f t="shared" si="18"/>
        <v>0</v>
      </c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>
        <f t="shared" si="19"/>
        <v>0</v>
      </c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>
        <f t="shared" si="20"/>
        <v>0</v>
      </c>
      <c r="JF36" s="31"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0</v>
      </c>
      <c r="JP36" s="31">
        <v>0</v>
      </c>
      <c r="JQ36" s="31">
        <v>0</v>
      </c>
      <c r="JR36" s="31">
        <f t="shared" si="21"/>
        <v>0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0</v>
      </c>
      <c r="KB36" s="31">
        <v>0</v>
      </c>
      <c r="KC36" s="31">
        <v>0</v>
      </c>
      <c r="KD36" s="31">
        <v>0</v>
      </c>
      <c r="KE36" s="31">
        <f t="shared" si="22"/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0</v>
      </c>
      <c r="KR36" s="31">
        <f t="shared" si="23"/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0</v>
      </c>
      <c r="KX36" s="31">
        <v>0</v>
      </c>
      <c r="KY36" s="31">
        <v>0</v>
      </c>
      <c r="KZ36" s="31">
        <v>0</v>
      </c>
      <c r="LA36" s="31">
        <v>0</v>
      </c>
      <c r="LB36" s="31">
        <v>0</v>
      </c>
      <c r="LC36" s="31">
        <v>0</v>
      </c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>
        <f t="shared" si="1"/>
        <v>0</v>
      </c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>
        <f t="shared" si="2"/>
        <v>0</v>
      </c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>
        <f t="shared" si="3"/>
        <v>0</v>
      </c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>
        <f t="shared" si="4"/>
        <v>0</v>
      </c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>
        <f t="shared" si="5"/>
        <v>0</v>
      </c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>
        <f t="shared" si="6"/>
        <v>0</v>
      </c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85"/>
      <c r="CQ37" s="29"/>
      <c r="CR37" s="29">
        <f t="shared" si="7"/>
        <v>0</v>
      </c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>
        <f t="shared" si="8"/>
        <v>0</v>
      </c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>
        <f t="shared" si="9"/>
        <v>0</v>
      </c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>
        <f t="shared" si="10"/>
        <v>0</v>
      </c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>
        <f t="shared" si="11"/>
        <v>0</v>
      </c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>
        <f t="shared" si="12"/>
        <v>0</v>
      </c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>
        <f t="shared" si="13"/>
        <v>0</v>
      </c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>
        <f t="shared" si="14"/>
        <v>0</v>
      </c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>
        <f t="shared" si="15"/>
        <v>0</v>
      </c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>
        <f t="shared" si="16"/>
        <v>0</v>
      </c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>
        <f t="shared" si="17"/>
        <v>0</v>
      </c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>
        <f t="shared" si="18"/>
        <v>-67.800000000000026</v>
      </c>
      <c r="IF37" s="29">
        <v>-29.200000000000003</v>
      </c>
      <c r="IG37" s="29">
        <v>-23.299999999999997</v>
      </c>
      <c r="IH37" s="29">
        <v>-11.699999999999998</v>
      </c>
      <c r="II37" s="29">
        <v>-13.100000000000001</v>
      </c>
      <c r="IJ37" s="29">
        <v>-17.3</v>
      </c>
      <c r="IK37" s="29">
        <v>-13.7</v>
      </c>
      <c r="IL37" s="29">
        <v>-4.8999999999999995</v>
      </c>
      <c r="IM37" s="29">
        <v>-10.4</v>
      </c>
      <c r="IN37" s="29">
        <v>-1.5999999999999996</v>
      </c>
      <c r="IO37" s="29">
        <v>-9.5000000000000018</v>
      </c>
      <c r="IP37" s="29">
        <v>2.2000000000000002</v>
      </c>
      <c r="IQ37" s="29">
        <v>64.7</v>
      </c>
      <c r="IR37" s="29">
        <f t="shared" si="19"/>
        <v>-41.699999999999996</v>
      </c>
      <c r="IS37" s="29">
        <v>-14.4</v>
      </c>
      <c r="IT37" s="29">
        <v>-25.5</v>
      </c>
      <c r="IU37" s="29">
        <v>-8.1999999999999993</v>
      </c>
      <c r="IV37" s="29">
        <v>-10.3</v>
      </c>
      <c r="IW37" s="29">
        <v>-35.699999999999996</v>
      </c>
      <c r="IX37" s="29">
        <v>4.5</v>
      </c>
      <c r="IY37" s="29">
        <v>-4</v>
      </c>
      <c r="IZ37" s="29">
        <v>-17.599999999999998</v>
      </c>
      <c r="JA37" s="29">
        <v>-11.5</v>
      </c>
      <c r="JB37" s="29">
        <v>-4.3999999999999995</v>
      </c>
      <c r="JC37" s="29">
        <v>31.8</v>
      </c>
      <c r="JD37" s="29">
        <v>53.6</v>
      </c>
      <c r="JE37" s="29">
        <f t="shared" si="20"/>
        <v>-143.79999999999993</v>
      </c>
      <c r="JF37" s="29">
        <v>-315.3</v>
      </c>
      <c r="JG37" s="29">
        <v>24.400000000000002</v>
      </c>
      <c r="JH37" s="29">
        <v>-79.499999999999986</v>
      </c>
      <c r="JI37" s="29">
        <v>-16.399999999999999</v>
      </c>
      <c r="JJ37" s="29">
        <v>-18.200000000000003</v>
      </c>
      <c r="JK37" s="29">
        <v>12.100000000000001</v>
      </c>
      <c r="JL37" s="29">
        <v>26.6</v>
      </c>
      <c r="JM37" s="29">
        <v>26.4</v>
      </c>
      <c r="JN37" s="29">
        <v>5.6</v>
      </c>
      <c r="JO37" s="29">
        <v>20</v>
      </c>
      <c r="JP37" s="29">
        <v>51.3</v>
      </c>
      <c r="JQ37" s="29">
        <v>119.20000000000002</v>
      </c>
      <c r="JR37" s="29">
        <f t="shared" si="21"/>
        <v>65.2</v>
      </c>
      <c r="JS37" s="29">
        <v>19.7</v>
      </c>
      <c r="JT37" s="29">
        <v>-3.9</v>
      </c>
      <c r="JU37" s="29">
        <v>20.7</v>
      </c>
      <c r="JV37" s="29">
        <v>33.5</v>
      </c>
      <c r="JW37" s="29">
        <v>2.0999999999999996</v>
      </c>
      <c r="JX37" s="29">
        <v>-48.9</v>
      </c>
      <c r="JY37" s="29">
        <v>33.5</v>
      </c>
      <c r="JZ37" s="29">
        <v>34.700000000000003</v>
      </c>
      <c r="KA37" s="29">
        <v>31.8</v>
      </c>
      <c r="KB37" s="29">
        <v>12.2</v>
      </c>
      <c r="KC37" s="29">
        <v>3.4000000000000004</v>
      </c>
      <c r="KD37" s="29">
        <v>-73.600000000000009</v>
      </c>
      <c r="KE37" s="29">
        <f t="shared" si="22"/>
        <v>445.29999999999995</v>
      </c>
      <c r="KF37" s="29">
        <v>-16.600000000000001</v>
      </c>
      <c r="KG37" s="29">
        <v>-17.5</v>
      </c>
      <c r="KH37" s="29">
        <v>-28.2</v>
      </c>
      <c r="KI37" s="29">
        <v>-8.0999999999999979</v>
      </c>
      <c r="KJ37" s="29">
        <v>-24.700000000000003</v>
      </c>
      <c r="KK37" s="29">
        <v>-59.1</v>
      </c>
      <c r="KL37" s="29">
        <v>-15.7</v>
      </c>
      <c r="KM37" s="29">
        <v>17.700000000000003</v>
      </c>
      <c r="KN37" s="29">
        <v>-4.4999999999999982</v>
      </c>
      <c r="KO37" s="29">
        <v>-14.899999999999999</v>
      </c>
      <c r="KP37" s="29">
        <v>37.1</v>
      </c>
      <c r="KQ37" s="29">
        <v>579.79999999999995</v>
      </c>
      <c r="KR37" s="29">
        <f t="shared" si="23"/>
        <v>-227</v>
      </c>
      <c r="KS37" s="29">
        <v>91.2</v>
      </c>
      <c r="KT37" s="29">
        <v>-56.5</v>
      </c>
      <c r="KU37" s="29">
        <v>-21.2</v>
      </c>
      <c r="KV37" s="29">
        <v>-36.200000000000003</v>
      </c>
      <c r="KW37" s="29">
        <v>-56.6</v>
      </c>
      <c r="KX37" s="29">
        <v>-50.6</v>
      </c>
      <c r="KY37" s="29">
        <v>-21.7</v>
      </c>
      <c r="KZ37" s="29">
        <v>-11.8</v>
      </c>
      <c r="LA37" s="29">
        <v>-32.799999999999997</v>
      </c>
      <c r="LB37" s="29">
        <v>-4.7999999999999989</v>
      </c>
      <c r="LC37" s="29">
        <v>-26</v>
      </c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0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>
        <f t="shared" si="1"/>
        <v>0</v>
      </c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>
        <f t="shared" si="2"/>
        <v>0</v>
      </c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>
        <f t="shared" si="3"/>
        <v>0</v>
      </c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>
        <f t="shared" si="4"/>
        <v>0</v>
      </c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>
        <f t="shared" si="5"/>
        <v>0</v>
      </c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>
        <f t="shared" si="6"/>
        <v>0</v>
      </c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86"/>
      <c r="CQ38" s="31"/>
      <c r="CR38" s="31">
        <f t="shared" si="7"/>
        <v>0</v>
      </c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>
        <f t="shared" si="8"/>
        <v>0</v>
      </c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>
        <f t="shared" si="9"/>
        <v>0</v>
      </c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>
        <f t="shared" si="10"/>
        <v>0</v>
      </c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>
        <f t="shared" si="11"/>
        <v>0</v>
      </c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>
        <f t="shared" si="12"/>
        <v>0</v>
      </c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>
        <f t="shared" si="13"/>
        <v>0</v>
      </c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>
        <f t="shared" si="14"/>
        <v>0</v>
      </c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>
        <f t="shared" si="15"/>
        <v>0</v>
      </c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>
        <f t="shared" si="16"/>
        <v>0</v>
      </c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>
        <f t="shared" si="17"/>
        <v>0</v>
      </c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>
        <f t="shared" si="18"/>
        <v>-67.800000000000026</v>
      </c>
      <c r="IF38" s="31">
        <v>-29.200000000000003</v>
      </c>
      <c r="IG38" s="31">
        <v>-23.299999999999997</v>
      </c>
      <c r="IH38" s="31">
        <v>-11.699999999999998</v>
      </c>
      <c r="II38" s="31">
        <v>-13.100000000000001</v>
      </c>
      <c r="IJ38" s="31">
        <v>-17.3</v>
      </c>
      <c r="IK38" s="31">
        <v>-13.7</v>
      </c>
      <c r="IL38" s="31">
        <v>-4.8999999999999995</v>
      </c>
      <c r="IM38" s="31">
        <v>-10.4</v>
      </c>
      <c r="IN38" s="31">
        <v>-1.5999999999999996</v>
      </c>
      <c r="IO38" s="31">
        <v>-9.5000000000000018</v>
      </c>
      <c r="IP38" s="31">
        <v>2.2000000000000002</v>
      </c>
      <c r="IQ38" s="31">
        <v>64.7</v>
      </c>
      <c r="IR38" s="31">
        <f t="shared" si="19"/>
        <v>-30.499999999999986</v>
      </c>
      <c r="IS38" s="31">
        <v>-14.1</v>
      </c>
      <c r="IT38" s="31">
        <v>-22.5</v>
      </c>
      <c r="IU38" s="31">
        <v>-8.1</v>
      </c>
      <c r="IV38" s="31">
        <v>-10</v>
      </c>
      <c r="IW38" s="31">
        <v>-34.9</v>
      </c>
      <c r="IX38" s="31">
        <v>4.5999999999999996</v>
      </c>
      <c r="IY38" s="31">
        <v>-3.7</v>
      </c>
      <c r="IZ38" s="31">
        <v>-14.7</v>
      </c>
      <c r="JA38" s="31">
        <v>-10.8</v>
      </c>
      <c r="JB38" s="31">
        <v>-4.0999999999999996</v>
      </c>
      <c r="JC38" s="31">
        <v>32.6</v>
      </c>
      <c r="JD38" s="31">
        <v>55.2</v>
      </c>
      <c r="JE38" s="31">
        <f t="shared" si="20"/>
        <v>-135.29999999999995</v>
      </c>
      <c r="JF38" s="31">
        <v>-315</v>
      </c>
      <c r="JG38" s="31">
        <v>27.3</v>
      </c>
      <c r="JH38" s="31">
        <v>-79.399999999999991</v>
      </c>
      <c r="JI38" s="31">
        <v>-16.099999999999998</v>
      </c>
      <c r="JJ38" s="31">
        <v>-17.400000000000002</v>
      </c>
      <c r="JK38" s="31">
        <v>12.100000000000001</v>
      </c>
      <c r="JL38" s="31">
        <v>26.900000000000002</v>
      </c>
      <c r="JM38" s="31">
        <v>29.4</v>
      </c>
      <c r="JN38" s="31">
        <v>5.6</v>
      </c>
      <c r="JO38" s="31">
        <v>20</v>
      </c>
      <c r="JP38" s="31">
        <v>52.099999999999994</v>
      </c>
      <c r="JQ38" s="31">
        <v>119.20000000000002</v>
      </c>
      <c r="JR38" s="31">
        <f t="shared" si="21"/>
        <v>76.999999999999986</v>
      </c>
      <c r="JS38" s="31">
        <v>19.7</v>
      </c>
      <c r="JT38" s="31">
        <v>-1</v>
      </c>
      <c r="JU38" s="31">
        <v>20.7</v>
      </c>
      <c r="JV38" s="31">
        <v>33.5</v>
      </c>
      <c r="JW38" s="31">
        <v>2.9</v>
      </c>
      <c r="JX38" s="31">
        <v>-48.9</v>
      </c>
      <c r="JY38" s="31">
        <v>33.5</v>
      </c>
      <c r="JZ38" s="31">
        <v>37.6</v>
      </c>
      <c r="KA38" s="31">
        <v>31.8</v>
      </c>
      <c r="KB38" s="31">
        <v>12.2</v>
      </c>
      <c r="KC38" s="31">
        <v>4.2</v>
      </c>
      <c r="KD38" s="31">
        <v>-69.2</v>
      </c>
      <c r="KE38" s="31">
        <f t="shared" si="22"/>
        <v>451</v>
      </c>
      <c r="KF38" s="31">
        <v>-16.600000000000001</v>
      </c>
      <c r="KG38" s="31">
        <v>-14.5</v>
      </c>
      <c r="KH38" s="31">
        <v>-28.2</v>
      </c>
      <c r="KI38" s="31">
        <v>-8.0999999999999979</v>
      </c>
      <c r="KJ38" s="31">
        <v>-24.1</v>
      </c>
      <c r="KK38" s="31">
        <v>-59.1</v>
      </c>
      <c r="KL38" s="31">
        <v>-15.7</v>
      </c>
      <c r="KM38" s="31">
        <v>19.800000000000004</v>
      </c>
      <c r="KN38" s="31">
        <v>-4.4999999999999982</v>
      </c>
      <c r="KO38" s="31">
        <v>-14.899999999999999</v>
      </c>
      <c r="KP38" s="31">
        <v>37.1</v>
      </c>
      <c r="KQ38" s="31">
        <v>579.79999999999995</v>
      </c>
      <c r="KR38" s="31">
        <f t="shared" si="23"/>
        <v>-324.90000000000003</v>
      </c>
      <c r="KS38" s="31">
        <v>-8.8000000000000007</v>
      </c>
      <c r="KT38" s="31">
        <v>-54.4</v>
      </c>
      <c r="KU38" s="31">
        <v>-21.2</v>
      </c>
      <c r="KV38" s="31">
        <v>-36.200000000000003</v>
      </c>
      <c r="KW38" s="31">
        <v>-56.6</v>
      </c>
      <c r="KX38" s="31">
        <v>-50.6</v>
      </c>
      <c r="KY38" s="31">
        <v>-21.7</v>
      </c>
      <c r="KZ38" s="31">
        <v>-11.8</v>
      </c>
      <c r="LA38" s="31">
        <v>-32.799999999999997</v>
      </c>
      <c r="LB38" s="31">
        <v>-4.7999999999999989</v>
      </c>
      <c r="LC38" s="31">
        <v>-26</v>
      </c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0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>
        <f t="shared" si="1"/>
        <v>0</v>
      </c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>
        <f t="shared" si="2"/>
        <v>0</v>
      </c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>
        <f t="shared" si="3"/>
        <v>0</v>
      </c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>
        <f t="shared" si="4"/>
        <v>0</v>
      </c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>
        <f t="shared" si="5"/>
        <v>0</v>
      </c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>
        <f t="shared" si="6"/>
        <v>0</v>
      </c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86"/>
      <c r="CQ39" s="31"/>
      <c r="CR39" s="31">
        <f t="shared" si="7"/>
        <v>0</v>
      </c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>
        <f t="shared" si="8"/>
        <v>0</v>
      </c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>
        <f t="shared" si="9"/>
        <v>0</v>
      </c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>
        <f t="shared" si="10"/>
        <v>0</v>
      </c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>
        <f t="shared" si="11"/>
        <v>0</v>
      </c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>
        <f t="shared" si="12"/>
        <v>0</v>
      </c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>
        <f t="shared" si="13"/>
        <v>0</v>
      </c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>
        <f t="shared" si="14"/>
        <v>0</v>
      </c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>
        <f t="shared" si="15"/>
        <v>0</v>
      </c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>
        <f t="shared" si="16"/>
        <v>0</v>
      </c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>
        <f t="shared" si="17"/>
        <v>0</v>
      </c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>
        <f t="shared" si="18"/>
        <v>0</v>
      </c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>
        <f t="shared" si="19"/>
        <v>-11.2</v>
      </c>
      <c r="IS39" s="31">
        <v>-0.3</v>
      </c>
      <c r="IT39" s="31">
        <v>-3</v>
      </c>
      <c r="IU39" s="31">
        <v>-0.1</v>
      </c>
      <c r="IV39" s="31">
        <v>-0.3</v>
      </c>
      <c r="IW39" s="31">
        <v>-0.8</v>
      </c>
      <c r="IX39" s="31">
        <v>-0.1</v>
      </c>
      <c r="IY39" s="31">
        <v>-0.3</v>
      </c>
      <c r="IZ39" s="31">
        <v>-2.9</v>
      </c>
      <c r="JA39" s="31">
        <v>-0.7</v>
      </c>
      <c r="JB39" s="31">
        <v>-0.3</v>
      </c>
      <c r="JC39" s="31">
        <v>-0.8</v>
      </c>
      <c r="JD39" s="31">
        <v>-1.6</v>
      </c>
      <c r="JE39" s="31">
        <f t="shared" si="20"/>
        <v>-8.5</v>
      </c>
      <c r="JF39" s="31">
        <v>-0.3</v>
      </c>
      <c r="JG39" s="31">
        <v>-2.9</v>
      </c>
      <c r="JH39" s="31">
        <v>-0.1</v>
      </c>
      <c r="JI39" s="31">
        <v>-0.3</v>
      </c>
      <c r="JJ39" s="31">
        <v>-0.8</v>
      </c>
      <c r="JK39" s="31">
        <v>0</v>
      </c>
      <c r="JL39" s="31">
        <v>-0.3</v>
      </c>
      <c r="JM39" s="31">
        <v>-3</v>
      </c>
      <c r="JN39" s="31">
        <v>0</v>
      </c>
      <c r="JO39" s="31">
        <v>0</v>
      </c>
      <c r="JP39" s="31">
        <v>-0.8</v>
      </c>
      <c r="JQ39" s="31">
        <v>0</v>
      </c>
      <c r="JR39" s="31">
        <f t="shared" si="21"/>
        <v>-11.8</v>
      </c>
      <c r="JS39" s="31">
        <v>0</v>
      </c>
      <c r="JT39" s="31">
        <v>-2.9</v>
      </c>
      <c r="JU39" s="31">
        <v>0</v>
      </c>
      <c r="JV39" s="31">
        <v>0</v>
      </c>
      <c r="JW39" s="31">
        <v>-0.8</v>
      </c>
      <c r="JX39" s="31">
        <v>0</v>
      </c>
      <c r="JY39" s="31">
        <v>0</v>
      </c>
      <c r="JZ39" s="31">
        <v>-2.9</v>
      </c>
      <c r="KA39" s="31">
        <v>0</v>
      </c>
      <c r="KB39" s="31">
        <v>0</v>
      </c>
      <c r="KC39" s="31">
        <v>-0.8</v>
      </c>
      <c r="KD39" s="31">
        <v>-4.4000000000000004</v>
      </c>
      <c r="KE39" s="31">
        <f t="shared" si="22"/>
        <v>-5.7</v>
      </c>
      <c r="KF39" s="31">
        <v>0</v>
      </c>
      <c r="KG39" s="31">
        <v>-3</v>
      </c>
      <c r="KH39" s="31">
        <v>0</v>
      </c>
      <c r="KI39" s="31">
        <v>0</v>
      </c>
      <c r="KJ39" s="31">
        <v>-0.6</v>
      </c>
      <c r="KK39" s="31">
        <v>0</v>
      </c>
      <c r="KL39" s="31">
        <v>0</v>
      </c>
      <c r="KM39" s="31">
        <v>-2.1</v>
      </c>
      <c r="KN39" s="31">
        <v>0</v>
      </c>
      <c r="KO39" s="31">
        <v>0</v>
      </c>
      <c r="KP39" s="31">
        <v>0</v>
      </c>
      <c r="KQ39" s="31">
        <v>0</v>
      </c>
      <c r="KR39" s="31">
        <f t="shared" si="23"/>
        <v>97.9</v>
      </c>
      <c r="KS39" s="31">
        <v>100</v>
      </c>
      <c r="KT39" s="31">
        <v>-2.1</v>
      </c>
      <c r="KU39" s="31">
        <v>0</v>
      </c>
      <c r="KV39" s="31">
        <v>0</v>
      </c>
      <c r="KW39" s="31">
        <v>0</v>
      </c>
      <c r="KX39" s="31">
        <v>0</v>
      </c>
      <c r="KY39" s="31">
        <v>0</v>
      </c>
      <c r="KZ39" s="31">
        <v>0</v>
      </c>
      <c r="LA39" s="31">
        <v>0</v>
      </c>
      <c r="LB39" s="31">
        <v>0</v>
      </c>
      <c r="LC39" s="31">
        <v>0</v>
      </c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3" si="24">+SUM(F42:Q42)</f>
        <v>0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>
        <f t="shared" ref="R42:R43" si="25">+SUM(S42:AD42)</f>
        <v>0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>
        <f t="shared" ref="AE42:AE43" si="26">+SUM(AF42:AQ42)</f>
        <v>0</v>
      </c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>
        <f t="shared" ref="AR42:AR43" si="27">+SUM(AS42:BD42)</f>
        <v>0</v>
      </c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>
        <f t="shared" ref="BE42:BE43" si="28">+SUM(BF42:BQ42)</f>
        <v>0</v>
      </c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>
        <f t="shared" ref="BR42:BR43" si="29">+SUM(BS42:CD42)</f>
        <v>0</v>
      </c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>
        <f t="shared" ref="CE42:CE43" si="30">+SUM(CF42:CQ42)</f>
        <v>0</v>
      </c>
      <c r="CF42" s="31"/>
      <c r="CG42" s="31"/>
      <c r="CH42" s="31"/>
      <c r="CI42" s="31"/>
      <c r="CJ42" s="86"/>
      <c r="CK42" s="31"/>
      <c r="CL42" s="31"/>
      <c r="CM42" s="31"/>
      <c r="CN42" s="31"/>
      <c r="CO42" s="31"/>
      <c r="CP42" s="31"/>
      <c r="CQ42" s="31"/>
      <c r="CR42" s="31">
        <f t="shared" ref="CR42:CR43" si="31">+SUM(CS42:DD42)</f>
        <v>0</v>
      </c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>
        <f t="shared" ref="DE42:DE43" si="32">+SUM(DF42:DQ42)</f>
        <v>0</v>
      </c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>
        <f t="shared" ref="DR42:DR43" si="33">+SUM(DS42:ED42)</f>
        <v>0</v>
      </c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>
        <f t="shared" ref="EE42:EE43" si="34">+SUM(EF42:EQ42)</f>
        <v>0</v>
      </c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>
        <f t="shared" ref="ER42:ER43" si="35">+SUM(ES42:FD42)</f>
        <v>0</v>
      </c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>
        <f t="shared" ref="FE42:FE43" si="36">+SUM(FF42:FQ42)</f>
        <v>0</v>
      </c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>
        <f t="shared" ref="FR42:FR43" si="37">+SUM(FS42:GD42)</f>
        <v>0</v>
      </c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>
        <f t="shared" ref="GE42:GE43" si="38">+SUM(GF42:GQ42)</f>
        <v>0</v>
      </c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>
        <f t="shared" ref="GR42:GR43" si="39">+SUM(GS42:HD42)</f>
        <v>0</v>
      </c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>
        <f t="shared" ref="HE42:HE43" si="40">+SUM(HF42:HQ42)</f>
        <v>0</v>
      </c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>
        <f t="shared" ref="HR42:HR43" si="41">+SUM(HS42:ID42)</f>
        <v>0</v>
      </c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>
        <f t="shared" ref="IE42:IE43" si="42">+SUM(IF42:IQ42)</f>
        <v>1335.1</v>
      </c>
      <c r="IF42" s="31">
        <v>85.1</v>
      </c>
      <c r="IG42" s="31">
        <v>136.79999999999998</v>
      </c>
      <c r="IH42" s="31">
        <v>128.5</v>
      </c>
      <c r="II42" s="31">
        <v>144.80000000000001</v>
      </c>
      <c r="IJ42" s="31">
        <v>141.29999999999998</v>
      </c>
      <c r="IK42" s="31">
        <v>149.1</v>
      </c>
      <c r="IL42" s="31">
        <v>141.1</v>
      </c>
      <c r="IM42" s="31">
        <v>141</v>
      </c>
      <c r="IN42" s="31">
        <v>149</v>
      </c>
      <c r="IO42" s="31">
        <v>146.09999999999997</v>
      </c>
      <c r="IP42" s="31">
        <v>161.19999999999999</v>
      </c>
      <c r="IQ42" s="31">
        <v>-188.9</v>
      </c>
      <c r="IR42" s="31">
        <f t="shared" ref="IR42:IR43" si="43">+SUM(IS42:JD42)</f>
        <v>1336.3000000000002</v>
      </c>
      <c r="IS42" s="31">
        <v>91.499999999999986</v>
      </c>
      <c r="IT42" s="31">
        <v>144.19999999999999</v>
      </c>
      <c r="IU42" s="31">
        <v>145.5</v>
      </c>
      <c r="IV42" s="31">
        <v>142.79999999999998</v>
      </c>
      <c r="IW42" s="31">
        <v>138.6</v>
      </c>
      <c r="IX42" s="31">
        <v>156.6</v>
      </c>
      <c r="IY42" s="31">
        <v>142.4</v>
      </c>
      <c r="IZ42" s="31">
        <v>134.79999999999998</v>
      </c>
      <c r="JA42" s="31">
        <v>138.4</v>
      </c>
      <c r="JB42" s="31">
        <v>143.4</v>
      </c>
      <c r="JC42" s="31">
        <v>166.59999999999997</v>
      </c>
      <c r="JD42" s="31">
        <v>-208.5</v>
      </c>
      <c r="JE42" s="31">
        <f t="shared" ref="JE42:JE43" si="44">+SUM(JF42:JQ42)</f>
        <v>1426.0999999999997</v>
      </c>
      <c r="JF42" s="31">
        <v>103.39999999999999</v>
      </c>
      <c r="JG42" s="31">
        <v>121.1</v>
      </c>
      <c r="JH42" s="31">
        <v>211.4</v>
      </c>
      <c r="JI42" s="31">
        <v>146.89999999999998</v>
      </c>
      <c r="JJ42" s="31">
        <v>151.89999999999998</v>
      </c>
      <c r="JK42" s="31">
        <v>161.29999999999998</v>
      </c>
      <c r="JL42" s="31">
        <v>113.3</v>
      </c>
      <c r="JM42" s="31">
        <v>134</v>
      </c>
      <c r="JN42" s="31">
        <v>130.29999999999998</v>
      </c>
      <c r="JO42" s="31">
        <v>123.19999999999999</v>
      </c>
      <c r="JP42" s="31">
        <v>143.79999999999998</v>
      </c>
      <c r="JQ42" s="31">
        <v>-114.50000000000001</v>
      </c>
      <c r="JR42" s="31">
        <f t="shared" ref="JR42:JR43" si="45">+SUM(JS42:KD42)</f>
        <v>1348.0000000000002</v>
      </c>
      <c r="JS42" s="31">
        <v>116.2</v>
      </c>
      <c r="JT42" s="31">
        <v>149.50000000000003</v>
      </c>
      <c r="JU42" s="31">
        <v>150.80000000000004</v>
      </c>
      <c r="JV42" s="31">
        <v>150.80000000000001</v>
      </c>
      <c r="JW42" s="31">
        <v>154.1</v>
      </c>
      <c r="JX42" s="31">
        <v>236.20000000000002</v>
      </c>
      <c r="JY42" s="31">
        <v>159.69999999999996</v>
      </c>
      <c r="JZ42" s="31">
        <v>160.69999999999999</v>
      </c>
      <c r="KA42" s="31">
        <v>167.1</v>
      </c>
      <c r="KB42" s="31">
        <v>146.20000000000002</v>
      </c>
      <c r="KC42" s="31">
        <v>160.4</v>
      </c>
      <c r="KD42" s="31">
        <v>-403.70000000000005</v>
      </c>
      <c r="KE42" s="31">
        <f t="shared" ref="KE42:KE43" si="46">+SUM(KF42:KQ42)</f>
        <v>1464.44</v>
      </c>
      <c r="KF42" s="31">
        <v>118</v>
      </c>
      <c r="KG42" s="31">
        <v>119.39999999999999</v>
      </c>
      <c r="KH42" s="31">
        <v>130.22</v>
      </c>
      <c r="KI42" s="31">
        <v>111.9</v>
      </c>
      <c r="KJ42" s="31">
        <v>130.5</v>
      </c>
      <c r="KK42" s="31">
        <v>142.69999999999999</v>
      </c>
      <c r="KL42" s="31">
        <v>140.29999999999998</v>
      </c>
      <c r="KM42" s="31">
        <v>127.62</v>
      </c>
      <c r="KN42" s="31">
        <v>127.39999999999999</v>
      </c>
      <c r="KO42" s="31">
        <v>136.6</v>
      </c>
      <c r="KP42" s="31">
        <v>160.9</v>
      </c>
      <c r="KQ42" s="31">
        <v>18.899999999999999</v>
      </c>
      <c r="KR42" s="31">
        <f t="shared" ref="KR42:KR43" si="47">+SUM(KS42:LD42)</f>
        <v>1503.7</v>
      </c>
      <c r="KS42" s="31">
        <v>120.6</v>
      </c>
      <c r="KT42" s="31">
        <v>140.00000000000003</v>
      </c>
      <c r="KU42" s="31">
        <v>148.80000000000001</v>
      </c>
      <c r="KV42" s="31">
        <v>126.29999999999998</v>
      </c>
      <c r="KW42" s="31">
        <v>132.29999999999998</v>
      </c>
      <c r="KX42" s="31">
        <v>243.09999999999997</v>
      </c>
      <c r="KY42" s="31">
        <v>121.19999999999999</v>
      </c>
      <c r="KZ42" s="31">
        <v>90.4</v>
      </c>
      <c r="LA42" s="31">
        <v>129.69999999999999</v>
      </c>
      <c r="LB42" s="31">
        <v>102.80000000000001</v>
      </c>
      <c r="LC42" s="31">
        <v>148.5</v>
      </c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4"/>
        <v>0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>
        <f t="shared" si="25"/>
        <v>0</v>
      </c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>
        <f t="shared" si="26"/>
        <v>0</v>
      </c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>
        <f t="shared" si="27"/>
        <v>0</v>
      </c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>
        <f t="shared" si="28"/>
        <v>0</v>
      </c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>
        <f t="shared" si="29"/>
        <v>0</v>
      </c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>
        <f t="shared" si="30"/>
        <v>0</v>
      </c>
      <c r="CF43" s="31"/>
      <c r="CG43" s="31"/>
      <c r="CH43" s="31"/>
      <c r="CI43" s="31"/>
      <c r="CJ43" s="86"/>
      <c r="CK43" s="31"/>
      <c r="CL43" s="31"/>
      <c r="CM43" s="31"/>
      <c r="CN43" s="31"/>
      <c r="CO43" s="31"/>
      <c r="CP43" s="31"/>
      <c r="CQ43" s="31"/>
      <c r="CR43" s="31">
        <f t="shared" si="31"/>
        <v>0</v>
      </c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>
        <f t="shared" si="32"/>
        <v>0</v>
      </c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>
        <f t="shared" si="33"/>
        <v>0</v>
      </c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>
        <f t="shared" si="34"/>
        <v>0</v>
      </c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>
        <f t="shared" si="35"/>
        <v>0</v>
      </c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>
        <f t="shared" si="36"/>
        <v>0</v>
      </c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>
        <f t="shared" si="37"/>
        <v>0</v>
      </c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>
        <f t="shared" si="38"/>
        <v>0</v>
      </c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>
        <f t="shared" si="39"/>
        <v>0</v>
      </c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>
        <f t="shared" si="40"/>
        <v>0</v>
      </c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>
        <f t="shared" si="41"/>
        <v>0</v>
      </c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>
        <f t="shared" si="42"/>
        <v>97.1</v>
      </c>
      <c r="IF43" s="31">
        <v>3.4999999999999996</v>
      </c>
      <c r="IG43" s="31">
        <v>-1.4</v>
      </c>
      <c r="IH43" s="31">
        <v>7</v>
      </c>
      <c r="II43" s="31">
        <v>7.6000000000000005</v>
      </c>
      <c r="IJ43" s="31">
        <v>10.200000000000001</v>
      </c>
      <c r="IK43" s="31">
        <v>6.1</v>
      </c>
      <c r="IL43" s="31">
        <v>15.4</v>
      </c>
      <c r="IM43" s="31">
        <v>7.7</v>
      </c>
      <c r="IN43" s="31">
        <v>-1.2999999999999994</v>
      </c>
      <c r="IO43" s="31">
        <v>6.3999999999999995</v>
      </c>
      <c r="IP43" s="31">
        <v>7.6999999999999984</v>
      </c>
      <c r="IQ43" s="31">
        <v>28.199999999999996</v>
      </c>
      <c r="IR43" s="31">
        <f t="shared" si="43"/>
        <v>121.29999999999998</v>
      </c>
      <c r="IS43" s="31">
        <v>-0.2</v>
      </c>
      <c r="IT43" s="31">
        <v>3.1999999999999997</v>
      </c>
      <c r="IU43" s="31">
        <v>6.4999999999999991</v>
      </c>
      <c r="IV43" s="31">
        <v>6</v>
      </c>
      <c r="IW43" s="31">
        <v>4</v>
      </c>
      <c r="IX43" s="31">
        <v>8.2999999999999989</v>
      </c>
      <c r="IY43" s="31">
        <v>11.3</v>
      </c>
      <c r="IZ43" s="31">
        <v>12.6</v>
      </c>
      <c r="JA43" s="31">
        <v>13.9</v>
      </c>
      <c r="JB43" s="31">
        <v>8.1000000000000014</v>
      </c>
      <c r="JC43" s="31">
        <v>9.6</v>
      </c>
      <c r="JD43" s="31">
        <v>38</v>
      </c>
      <c r="JE43" s="31">
        <f t="shared" si="44"/>
        <v>197.10000000000002</v>
      </c>
      <c r="JF43" s="31">
        <v>0.50000000000000011</v>
      </c>
      <c r="JG43" s="31">
        <v>0.90000000000000091</v>
      </c>
      <c r="JH43" s="31">
        <v>1.6</v>
      </c>
      <c r="JI43" s="31">
        <v>7.7</v>
      </c>
      <c r="JJ43" s="31">
        <v>9</v>
      </c>
      <c r="JK43" s="31">
        <v>12.2</v>
      </c>
      <c r="JL43" s="31">
        <v>15.8</v>
      </c>
      <c r="JM43" s="31">
        <v>14.4</v>
      </c>
      <c r="JN43" s="31">
        <v>14.9</v>
      </c>
      <c r="JO43" s="31">
        <v>22</v>
      </c>
      <c r="JP43" s="31">
        <v>22.700000000000003</v>
      </c>
      <c r="JQ43" s="31">
        <v>75.400000000000006</v>
      </c>
      <c r="JR43" s="31">
        <f t="shared" si="45"/>
        <v>386.6</v>
      </c>
      <c r="JS43" s="31">
        <v>0.29999999999999982</v>
      </c>
      <c r="JT43" s="31">
        <v>4.8000000000000007</v>
      </c>
      <c r="JU43" s="31">
        <v>9.8999999999999986</v>
      </c>
      <c r="JV43" s="31">
        <v>10.6</v>
      </c>
      <c r="JW43" s="31">
        <v>13.500000000000002</v>
      </c>
      <c r="JX43" s="31">
        <v>17.100000000000001</v>
      </c>
      <c r="JY43" s="31">
        <v>18.7</v>
      </c>
      <c r="JZ43" s="31">
        <v>20.3</v>
      </c>
      <c r="KA43" s="31">
        <v>18.899999999999999</v>
      </c>
      <c r="KB43" s="31">
        <v>20.299999999999997</v>
      </c>
      <c r="KC43" s="31">
        <v>25.299999999999997</v>
      </c>
      <c r="KD43" s="31">
        <v>226.9</v>
      </c>
      <c r="KE43" s="31">
        <f t="shared" si="46"/>
        <v>623.20000000000005</v>
      </c>
      <c r="KF43" s="31">
        <v>-41.900000000000006</v>
      </c>
      <c r="KG43" s="31">
        <v>-11.4</v>
      </c>
      <c r="KH43" s="31">
        <v>-4.4999999999999991</v>
      </c>
      <c r="KI43" s="31">
        <v>-5.2</v>
      </c>
      <c r="KJ43" s="31">
        <v>-1.0000000000000004</v>
      </c>
      <c r="KK43" s="31">
        <v>-9.4999999999999982</v>
      </c>
      <c r="KL43" s="31">
        <v>9.1999999999999975</v>
      </c>
      <c r="KM43" s="31">
        <v>12.299999999999999</v>
      </c>
      <c r="KN43" s="31">
        <v>17</v>
      </c>
      <c r="KO43" s="31">
        <v>20.7</v>
      </c>
      <c r="KP43" s="31">
        <v>37.200000000000003</v>
      </c>
      <c r="KQ43" s="31">
        <v>600.30000000000007</v>
      </c>
      <c r="KR43" s="31">
        <f t="shared" si="47"/>
        <v>142.30000000000001</v>
      </c>
      <c r="KS43" s="31">
        <v>-7.6999999999999993</v>
      </c>
      <c r="KT43" s="31">
        <v>0.59999999999999931</v>
      </c>
      <c r="KU43" s="31">
        <v>4.0000000000000009</v>
      </c>
      <c r="KV43" s="31">
        <v>-2.6999999999999993</v>
      </c>
      <c r="KW43" s="31">
        <v>7.5000000000000009</v>
      </c>
      <c r="KX43" s="31">
        <v>18.5</v>
      </c>
      <c r="KY43" s="31">
        <v>32.199999999999996</v>
      </c>
      <c r="KZ43" s="31">
        <v>26.2</v>
      </c>
      <c r="LA43" s="31">
        <v>8.5000000000000036</v>
      </c>
      <c r="LB43" s="31">
        <v>38.100000000000009</v>
      </c>
      <c r="LC43" s="31">
        <v>17.099999999999998</v>
      </c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86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>
        <v>-3.3</v>
      </c>
      <c r="IG44" s="31">
        <v>6.5</v>
      </c>
      <c r="IH44" s="31">
        <v>-4.0999999999999996</v>
      </c>
      <c r="II44" s="31">
        <v>15.1</v>
      </c>
      <c r="IJ44" s="31">
        <v>18.5</v>
      </c>
      <c r="IK44" s="31">
        <v>10.4</v>
      </c>
      <c r="IL44" s="31">
        <v>5.3</v>
      </c>
      <c r="IM44" s="31">
        <v>2.2999999999999998</v>
      </c>
      <c r="IN44" s="31">
        <v>-2.6</v>
      </c>
      <c r="IO44" s="31">
        <v>7.5</v>
      </c>
      <c r="IP44" s="31">
        <v>34.9</v>
      </c>
      <c r="IQ44" s="31">
        <v>-17.100000000000001</v>
      </c>
      <c r="IR44" s="31"/>
      <c r="IS44" s="31">
        <v>4.4000000000000004</v>
      </c>
      <c r="IT44" s="31">
        <v>43.7</v>
      </c>
      <c r="IU44" s="31">
        <v>-77.5</v>
      </c>
      <c r="IV44" s="31">
        <v>37.6</v>
      </c>
      <c r="IW44" s="31">
        <v>-19.600000000000001</v>
      </c>
      <c r="IX44" s="31">
        <v>-12.3</v>
      </c>
      <c r="IY44" s="31">
        <v>-10.7</v>
      </c>
      <c r="IZ44" s="31">
        <v>15.1</v>
      </c>
      <c r="JA44" s="31">
        <v>4.3</v>
      </c>
      <c r="JB44" s="31">
        <v>10.5</v>
      </c>
      <c r="JC44" s="31">
        <v>4.3</v>
      </c>
      <c r="JD44" s="31">
        <v>-20</v>
      </c>
      <c r="JE44" s="31"/>
      <c r="JF44" s="31">
        <v>7</v>
      </c>
      <c r="JG44" s="31">
        <v>-16</v>
      </c>
      <c r="JH44" s="31">
        <v>-1</v>
      </c>
      <c r="JI44" s="31">
        <v>17</v>
      </c>
      <c r="JJ44" s="31">
        <v>7.5</v>
      </c>
      <c r="JK44" s="31">
        <v>9.3000000000000007</v>
      </c>
      <c r="JL44" s="31">
        <v>1.7</v>
      </c>
      <c r="JM44" s="31">
        <v>-7.3</v>
      </c>
      <c r="JN44" s="31">
        <v>-17.3</v>
      </c>
      <c r="JO44" s="31">
        <v>25.7</v>
      </c>
      <c r="JP44" s="31">
        <v>16.899999999999999</v>
      </c>
      <c r="JQ44" s="31">
        <v>-41.7</v>
      </c>
      <c r="JR44" s="31"/>
      <c r="JS44" s="31">
        <v>4.2</v>
      </c>
      <c r="JT44" s="31">
        <v>21.1</v>
      </c>
      <c r="JU44" s="31">
        <v>2.7</v>
      </c>
      <c r="JV44" s="31">
        <v>18.2</v>
      </c>
      <c r="JW44" s="31">
        <v>41.8</v>
      </c>
      <c r="JX44" s="31">
        <v>-4.0999999999999996</v>
      </c>
      <c r="JY44" s="31">
        <v>-37.1</v>
      </c>
      <c r="JZ44" s="31">
        <v>9.4</v>
      </c>
      <c r="KA44" s="31">
        <v>-17.399999999999999</v>
      </c>
      <c r="KB44" s="31">
        <v>7.9</v>
      </c>
      <c r="KC44" s="31">
        <v>-40.200000000000003</v>
      </c>
      <c r="KD44" s="31">
        <v>11.2</v>
      </c>
      <c r="KE44" s="31"/>
      <c r="KF44" s="31">
        <v>4.2</v>
      </c>
      <c r="KG44" s="31">
        <v>21.1</v>
      </c>
      <c r="KH44" s="31">
        <v>2.7</v>
      </c>
      <c r="KI44" s="31">
        <v>18.2</v>
      </c>
      <c r="KJ44" s="31">
        <v>41.8</v>
      </c>
      <c r="KK44" s="31">
        <v>-4.0999999999999996</v>
      </c>
      <c r="KL44" s="31">
        <v>-37.1</v>
      </c>
      <c r="KM44" s="31">
        <v>9.4</v>
      </c>
      <c r="KN44" s="31">
        <v>-17.399999999999999</v>
      </c>
      <c r="KO44" s="31">
        <v>5.7</v>
      </c>
      <c r="KP44" s="31">
        <v>7.9</v>
      </c>
      <c r="KQ44" s="31">
        <v>-40.200000000000003</v>
      </c>
      <c r="KR44" s="31"/>
      <c r="KS44" s="31">
        <v>11.2</v>
      </c>
      <c r="KT44" s="31">
        <v>6.2</v>
      </c>
      <c r="KU44" s="31">
        <v>8.1</v>
      </c>
      <c r="KV44" s="31">
        <v>-11</v>
      </c>
      <c r="KW44" s="31">
        <v>30.7</v>
      </c>
      <c r="KX44" s="31">
        <v>-16.3</v>
      </c>
      <c r="KY44" s="31">
        <v>-19.7</v>
      </c>
      <c r="KZ44" s="31">
        <v>14.8</v>
      </c>
      <c r="LA44" s="31">
        <v>-14.9</v>
      </c>
      <c r="LB44" s="31">
        <v>4.5</v>
      </c>
      <c r="LC44" s="31">
        <v>18.2</v>
      </c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ref="E45" si="48">+SUM(F45:Q45)</f>
        <v>0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>
        <f t="shared" ref="R45" si="49">+SUM(S45:AD45)</f>
        <v>0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>
        <f t="shared" ref="AE45" si="50">+SUM(AF45:AQ45)</f>
        <v>0</v>
      </c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>
        <f t="shared" ref="AR45" si="51">+SUM(AS45:BD45)</f>
        <v>0</v>
      </c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>
        <f t="shared" ref="BE45" si="52">+SUM(BF45:BQ45)</f>
        <v>0</v>
      </c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>
        <f t="shared" ref="BR45" si="53">+SUM(BS45:CD45)</f>
        <v>0</v>
      </c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>
        <f t="shared" ref="CE45" si="54">+SUM(CF45:CQ45)</f>
        <v>0</v>
      </c>
      <c r="CF45" s="31"/>
      <c r="CG45" s="31"/>
      <c r="CH45" s="31"/>
      <c r="CI45" s="31"/>
      <c r="CJ45" s="86"/>
      <c r="CK45" s="31"/>
      <c r="CL45" s="31"/>
      <c r="CM45" s="31"/>
      <c r="CN45" s="31"/>
      <c r="CO45" s="31"/>
      <c r="CP45" s="31"/>
      <c r="CQ45" s="31"/>
      <c r="CR45" s="31">
        <f t="shared" ref="CR45" si="55">+SUM(CS45:DD45)</f>
        <v>0</v>
      </c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>
        <f t="shared" ref="DE45" si="56">+SUM(DF45:DQ45)</f>
        <v>0</v>
      </c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>
        <f t="shared" ref="DR45" si="57">+SUM(DS45:ED45)</f>
        <v>0</v>
      </c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>
        <f t="shared" ref="EE45" si="58">+SUM(EF45:EQ45)</f>
        <v>0</v>
      </c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>
        <f t="shared" ref="ER45" si="59">+SUM(ES45:FD45)</f>
        <v>0</v>
      </c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>
        <f t="shared" ref="FE45" si="60">+SUM(FF45:FQ45)</f>
        <v>0</v>
      </c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>
        <f t="shared" ref="FR45" si="61">+SUM(FS45:GD45)</f>
        <v>0</v>
      </c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>
        <f t="shared" ref="GE45" si="62">+SUM(GF45:GQ45)</f>
        <v>0</v>
      </c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>
        <f t="shared" ref="GR45" si="63">+SUM(GS45:HD45)</f>
        <v>0</v>
      </c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>
        <f t="shared" ref="HE45" si="64">+SUM(HF45:HQ45)</f>
        <v>0</v>
      </c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>
        <f t="shared" ref="HR45" si="65">+SUM(HS45:ID45)</f>
        <v>0</v>
      </c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>
        <f t="shared" ref="IE45" si="66">+SUM(IF45:IQ45)</f>
        <v>12.400000000000048</v>
      </c>
      <c r="IF45" s="31">
        <v>11.800000000000011</v>
      </c>
      <c r="IG45" s="31">
        <v>33.000000000000036</v>
      </c>
      <c r="IH45" s="31">
        <v>9.0000000000000284</v>
      </c>
      <c r="II45" s="31">
        <v>-2</v>
      </c>
      <c r="IJ45" s="31">
        <v>-0.29999999999998872</v>
      </c>
      <c r="IK45" s="31">
        <v>0.40000000000000568</v>
      </c>
      <c r="IL45" s="31">
        <v>0.20000000000001705</v>
      </c>
      <c r="IM45" s="31">
        <v>-0.70000000000001128</v>
      </c>
      <c r="IN45" s="31">
        <v>2.1999999999999829</v>
      </c>
      <c r="IO45" s="31">
        <v>12.300000000000011</v>
      </c>
      <c r="IP45" s="31">
        <v>11.200000000000006</v>
      </c>
      <c r="IQ45" s="31">
        <v>-64.700000000000045</v>
      </c>
      <c r="IR45" s="31">
        <f t="shared" ref="IR45" si="67">+SUM(IS45:JD45)</f>
        <v>85.100000000000009</v>
      </c>
      <c r="IS45" s="31">
        <v>14.200000000000012</v>
      </c>
      <c r="IT45" s="31">
        <v>26</v>
      </c>
      <c r="IU45" s="31">
        <v>10.799999999999978</v>
      </c>
      <c r="IV45" s="31">
        <v>7.4000000000000288</v>
      </c>
      <c r="IW45" s="31">
        <v>14.000000000000011</v>
      </c>
      <c r="IX45" s="31">
        <v>-9.9999999999971556E-2</v>
      </c>
      <c r="IY45" s="31">
        <v>1.3999999999999715</v>
      </c>
      <c r="IZ45" s="31">
        <v>14.300000000000045</v>
      </c>
      <c r="JA45" s="31">
        <v>10.499999999999977</v>
      </c>
      <c r="JB45" s="31">
        <v>9.9999999999999485</v>
      </c>
      <c r="JC45" s="31">
        <v>14.600000000000028</v>
      </c>
      <c r="JD45" s="31">
        <v>-38</v>
      </c>
      <c r="JE45" s="31">
        <f t="shared" ref="JE45" si="68">+SUM(JF45:JQ45)</f>
        <v>64.900000000000048</v>
      </c>
      <c r="JF45" s="31">
        <v>20.700000000000003</v>
      </c>
      <c r="JG45" s="31">
        <v>22.500000000000007</v>
      </c>
      <c r="JH45" s="31">
        <v>9.5999999999999943</v>
      </c>
      <c r="JI45" s="31">
        <v>27.699999999999989</v>
      </c>
      <c r="JJ45" s="31">
        <v>6.6000000000000059</v>
      </c>
      <c r="JK45" s="31">
        <v>-11.799999999999983</v>
      </c>
      <c r="JL45" s="31">
        <v>-0.69999999999999429</v>
      </c>
      <c r="JM45" s="31">
        <v>22.299999999999983</v>
      </c>
      <c r="JN45" s="31">
        <v>12.699999999999989</v>
      </c>
      <c r="JO45" s="31">
        <v>16.500000000000028</v>
      </c>
      <c r="JP45" s="31">
        <v>14.500000000000005</v>
      </c>
      <c r="JQ45" s="31">
        <v>-75.7</v>
      </c>
      <c r="JR45" s="31">
        <f t="shared" ref="JR45" si="69">+SUM(JS45:KD45)</f>
        <v>26.500000000000028</v>
      </c>
      <c r="JS45" s="31">
        <v>35.500000000000014</v>
      </c>
      <c r="JT45" s="31">
        <v>32</v>
      </c>
      <c r="JU45" s="31">
        <v>14.099999999999989</v>
      </c>
      <c r="JV45" s="31">
        <v>21.699999999999996</v>
      </c>
      <c r="JW45" s="31">
        <v>16.899999999999999</v>
      </c>
      <c r="JX45" s="31">
        <v>22.599999999999987</v>
      </c>
      <c r="JY45" s="31">
        <v>8.1000000000000334</v>
      </c>
      <c r="JZ45" s="31">
        <v>9.399999999999995</v>
      </c>
      <c r="KA45" s="31">
        <v>12.600000000000046</v>
      </c>
      <c r="KB45" s="31">
        <v>52.299999999999969</v>
      </c>
      <c r="KC45" s="31">
        <v>5.9999999999999662</v>
      </c>
      <c r="KD45" s="31">
        <v>-204.7</v>
      </c>
      <c r="KE45" s="31">
        <f t="shared" ref="KE45" si="70">+SUM(KF45:KQ45)</f>
        <v>-156.54000000000019</v>
      </c>
      <c r="KF45" s="31">
        <v>47.500000000000014</v>
      </c>
      <c r="KG45" s="31">
        <v>40.300000000000004</v>
      </c>
      <c r="KH45" s="31">
        <v>15.679999999999989</v>
      </c>
      <c r="KI45" s="31">
        <v>49.199999999999996</v>
      </c>
      <c r="KJ45" s="31">
        <v>27.100000000000012</v>
      </c>
      <c r="KK45" s="31">
        <v>43.299999999999969</v>
      </c>
      <c r="KL45" s="31">
        <v>37.100000000000009</v>
      </c>
      <c r="KM45" s="31">
        <v>10.279999999999973</v>
      </c>
      <c r="KN45" s="31">
        <v>14.899999999999983</v>
      </c>
      <c r="KO45" s="31">
        <v>-8.2000000000000224</v>
      </c>
      <c r="KP45" s="31">
        <v>-17.700000000000053</v>
      </c>
      <c r="KQ45" s="31">
        <v>-416.00000000000006</v>
      </c>
      <c r="KR45" s="31">
        <f t="shared" ref="KR45" si="71">+SUM(KS45:LD45)</f>
        <v>392.50000000000006</v>
      </c>
      <c r="KS45" s="31">
        <v>68.900000000000006</v>
      </c>
      <c r="KT45" s="31">
        <v>34.499999999999964</v>
      </c>
      <c r="KU45" s="31">
        <v>33.09999999999998</v>
      </c>
      <c r="KV45" s="31">
        <v>133.40000000000003</v>
      </c>
      <c r="KW45" s="31">
        <v>24.300000000000047</v>
      </c>
      <c r="KX45" s="31">
        <v>1.8000000000000456</v>
      </c>
      <c r="KY45" s="31">
        <v>-1.2000000000000002</v>
      </c>
      <c r="KZ45" s="31">
        <v>-7.5</v>
      </c>
      <c r="LA45" s="31">
        <v>-2.2999999999999945</v>
      </c>
      <c r="LB45" s="31">
        <v>115.89999999999993</v>
      </c>
      <c r="LC45" s="31">
        <v>-8.399999999999995</v>
      </c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  <c r="IR47" s="51"/>
      <c r="JE47" s="51"/>
      <c r="JR47" s="51"/>
      <c r="KE47" s="51"/>
      <c r="KR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72">+SUM(F48:Q48)</f>
        <v>0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>
        <f t="shared" ref="R48" si="73">+SUM(S48:AD48)</f>
        <v>0</v>
      </c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>
        <f t="shared" ref="AE48" si="74">+SUM(AF48:AQ48)</f>
        <v>0</v>
      </c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>
        <f t="shared" ref="AR48" si="75">+SUM(AS48:BD48)</f>
        <v>0</v>
      </c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>
        <f t="shared" ref="BE48" si="76">+SUM(BF48:BQ48)</f>
        <v>0</v>
      </c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>
        <f t="shared" ref="BR48" si="77">+SUM(BS48:CD48)</f>
        <v>0</v>
      </c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>
        <f t="shared" ref="CE48" si="78">+SUM(CF48:CQ48)</f>
        <v>0</v>
      </c>
      <c r="CF48" s="31"/>
      <c r="CG48" s="31"/>
      <c r="CH48" s="31"/>
      <c r="CI48" s="31"/>
      <c r="CJ48" s="86"/>
      <c r="CK48" s="31"/>
      <c r="CL48" s="31"/>
      <c r="CM48" s="31"/>
      <c r="CN48" s="31"/>
      <c r="CO48" s="31"/>
      <c r="CP48" s="31"/>
      <c r="CQ48" s="31"/>
      <c r="CR48" s="31">
        <f t="shared" ref="CR48" si="79">+SUM(CS48:DD48)</f>
        <v>0</v>
      </c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>
        <f t="shared" ref="DE48" si="80">+SUM(DF48:DQ48)</f>
        <v>0</v>
      </c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>
        <f t="shared" ref="DR48" si="81">+SUM(DS48:ED48)</f>
        <v>0</v>
      </c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>
        <f t="shared" ref="EE48" si="82">+SUM(EF48:EQ48)</f>
        <v>0</v>
      </c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>
        <f t="shared" ref="ER48" si="83">+SUM(ES48:FD48)</f>
        <v>0</v>
      </c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>
        <f t="shared" ref="FE48" si="84">+SUM(FF48:FQ48)</f>
        <v>0</v>
      </c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>
        <f t="shared" ref="FR48" si="85">+SUM(FS48:GD48)</f>
        <v>0</v>
      </c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>
        <f t="shared" ref="GE48" si="86">+SUM(GF48:GQ48)</f>
        <v>0</v>
      </c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>
        <f t="shared" ref="GR48" si="87">+SUM(GS48:HD48)</f>
        <v>0</v>
      </c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>
        <f t="shared" ref="HE48" si="88">+SUM(HF48:HQ48)</f>
        <v>0</v>
      </c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>
        <f t="shared" ref="HR48" si="89">+SUM(HS48:ID48)</f>
        <v>0</v>
      </c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>
        <f t="shared" ref="IE48" si="90">+SUM(IF48:IQ48)</f>
        <v>-6.616929226765933E-14</v>
      </c>
      <c r="IF48" s="31">
        <v>0</v>
      </c>
      <c r="IG48" s="31">
        <v>-3.5527136788005009E-14</v>
      </c>
      <c r="IH48" s="31">
        <v>-3.0198066269804258E-14</v>
      </c>
      <c r="II48" s="31">
        <v>3.5527136788005009E-15</v>
      </c>
      <c r="IJ48" s="31">
        <v>-1.0658141036401503E-14</v>
      </c>
      <c r="IK48" s="31">
        <v>-5.3290705182007514E-15</v>
      </c>
      <c r="IL48" s="31">
        <v>-1.7763568394002505E-14</v>
      </c>
      <c r="IM48" s="31">
        <v>1.2434497875801753E-14</v>
      </c>
      <c r="IN48" s="31">
        <v>1.7319479184152442E-14</v>
      </c>
      <c r="IO48" s="31">
        <v>0</v>
      </c>
      <c r="IP48" s="31">
        <v>0</v>
      </c>
      <c r="IQ48" s="31">
        <v>0</v>
      </c>
      <c r="IR48" s="31">
        <f t="shared" ref="IR48" si="91">+SUM(IS48:JD48)</f>
        <v>-2.7533531010703882E-14</v>
      </c>
      <c r="IS48" s="31">
        <v>0</v>
      </c>
      <c r="IT48" s="31">
        <v>0</v>
      </c>
      <c r="IU48" s="31">
        <v>2.1316282072803006E-14</v>
      </c>
      <c r="IV48" s="31">
        <v>-2.7533531010703882E-14</v>
      </c>
      <c r="IW48" s="31">
        <v>-1.4210854715202004E-14</v>
      </c>
      <c r="IX48" s="31">
        <v>-2.8421709430404007E-14</v>
      </c>
      <c r="IY48" s="31">
        <v>2.8421709430404007E-14</v>
      </c>
      <c r="IZ48" s="31">
        <v>-4.7961634663806763E-14</v>
      </c>
      <c r="JA48" s="31">
        <v>2.3092638912203256E-14</v>
      </c>
      <c r="JB48" s="31">
        <v>4.9737991503207013E-14</v>
      </c>
      <c r="JC48" s="31">
        <v>-3.1974423109204508E-14</v>
      </c>
      <c r="JD48" s="31">
        <v>0</v>
      </c>
      <c r="JE48" s="31">
        <f t="shared" ref="JE48" si="92">+SUM(JF48:JQ48)</f>
        <v>-6.5725203057809267E-14</v>
      </c>
      <c r="JF48" s="31">
        <v>0</v>
      </c>
      <c r="JG48" s="31">
        <v>0</v>
      </c>
      <c r="JH48" s="31">
        <v>-1.4210854715202004E-14</v>
      </c>
      <c r="JI48" s="31">
        <v>0</v>
      </c>
      <c r="JJ48" s="31">
        <v>0</v>
      </c>
      <c r="JK48" s="31">
        <v>-1.9539925233402755E-14</v>
      </c>
      <c r="JL48" s="31">
        <v>-3.5527136788005009E-15</v>
      </c>
      <c r="JM48" s="31">
        <v>0</v>
      </c>
      <c r="JN48" s="31">
        <v>0</v>
      </c>
      <c r="JO48" s="31">
        <v>-2.8421709430404007E-14</v>
      </c>
      <c r="JP48" s="31">
        <v>0</v>
      </c>
      <c r="JQ48" s="31">
        <v>0</v>
      </c>
      <c r="JR48" s="31">
        <f t="shared" ref="JR48" si="93">+SUM(JS48:KD48)</f>
        <v>-0.10000000000001386</v>
      </c>
      <c r="JS48" s="31">
        <v>0</v>
      </c>
      <c r="JT48" s="31">
        <v>0</v>
      </c>
      <c r="JU48" s="31">
        <v>0</v>
      </c>
      <c r="JV48" s="31">
        <v>0</v>
      </c>
      <c r="JW48" s="31">
        <v>0</v>
      </c>
      <c r="JX48" s="31">
        <v>0</v>
      </c>
      <c r="JY48" s="31">
        <v>-3.5527136788005009E-14</v>
      </c>
      <c r="JZ48" s="31">
        <v>0</v>
      </c>
      <c r="KA48" s="31">
        <v>-4.6185277824406512E-14</v>
      </c>
      <c r="KB48" s="31">
        <v>0</v>
      </c>
      <c r="KC48" s="31">
        <v>3.3750779948604759E-14</v>
      </c>
      <c r="KD48" s="31">
        <v>-9.9999999999965894E-2</v>
      </c>
      <c r="KE48" s="31">
        <f t="shared" ref="KE48" si="94">+SUM(KF48:KQ48)</f>
        <v>-10.359999999999735</v>
      </c>
      <c r="KF48" s="31">
        <v>-0.50000000000001421</v>
      </c>
      <c r="KG48" s="31">
        <v>0</v>
      </c>
      <c r="KH48" s="31">
        <v>2.0000000000008455E-2</v>
      </c>
      <c r="KI48" s="31">
        <v>-0.79999999999999716</v>
      </c>
      <c r="KJ48" s="31">
        <v>0</v>
      </c>
      <c r="KK48" s="31">
        <v>-0.29999999999996874</v>
      </c>
      <c r="KL48" s="31">
        <v>-4.7000000000000135</v>
      </c>
      <c r="KM48" s="31">
        <v>-0.47999999999997556</v>
      </c>
      <c r="KN48" s="31">
        <v>-1.0999999999999837</v>
      </c>
      <c r="KO48" s="31">
        <v>-0.59999999999997655</v>
      </c>
      <c r="KP48" s="31">
        <v>-0.49999999999995026</v>
      </c>
      <c r="KQ48" s="31">
        <v>-1.3999999999998636</v>
      </c>
      <c r="KR48" s="31">
        <f t="shared" ref="KR48" si="95">+SUM(KS48:LD48)</f>
        <v>2.5999999999999304</v>
      </c>
      <c r="KS48" s="31">
        <v>0</v>
      </c>
      <c r="KT48" s="31">
        <v>-0.29999999999996518</v>
      </c>
      <c r="KU48" s="31">
        <v>7.8000000000000256</v>
      </c>
      <c r="KV48" s="31">
        <v>-4.2000000000000171</v>
      </c>
      <c r="KW48" s="31">
        <v>-4.2632564145606011E-14</v>
      </c>
      <c r="KX48" s="31">
        <v>-4.2632564145606011E-14</v>
      </c>
      <c r="KY48" s="31">
        <v>-0.60000000000000142</v>
      </c>
      <c r="KZ48" s="31">
        <v>-9.9999999999997868E-2</v>
      </c>
      <c r="LA48" s="31">
        <v>-1.4210854715202004E-14</v>
      </c>
      <c r="LB48" s="31">
        <v>0</v>
      </c>
      <c r="LC48" s="31">
        <v>-1.4210854715202004E-14</v>
      </c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</row>
  </sheetData>
  <mergeCells count="29">
    <mergeCell ref="IS6:JD6"/>
    <mergeCell ref="JF6:JQ6"/>
    <mergeCell ref="JS6:KD6"/>
    <mergeCell ref="KF6:KQ6"/>
    <mergeCell ref="KS6:LD6"/>
    <mergeCell ref="CE6:CQ6"/>
    <mergeCell ref="CR6:DD6"/>
    <mergeCell ref="DF6:DQ6"/>
    <mergeCell ref="E2:LD2"/>
    <mergeCell ref="E3:LD3"/>
    <mergeCell ref="E4:LD5"/>
    <mergeCell ref="FF6:FQ6"/>
    <mergeCell ref="DS6:ED6"/>
    <mergeCell ref="EF6:EQ6"/>
    <mergeCell ref="ES6:FD6"/>
    <mergeCell ref="FS6:GD6"/>
    <mergeCell ref="GF6:GQ6"/>
    <mergeCell ref="GS6:HD6"/>
    <mergeCell ref="HF6:HQ6"/>
    <mergeCell ref="HS6:ID6"/>
    <mergeCell ref="IF6:IQ6"/>
    <mergeCell ref="B8:D8"/>
    <mergeCell ref="BS6:CD6"/>
    <mergeCell ref="B5:C6"/>
    <mergeCell ref="F6:Q6"/>
    <mergeCell ref="S6:AD6"/>
    <mergeCell ref="AF6:AQ6"/>
    <mergeCell ref="AS6:BD6"/>
    <mergeCell ref="BF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showGridLines="0" topLeftCell="DP30" workbookViewId="0">
      <selection activeCell="EB49" sqref="EB49"/>
    </sheetView>
  </sheetViews>
  <sheetFormatPr baseColWidth="10" defaultRowHeight="14.5"/>
  <cols>
    <col min="3" max="3" width="60.7265625" customWidth="1"/>
    <col min="4" max="4" width="4.453125" customWidth="1"/>
    <col min="5" max="56" width="0" hidden="1" customWidth="1"/>
    <col min="135" max="147" width="0" hidden="1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5" t="s">
        <v>750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916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24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33" t="s">
        <v>917</v>
      </c>
      <c r="C5" s="234"/>
      <c r="D5" s="81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33"/>
      <c r="C6" s="234"/>
      <c r="D6" s="81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40">
        <v>2020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2"/>
      <c r="CR6" s="240">
        <v>2021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2"/>
      <c r="DE6" s="240">
        <v>2022</v>
      </c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2"/>
      <c r="DR6" s="240">
        <v>2023</v>
      </c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2"/>
      <c r="EE6" s="240">
        <v>2024</v>
      </c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2"/>
    </row>
    <row r="7" spans="2:147">
      <c r="B7" s="23"/>
      <c r="C7" s="24"/>
      <c r="D7" s="8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>
        <f>+SUM(BF10:BQ10)</f>
        <v>1278.8000000000002</v>
      </c>
      <c r="BF10" s="31">
        <v>48.6</v>
      </c>
      <c r="BG10" s="31">
        <v>136.4</v>
      </c>
      <c r="BH10" s="31">
        <v>129.1</v>
      </c>
      <c r="BI10" s="31">
        <v>141.19999999999999</v>
      </c>
      <c r="BJ10" s="31">
        <v>163.89999999999998</v>
      </c>
      <c r="BK10" s="31">
        <v>151.9</v>
      </c>
      <c r="BL10" s="31">
        <v>149.4</v>
      </c>
      <c r="BM10" s="31">
        <v>142.69999999999999</v>
      </c>
      <c r="BN10" s="31">
        <v>147.19999999999999</v>
      </c>
      <c r="BO10" s="31">
        <v>161</v>
      </c>
      <c r="BP10" s="31">
        <v>158.4</v>
      </c>
      <c r="BQ10" s="31">
        <v>-251</v>
      </c>
      <c r="BR10" s="31">
        <f>+SUM(BS10:CD10)</f>
        <v>1363.5</v>
      </c>
      <c r="BS10" s="31">
        <v>50.1</v>
      </c>
      <c r="BT10" s="31">
        <v>139.6</v>
      </c>
      <c r="BU10" s="31">
        <v>141.5</v>
      </c>
      <c r="BV10" s="31">
        <v>141.60000000000002</v>
      </c>
      <c r="BW10" s="31">
        <v>179.8</v>
      </c>
      <c r="BX10" s="31">
        <v>152.80000000000001</v>
      </c>
      <c r="BY10" s="31">
        <v>157.69999999999999</v>
      </c>
      <c r="BZ10" s="31">
        <v>156.20000000000002</v>
      </c>
      <c r="CA10" s="31">
        <v>159.5</v>
      </c>
      <c r="CB10" s="31">
        <v>156.29999999999998</v>
      </c>
      <c r="CC10" s="31">
        <v>179.3</v>
      </c>
      <c r="CD10" s="31">
        <v>-250.89999999999998</v>
      </c>
      <c r="CE10" s="31">
        <f>+SUM(CF10:CQ10)</f>
        <v>1270.3999999999999</v>
      </c>
      <c r="CF10" s="31">
        <v>49.900000000000006</v>
      </c>
      <c r="CG10" s="31">
        <v>121.1</v>
      </c>
      <c r="CH10" s="31">
        <v>205.4</v>
      </c>
      <c r="CI10" s="31">
        <v>177</v>
      </c>
      <c r="CJ10" s="31">
        <v>166.1</v>
      </c>
      <c r="CK10" s="31">
        <v>150.70000000000002</v>
      </c>
      <c r="CL10" s="31">
        <v>87.399999999999991</v>
      </c>
      <c r="CM10" s="31">
        <v>132.4</v>
      </c>
      <c r="CN10" s="31">
        <v>138.1</v>
      </c>
      <c r="CO10" s="31">
        <v>114.80000000000001</v>
      </c>
      <c r="CP10" s="31">
        <v>120.30000000000001</v>
      </c>
      <c r="CQ10" s="31">
        <v>-192.8</v>
      </c>
      <c r="CR10" s="31">
        <f>+SUM(CS10:DD10)</f>
        <v>1458.3</v>
      </c>
      <c r="CS10" s="31">
        <v>62.699999999999996</v>
      </c>
      <c r="CT10" s="31">
        <v>116.8</v>
      </c>
      <c r="CU10" s="31">
        <v>113.7</v>
      </c>
      <c r="CV10" s="31">
        <v>116.2</v>
      </c>
      <c r="CW10" s="31">
        <v>127.5</v>
      </c>
      <c r="CX10" s="31">
        <v>302.39999999999998</v>
      </c>
      <c r="CY10" s="31">
        <v>139.5</v>
      </c>
      <c r="CZ10" s="31">
        <v>131.5</v>
      </c>
      <c r="DA10" s="31">
        <v>135.30000000000001</v>
      </c>
      <c r="DB10" s="31">
        <v>181</v>
      </c>
      <c r="DC10" s="31">
        <v>191.7</v>
      </c>
      <c r="DD10" s="31">
        <v>-160</v>
      </c>
      <c r="DE10" s="31">
        <f>+SUM(DF10:DQ10)</f>
        <v>1416.6999999999998</v>
      </c>
      <c r="DF10" s="31">
        <v>69.900000000000006</v>
      </c>
      <c r="DG10" s="31">
        <v>119</v>
      </c>
      <c r="DH10" s="31">
        <v>118.30000000000001</v>
      </c>
      <c r="DI10" s="31">
        <v>107.3</v>
      </c>
      <c r="DJ10" s="31">
        <v>148.1</v>
      </c>
      <c r="DK10" s="31">
        <v>130.1</v>
      </c>
      <c r="DL10" s="31">
        <v>138.4</v>
      </c>
      <c r="DM10" s="31">
        <v>140.19999999999999</v>
      </c>
      <c r="DN10" s="31">
        <v>129.5</v>
      </c>
      <c r="DO10" s="31">
        <v>177</v>
      </c>
      <c r="DP10" s="31">
        <v>156.30000000000001</v>
      </c>
      <c r="DQ10" s="31">
        <v>-17.400000000000002</v>
      </c>
      <c r="DR10" s="31">
        <f>+SUM(DS10:ED10)</f>
        <v>1623.8000000000002</v>
      </c>
      <c r="DS10" s="31">
        <v>93.1</v>
      </c>
      <c r="DT10" s="31">
        <v>141.69999999999999</v>
      </c>
      <c r="DU10" s="31">
        <v>149</v>
      </c>
      <c r="DV10" s="31">
        <v>114.2</v>
      </c>
      <c r="DW10" s="31">
        <v>164</v>
      </c>
      <c r="DX10" s="31">
        <v>249.7</v>
      </c>
      <c r="DY10" s="31">
        <v>130.4</v>
      </c>
      <c r="DZ10" s="31">
        <v>123.9</v>
      </c>
      <c r="EA10" s="31">
        <v>133.79999999999998</v>
      </c>
      <c r="EB10" s="31">
        <v>143.69999999999999</v>
      </c>
      <c r="EC10" s="31">
        <v>180.3</v>
      </c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>
        <f t="shared" ref="BE11:BE44" si="0">+SUM(BF11:BQ11)</f>
        <v>0</v>
      </c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>
        <f t="shared" ref="BR11:BR44" si="1">+SUM(BS11:CD11)</f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f t="shared" ref="CE11:CE44" si="2">+SUM(CF11:CQ11)</f>
        <v>0</v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>
        <f t="shared" ref="CR11:CR44" si="3">+SUM(CS11:DD11)</f>
        <v>0</v>
      </c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>
        <f t="shared" ref="DE11:DE44" si="4">+SUM(DF11:DQ11)</f>
        <v>0</v>
      </c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>
        <f t="shared" ref="DR11:DR44" si="5">+SUM(DS11:ED11)</f>
        <v>0</v>
      </c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>
        <f t="shared" si="0"/>
        <v>0</v>
      </c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>
        <f t="shared" si="1"/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f t="shared" si="2"/>
        <v>0</v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>
        <f t="shared" si="3"/>
        <v>0</v>
      </c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>
        <f t="shared" si="4"/>
        <v>0</v>
      </c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>
        <f t="shared" si="5"/>
        <v>0</v>
      </c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>
        <f t="shared" si="0"/>
        <v>1091.3</v>
      </c>
      <c r="BF13" s="31">
        <v>40.5</v>
      </c>
      <c r="BG13" s="31">
        <v>118.7</v>
      </c>
      <c r="BH13" s="31">
        <v>114.9</v>
      </c>
      <c r="BI13" s="31">
        <v>128.6</v>
      </c>
      <c r="BJ13" s="31">
        <v>145.69999999999999</v>
      </c>
      <c r="BK13" s="31">
        <v>138</v>
      </c>
      <c r="BL13" s="31">
        <v>133.80000000000001</v>
      </c>
      <c r="BM13" s="31">
        <v>128</v>
      </c>
      <c r="BN13" s="31">
        <v>132.6</v>
      </c>
      <c r="BO13" s="31">
        <v>138.5</v>
      </c>
      <c r="BP13" s="31">
        <v>136.80000000000001</v>
      </c>
      <c r="BQ13" s="31">
        <v>-264.8</v>
      </c>
      <c r="BR13" s="31">
        <f t="shared" si="1"/>
        <v>1183</v>
      </c>
      <c r="BS13" s="31">
        <v>42</v>
      </c>
      <c r="BT13" s="31">
        <v>121.9</v>
      </c>
      <c r="BU13" s="31">
        <v>123.9</v>
      </c>
      <c r="BV13" s="31">
        <v>129.30000000000001</v>
      </c>
      <c r="BW13" s="31">
        <v>162.30000000000001</v>
      </c>
      <c r="BX13" s="31">
        <v>139.30000000000001</v>
      </c>
      <c r="BY13" s="31">
        <v>144.69999999999999</v>
      </c>
      <c r="BZ13" s="31">
        <v>139.80000000000001</v>
      </c>
      <c r="CA13" s="31">
        <v>146</v>
      </c>
      <c r="CB13" s="31">
        <v>140.69999999999999</v>
      </c>
      <c r="CC13" s="31">
        <v>158.80000000000001</v>
      </c>
      <c r="CD13" s="31">
        <v>-265.7</v>
      </c>
      <c r="CE13" s="31">
        <f t="shared" si="2"/>
        <v>1112.4000000000001</v>
      </c>
      <c r="CF13" s="31">
        <v>40.1</v>
      </c>
      <c r="CG13" s="31">
        <v>101.2</v>
      </c>
      <c r="CH13" s="31">
        <v>192.1</v>
      </c>
      <c r="CI13" s="31">
        <v>166.3</v>
      </c>
      <c r="CJ13" s="31">
        <v>154</v>
      </c>
      <c r="CK13" s="31">
        <v>140.80000000000001</v>
      </c>
      <c r="CL13" s="31">
        <v>77.599999999999994</v>
      </c>
      <c r="CM13" s="31">
        <v>121.4</v>
      </c>
      <c r="CN13" s="31">
        <v>125.8</v>
      </c>
      <c r="CO13" s="31">
        <v>98.2</v>
      </c>
      <c r="CP13" s="31">
        <v>100.4</v>
      </c>
      <c r="CQ13" s="31">
        <v>-205.5</v>
      </c>
      <c r="CR13" s="31">
        <f t="shared" si="3"/>
        <v>1267.7000000000003</v>
      </c>
      <c r="CS13" s="31">
        <v>54.8</v>
      </c>
      <c r="CT13" s="31">
        <v>97.1</v>
      </c>
      <c r="CU13" s="31">
        <v>98.9</v>
      </c>
      <c r="CV13" s="31">
        <v>102.3</v>
      </c>
      <c r="CW13" s="31">
        <v>108.4</v>
      </c>
      <c r="CX13" s="31">
        <v>289.2</v>
      </c>
      <c r="CY13" s="31">
        <v>124.1</v>
      </c>
      <c r="CZ13" s="31">
        <v>116.9</v>
      </c>
      <c r="DA13" s="31">
        <v>119.9</v>
      </c>
      <c r="DB13" s="31">
        <v>164.2</v>
      </c>
      <c r="DC13" s="31">
        <v>167.7</v>
      </c>
      <c r="DD13" s="31">
        <v>-175.8</v>
      </c>
      <c r="DE13" s="31">
        <f t="shared" si="4"/>
        <v>1199.7999999999997</v>
      </c>
      <c r="DF13" s="31">
        <v>60.6</v>
      </c>
      <c r="DG13" s="31">
        <v>95.9</v>
      </c>
      <c r="DH13" s="31">
        <v>100.4</v>
      </c>
      <c r="DI13" s="31">
        <v>93.8</v>
      </c>
      <c r="DJ13" s="31">
        <v>128.5</v>
      </c>
      <c r="DK13" s="31">
        <v>113.2</v>
      </c>
      <c r="DL13" s="31">
        <v>120.8</v>
      </c>
      <c r="DM13" s="31">
        <v>122.8</v>
      </c>
      <c r="DN13" s="31">
        <v>109.2</v>
      </c>
      <c r="DO13" s="31">
        <v>156</v>
      </c>
      <c r="DP13" s="31">
        <v>132.30000000000001</v>
      </c>
      <c r="DQ13" s="31">
        <v>-33.700000000000003</v>
      </c>
      <c r="DR13" s="31">
        <f t="shared" si="5"/>
        <v>1407.2</v>
      </c>
      <c r="DS13" s="31">
        <v>83.1</v>
      </c>
      <c r="DT13" s="31">
        <v>118.1</v>
      </c>
      <c r="DU13" s="31">
        <v>124.6</v>
      </c>
      <c r="DV13" s="31">
        <v>99.3</v>
      </c>
      <c r="DW13" s="31">
        <v>137.19999999999999</v>
      </c>
      <c r="DX13" s="31">
        <v>229.6</v>
      </c>
      <c r="DY13" s="31">
        <v>111.1</v>
      </c>
      <c r="DZ13" s="31">
        <v>104.7</v>
      </c>
      <c r="EA13" s="31">
        <v>116.6</v>
      </c>
      <c r="EB13" s="31">
        <v>125</v>
      </c>
      <c r="EC13" s="31">
        <v>157.9</v>
      </c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>
        <f t="shared" si="0"/>
        <v>187.5</v>
      </c>
      <c r="BF14" s="29">
        <v>8.1</v>
      </c>
      <c r="BG14" s="29">
        <v>17.7</v>
      </c>
      <c r="BH14" s="29">
        <v>14.2</v>
      </c>
      <c r="BI14" s="29">
        <v>12.6</v>
      </c>
      <c r="BJ14" s="29">
        <v>18.2</v>
      </c>
      <c r="BK14" s="29">
        <v>13.9</v>
      </c>
      <c r="BL14" s="29">
        <v>15.6</v>
      </c>
      <c r="BM14" s="29">
        <v>14.7</v>
      </c>
      <c r="BN14" s="29">
        <v>14.6</v>
      </c>
      <c r="BO14" s="29">
        <v>22.5</v>
      </c>
      <c r="BP14" s="29">
        <v>21.6</v>
      </c>
      <c r="BQ14" s="29">
        <v>13.8</v>
      </c>
      <c r="BR14" s="29">
        <f t="shared" si="1"/>
        <v>180.5</v>
      </c>
      <c r="BS14" s="29">
        <v>8.1</v>
      </c>
      <c r="BT14" s="29">
        <v>17.7</v>
      </c>
      <c r="BU14" s="29">
        <v>17.600000000000001</v>
      </c>
      <c r="BV14" s="29">
        <v>12.3</v>
      </c>
      <c r="BW14" s="29">
        <v>17.5</v>
      </c>
      <c r="BX14" s="29">
        <v>13.5</v>
      </c>
      <c r="BY14" s="29">
        <v>13</v>
      </c>
      <c r="BZ14" s="29">
        <v>16.399999999999999</v>
      </c>
      <c r="CA14" s="29">
        <v>13.5</v>
      </c>
      <c r="CB14" s="29">
        <v>15.6</v>
      </c>
      <c r="CC14" s="29">
        <v>20.5</v>
      </c>
      <c r="CD14" s="29">
        <v>14.8</v>
      </c>
      <c r="CE14" s="29">
        <f t="shared" si="2"/>
        <v>158</v>
      </c>
      <c r="CF14" s="29">
        <v>9.8000000000000007</v>
      </c>
      <c r="CG14" s="29">
        <v>19.899999999999999</v>
      </c>
      <c r="CH14" s="29">
        <v>13.3</v>
      </c>
      <c r="CI14" s="29">
        <v>10.7</v>
      </c>
      <c r="CJ14" s="29">
        <v>12.1</v>
      </c>
      <c r="CK14" s="29">
        <v>9.9</v>
      </c>
      <c r="CL14" s="29">
        <v>9.8000000000000007</v>
      </c>
      <c r="CM14" s="29">
        <v>11</v>
      </c>
      <c r="CN14" s="29">
        <v>12.3</v>
      </c>
      <c r="CO14" s="29">
        <v>16.600000000000001</v>
      </c>
      <c r="CP14" s="29">
        <v>19.899999999999999</v>
      </c>
      <c r="CQ14" s="29">
        <v>12.7</v>
      </c>
      <c r="CR14" s="29">
        <f t="shared" si="3"/>
        <v>190.60000000000002</v>
      </c>
      <c r="CS14" s="29">
        <v>7.9</v>
      </c>
      <c r="CT14" s="29">
        <v>19.7</v>
      </c>
      <c r="CU14" s="29">
        <v>14.8</v>
      </c>
      <c r="CV14" s="29">
        <v>13.9</v>
      </c>
      <c r="CW14" s="29">
        <v>19.100000000000001</v>
      </c>
      <c r="CX14" s="29">
        <v>13.2</v>
      </c>
      <c r="CY14" s="29">
        <v>15.4</v>
      </c>
      <c r="CZ14" s="29">
        <v>14.6</v>
      </c>
      <c r="DA14" s="29">
        <v>15.4</v>
      </c>
      <c r="DB14" s="29">
        <v>16.8</v>
      </c>
      <c r="DC14" s="29">
        <v>24</v>
      </c>
      <c r="DD14" s="29">
        <v>15.8</v>
      </c>
      <c r="DE14" s="29">
        <f t="shared" si="4"/>
        <v>216.90000000000003</v>
      </c>
      <c r="DF14" s="29">
        <v>9.3000000000000007</v>
      </c>
      <c r="DG14" s="29">
        <v>23.1</v>
      </c>
      <c r="DH14" s="29">
        <v>17.899999999999999</v>
      </c>
      <c r="DI14" s="29">
        <v>13.5</v>
      </c>
      <c r="DJ14" s="29">
        <v>19.600000000000001</v>
      </c>
      <c r="DK14" s="29">
        <v>16.899999999999999</v>
      </c>
      <c r="DL14" s="29">
        <v>17.600000000000001</v>
      </c>
      <c r="DM14" s="29">
        <v>17.399999999999999</v>
      </c>
      <c r="DN14" s="29">
        <v>20.3</v>
      </c>
      <c r="DO14" s="29">
        <v>21</v>
      </c>
      <c r="DP14" s="29">
        <v>24</v>
      </c>
      <c r="DQ14" s="29">
        <v>16.3</v>
      </c>
      <c r="DR14" s="29">
        <f t="shared" si="5"/>
        <v>216.6</v>
      </c>
      <c r="DS14" s="29">
        <v>10</v>
      </c>
      <c r="DT14" s="29">
        <v>23.6</v>
      </c>
      <c r="DU14" s="29">
        <v>24.4</v>
      </c>
      <c r="DV14" s="29">
        <v>14.9</v>
      </c>
      <c r="DW14" s="29">
        <v>26.8</v>
      </c>
      <c r="DX14" s="29">
        <v>20.100000000000001</v>
      </c>
      <c r="DY14" s="29">
        <v>19.3</v>
      </c>
      <c r="DZ14" s="29">
        <v>19.2</v>
      </c>
      <c r="EA14" s="29">
        <v>17.2</v>
      </c>
      <c r="EB14" s="29">
        <v>18.7</v>
      </c>
      <c r="EC14" s="29">
        <v>22.4</v>
      </c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>
        <f t="shared" si="0"/>
        <v>1142.4000000000001</v>
      </c>
      <c r="BF15" s="31">
        <v>35.700000000000003</v>
      </c>
      <c r="BG15" s="31">
        <v>122.69999999999999</v>
      </c>
      <c r="BH15" s="31">
        <v>121.5</v>
      </c>
      <c r="BI15" s="31">
        <v>129.5</v>
      </c>
      <c r="BJ15" s="31">
        <v>142.6</v>
      </c>
      <c r="BK15" s="31">
        <v>143</v>
      </c>
      <c r="BL15" s="31">
        <v>138.80000000000001</v>
      </c>
      <c r="BM15" s="31">
        <v>135.10000000000002</v>
      </c>
      <c r="BN15" s="31">
        <v>129.5</v>
      </c>
      <c r="BO15" s="31">
        <v>145.40000000000003</v>
      </c>
      <c r="BP15" s="31">
        <v>144.5</v>
      </c>
      <c r="BQ15" s="31">
        <v>-245.9</v>
      </c>
      <c r="BR15" s="31">
        <f t="shared" si="1"/>
        <v>1197.6999999999998</v>
      </c>
      <c r="BS15" s="31">
        <v>39.200000000000003</v>
      </c>
      <c r="BT15" s="31">
        <v>125.6</v>
      </c>
      <c r="BU15" s="31">
        <v>131.39999999999998</v>
      </c>
      <c r="BV15" s="31">
        <v>134.19999999999999</v>
      </c>
      <c r="BW15" s="31">
        <v>143.4</v>
      </c>
      <c r="BX15" s="31">
        <v>144.30000000000001</v>
      </c>
      <c r="BY15" s="31">
        <v>142.1</v>
      </c>
      <c r="BZ15" s="31">
        <v>142.69999999999999</v>
      </c>
      <c r="CA15" s="31">
        <v>150.19999999999999</v>
      </c>
      <c r="CB15" s="31">
        <v>144.30000000000001</v>
      </c>
      <c r="CC15" s="31">
        <v>149.5</v>
      </c>
      <c r="CD15" s="31">
        <v>-249.2</v>
      </c>
      <c r="CE15" s="31">
        <f t="shared" si="2"/>
        <v>1111.8000000000002</v>
      </c>
      <c r="CF15" s="31">
        <v>42.1</v>
      </c>
      <c r="CG15" s="31">
        <v>65.099999999999994</v>
      </c>
      <c r="CH15" s="31">
        <v>239.8</v>
      </c>
      <c r="CI15" s="31">
        <v>153.49999999999997</v>
      </c>
      <c r="CJ15" s="31">
        <v>155.20000000000002</v>
      </c>
      <c r="CK15" s="31">
        <v>158</v>
      </c>
      <c r="CL15" s="31">
        <v>74</v>
      </c>
      <c r="CM15" s="31">
        <v>108.70000000000002</v>
      </c>
      <c r="CN15" s="31">
        <v>103.89999999999999</v>
      </c>
      <c r="CO15" s="31">
        <v>102.3</v>
      </c>
      <c r="CP15" s="31">
        <v>100.3</v>
      </c>
      <c r="CQ15" s="31">
        <v>-191.1</v>
      </c>
      <c r="CR15" s="31">
        <f t="shared" si="3"/>
        <v>1281.5</v>
      </c>
      <c r="CS15" s="31">
        <v>40.199999999999996</v>
      </c>
      <c r="CT15" s="31">
        <v>102.2</v>
      </c>
      <c r="CU15" s="31">
        <v>102.10000000000001</v>
      </c>
      <c r="CV15" s="31">
        <v>106.1</v>
      </c>
      <c r="CW15" s="31">
        <v>124.8</v>
      </c>
      <c r="CX15" s="31">
        <v>275.3</v>
      </c>
      <c r="CY15" s="31">
        <v>121.5</v>
      </c>
      <c r="CZ15" s="31">
        <v>120.60000000000001</v>
      </c>
      <c r="DA15" s="31">
        <v>124.4</v>
      </c>
      <c r="DB15" s="31">
        <v>152</v>
      </c>
      <c r="DC15" s="31">
        <v>161.29999999999998</v>
      </c>
      <c r="DD15" s="31">
        <v>-149</v>
      </c>
      <c r="DE15" s="31">
        <f t="shared" si="4"/>
        <v>1143.4000000000001</v>
      </c>
      <c r="DF15" s="31">
        <v>49.699999999999996</v>
      </c>
      <c r="DG15" s="31">
        <v>85.9</v>
      </c>
      <c r="DH15" s="31">
        <v>107.9</v>
      </c>
      <c r="DI15" s="31">
        <v>95.100000000000009</v>
      </c>
      <c r="DJ15" s="31">
        <v>116.00000000000001</v>
      </c>
      <c r="DK15" s="31">
        <v>113.8</v>
      </c>
      <c r="DL15" s="31">
        <v>109.20000000000002</v>
      </c>
      <c r="DM15" s="31">
        <v>122.10000000000001</v>
      </c>
      <c r="DN15" s="31">
        <v>111.89999999999999</v>
      </c>
      <c r="DO15" s="31">
        <v>126.60000000000001</v>
      </c>
      <c r="DP15" s="31">
        <v>124.70000000000002</v>
      </c>
      <c r="DQ15" s="31">
        <v>-19.500000000000007</v>
      </c>
      <c r="DR15" s="31">
        <f t="shared" si="5"/>
        <v>1308.4000000000001</v>
      </c>
      <c r="DS15" s="31">
        <v>65.3</v>
      </c>
      <c r="DT15" s="31">
        <v>118.5</v>
      </c>
      <c r="DU15" s="31">
        <v>124.10000000000001</v>
      </c>
      <c r="DV15" s="31">
        <v>115.6</v>
      </c>
      <c r="DW15" s="31">
        <v>126.5</v>
      </c>
      <c r="DX15" s="31">
        <v>215.1</v>
      </c>
      <c r="DY15" s="31">
        <v>111</v>
      </c>
      <c r="DZ15" s="31">
        <v>96.5</v>
      </c>
      <c r="EA15" s="31">
        <v>112.80000000000001</v>
      </c>
      <c r="EB15" s="31">
        <v>104.5</v>
      </c>
      <c r="EC15" s="31">
        <v>118.50000000000001</v>
      </c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>
        <f t="shared" si="0"/>
        <v>473.7</v>
      </c>
      <c r="BF16" s="31">
        <v>27.7</v>
      </c>
      <c r="BG16" s="31">
        <v>36.6</v>
      </c>
      <c r="BH16" s="31">
        <v>38.299999999999997</v>
      </c>
      <c r="BI16" s="31">
        <v>37.700000000000003</v>
      </c>
      <c r="BJ16" s="31">
        <v>37.5</v>
      </c>
      <c r="BK16" s="31">
        <v>42.6</v>
      </c>
      <c r="BL16" s="31">
        <v>38.1</v>
      </c>
      <c r="BM16" s="31">
        <v>37.1</v>
      </c>
      <c r="BN16" s="31">
        <v>37.9</v>
      </c>
      <c r="BO16" s="31">
        <v>38</v>
      </c>
      <c r="BP16" s="31">
        <v>38</v>
      </c>
      <c r="BQ16" s="31">
        <v>64.2</v>
      </c>
      <c r="BR16" s="31">
        <f t="shared" si="1"/>
        <v>488</v>
      </c>
      <c r="BS16" s="31">
        <v>28.8</v>
      </c>
      <c r="BT16" s="31">
        <v>38.4</v>
      </c>
      <c r="BU16" s="31">
        <v>39.4</v>
      </c>
      <c r="BV16" s="31">
        <v>38</v>
      </c>
      <c r="BW16" s="31">
        <v>38.299999999999997</v>
      </c>
      <c r="BX16" s="31">
        <v>44.2</v>
      </c>
      <c r="BY16" s="31">
        <v>38.6</v>
      </c>
      <c r="BZ16" s="31">
        <v>39.700000000000003</v>
      </c>
      <c r="CA16" s="31">
        <v>39.6</v>
      </c>
      <c r="CB16" s="31">
        <v>38.799999999999997</v>
      </c>
      <c r="CC16" s="31">
        <v>37.700000000000003</v>
      </c>
      <c r="CD16" s="31">
        <v>66.5</v>
      </c>
      <c r="CE16" s="31">
        <f t="shared" si="2"/>
        <v>518.20000000000005</v>
      </c>
      <c r="CF16" s="31">
        <v>30.3</v>
      </c>
      <c r="CG16" s="31">
        <v>38.299999999999997</v>
      </c>
      <c r="CH16" s="31">
        <v>43.4</v>
      </c>
      <c r="CI16" s="31">
        <v>40.299999999999997</v>
      </c>
      <c r="CJ16" s="31">
        <v>40</v>
      </c>
      <c r="CK16" s="31">
        <v>45</v>
      </c>
      <c r="CL16" s="31">
        <v>38.4</v>
      </c>
      <c r="CM16" s="31">
        <v>41.9</v>
      </c>
      <c r="CN16" s="31">
        <v>41.5</v>
      </c>
      <c r="CO16" s="31">
        <v>44.3</v>
      </c>
      <c r="CP16" s="31">
        <v>42.3</v>
      </c>
      <c r="CQ16" s="31">
        <v>72.5</v>
      </c>
      <c r="CR16" s="31">
        <f t="shared" si="3"/>
        <v>628</v>
      </c>
      <c r="CS16" s="31">
        <v>33.299999999999997</v>
      </c>
      <c r="CT16" s="31">
        <v>51.5</v>
      </c>
      <c r="CU16" s="31">
        <v>48.7</v>
      </c>
      <c r="CV16" s="31">
        <v>50.4</v>
      </c>
      <c r="CW16" s="31">
        <v>50.1</v>
      </c>
      <c r="CX16" s="31">
        <v>54.7</v>
      </c>
      <c r="CY16" s="31">
        <v>52.3</v>
      </c>
      <c r="CZ16" s="31">
        <v>48.6</v>
      </c>
      <c r="DA16" s="31">
        <v>53.1</v>
      </c>
      <c r="DB16" s="31">
        <v>49.7</v>
      </c>
      <c r="DC16" s="31">
        <v>50.2</v>
      </c>
      <c r="DD16" s="31">
        <v>85.4</v>
      </c>
      <c r="DE16" s="31">
        <f t="shared" si="4"/>
        <v>651.20000000000005</v>
      </c>
      <c r="DF16" s="31">
        <v>37.799999999999997</v>
      </c>
      <c r="DG16" s="31">
        <v>51.1</v>
      </c>
      <c r="DH16" s="31">
        <v>54.7</v>
      </c>
      <c r="DI16" s="31">
        <v>51.2</v>
      </c>
      <c r="DJ16" s="31">
        <v>53.3</v>
      </c>
      <c r="DK16" s="31">
        <v>57.7</v>
      </c>
      <c r="DL16" s="31">
        <v>53.7</v>
      </c>
      <c r="DM16" s="31">
        <v>52.6</v>
      </c>
      <c r="DN16" s="31">
        <v>54.3</v>
      </c>
      <c r="DO16" s="31">
        <v>53.2</v>
      </c>
      <c r="DP16" s="31">
        <v>53.4</v>
      </c>
      <c r="DQ16" s="31">
        <v>78.2</v>
      </c>
      <c r="DR16" s="31">
        <f t="shared" si="5"/>
        <v>572.1</v>
      </c>
      <c r="DS16" s="31">
        <v>41.6</v>
      </c>
      <c r="DT16" s="31">
        <v>57.5</v>
      </c>
      <c r="DU16" s="31">
        <v>57.9</v>
      </c>
      <c r="DV16" s="31">
        <v>54.5</v>
      </c>
      <c r="DW16" s="31">
        <v>50.6</v>
      </c>
      <c r="DX16" s="31">
        <v>53</v>
      </c>
      <c r="DY16" s="31">
        <v>50.4</v>
      </c>
      <c r="DZ16" s="31">
        <v>51.5</v>
      </c>
      <c r="EA16" s="31">
        <v>52.4</v>
      </c>
      <c r="EB16" s="31">
        <v>50.2</v>
      </c>
      <c r="EC16" s="31">
        <v>52.5</v>
      </c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>
        <f t="shared" si="0"/>
        <v>181.60000000000002</v>
      </c>
      <c r="BF17" s="31">
        <v>1.8</v>
      </c>
      <c r="BG17" s="31">
        <v>5</v>
      </c>
      <c r="BH17" s="31">
        <v>6.8</v>
      </c>
      <c r="BI17" s="31">
        <v>11.8</v>
      </c>
      <c r="BJ17" s="31">
        <v>17.3</v>
      </c>
      <c r="BK17" s="31">
        <v>16</v>
      </c>
      <c r="BL17" s="31">
        <v>18.5</v>
      </c>
      <c r="BM17" s="31">
        <v>15.9</v>
      </c>
      <c r="BN17" s="31">
        <v>15.1</v>
      </c>
      <c r="BO17" s="31">
        <v>24.2</v>
      </c>
      <c r="BP17" s="31">
        <v>24.3</v>
      </c>
      <c r="BQ17" s="31">
        <v>24.9</v>
      </c>
      <c r="BR17" s="31">
        <f t="shared" si="1"/>
        <v>182.1</v>
      </c>
      <c r="BS17" s="31">
        <v>1.7</v>
      </c>
      <c r="BT17" s="31">
        <v>3.6</v>
      </c>
      <c r="BU17" s="31">
        <v>8.1999999999999993</v>
      </c>
      <c r="BV17" s="31">
        <v>13.9</v>
      </c>
      <c r="BW17" s="31">
        <v>17.899999999999999</v>
      </c>
      <c r="BX17" s="31">
        <v>15.2</v>
      </c>
      <c r="BY17" s="31">
        <v>20.3</v>
      </c>
      <c r="BZ17" s="31">
        <v>17.3</v>
      </c>
      <c r="CA17" s="31">
        <v>21.2</v>
      </c>
      <c r="CB17" s="31">
        <v>21.5</v>
      </c>
      <c r="CC17" s="31">
        <v>19.100000000000001</v>
      </c>
      <c r="CD17" s="31">
        <v>22.2</v>
      </c>
      <c r="CE17" s="31">
        <f t="shared" si="2"/>
        <v>160.99999999999997</v>
      </c>
      <c r="CF17" s="31">
        <v>1.7</v>
      </c>
      <c r="CG17" s="31">
        <v>5.2</v>
      </c>
      <c r="CH17" s="31">
        <v>8.1999999999999993</v>
      </c>
      <c r="CI17" s="31">
        <v>12.5</v>
      </c>
      <c r="CJ17" s="31">
        <v>16.100000000000001</v>
      </c>
      <c r="CK17" s="31">
        <v>11.9</v>
      </c>
      <c r="CL17" s="31">
        <v>11.4</v>
      </c>
      <c r="CM17" s="31">
        <v>14.8</v>
      </c>
      <c r="CN17" s="31">
        <v>21.3</v>
      </c>
      <c r="CO17" s="31">
        <v>16.3</v>
      </c>
      <c r="CP17" s="31">
        <v>15</v>
      </c>
      <c r="CQ17" s="31">
        <v>26.6</v>
      </c>
      <c r="CR17" s="31">
        <f t="shared" si="3"/>
        <v>179.09999999999997</v>
      </c>
      <c r="CS17" s="31">
        <v>1</v>
      </c>
      <c r="CT17" s="31">
        <v>3.4</v>
      </c>
      <c r="CU17" s="31">
        <v>6.6</v>
      </c>
      <c r="CV17" s="31">
        <v>8.9</v>
      </c>
      <c r="CW17" s="31">
        <v>16.7</v>
      </c>
      <c r="CX17" s="31">
        <v>17.8</v>
      </c>
      <c r="CY17" s="31">
        <v>14.3</v>
      </c>
      <c r="CZ17" s="31">
        <v>14.6</v>
      </c>
      <c r="DA17" s="31">
        <v>18</v>
      </c>
      <c r="DB17" s="31">
        <v>23.7</v>
      </c>
      <c r="DC17" s="31">
        <v>21.9</v>
      </c>
      <c r="DD17" s="31">
        <v>32.200000000000003</v>
      </c>
      <c r="DE17" s="31">
        <f t="shared" si="4"/>
        <v>185</v>
      </c>
      <c r="DF17" s="31">
        <v>1.8</v>
      </c>
      <c r="DG17" s="31">
        <v>4</v>
      </c>
      <c r="DH17" s="31">
        <v>11.4</v>
      </c>
      <c r="DI17" s="31">
        <v>9.6</v>
      </c>
      <c r="DJ17" s="31">
        <v>18.100000000000001</v>
      </c>
      <c r="DK17" s="31">
        <v>19.2</v>
      </c>
      <c r="DL17" s="31">
        <v>15.4</v>
      </c>
      <c r="DM17" s="31">
        <v>14.2</v>
      </c>
      <c r="DN17" s="31">
        <v>16</v>
      </c>
      <c r="DO17" s="31">
        <v>21.4</v>
      </c>
      <c r="DP17" s="31">
        <v>26.5</v>
      </c>
      <c r="DQ17" s="31">
        <v>27.4</v>
      </c>
      <c r="DR17" s="31">
        <f t="shared" si="5"/>
        <v>194.70000000000002</v>
      </c>
      <c r="DS17" s="31">
        <v>2.8</v>
      </c>
      <c r="DT17" s="31">
        <v>11.2</v>
      </c>
      <c r="DU17" s="31">
        <v>13.3</v>
      </c>
      <c r="DV17" s="31">
        <v>14</v>
      </c>
      <c r="DW17" s="31">
        <v>20.3</v>
      </c>
      <c r="DX17" s="31">
        <v>20.399999999999999</v>
      </c>
      <c r="DY17" s="31">
        <v>18.7</v>
      </c>
      <c r="DZ17" s="31">
        <v>17.8</v>
      </c>
      <c r="EA17" s="31">
        <v>20.3</v>
      </c>
      <c r="EB17" s="31">
        <v>28.5</v>
      </c>
      <c r="EC17" s="31">
        <v>27.4</v>
      </c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>
        <f t="shared" si="0"/>
        <v>11.499999999999998</v>
      </c>
      <c r="BF18" s="31">
        <v>0.6</v>
      </c>
      <c r="BG18" s="31">
        <v>1.5</v>
      </c>
      <c r="BH18" s="31">
        <v>0.6</v>
      </c>
      <c r="BI18" s="31">
        <v>0.8</v>
      </c>
      <c r="BJ18" s="31">
        <v>1</v>
      </c>
      <c r="BK18" s="31">
        <v>0.6</v>
      </c>
      <c r="BL18" s="31">
        <v>0.7</v>
      </c>
      <c r="BM18" s="31">
        <v>2.9</v>
      </c>
      <c r="BN18" s="31">
        <v>0.6</v>
      </c>
      <c r="BO18" s="31">
        <v>0.7</v>
      </c>
      <c r="BP18" s="31">
        <v>0.9</v>
      </c>
      <c r="BQ18" s="31">
        <v>0.6</v>
      </c>
      <c r="BR18" s="31">
        <f t="shared" si="1"/>
        <v>19.3</v>
      </c>
      <c r="BS18" s="31">
        <v>0.7</v>
      </c>
      <c r="BT18" s="31">
        <v>2.1</v>
      </c>
      <c r="BU18" s="31">
        <v>1.2</v>
      </c>
      <c r="BV18" s="31">
        <v>1.1000000000000001</v>
      </c>
      <c r="BW18" s="31">
        <v>2.2000000000000002</v>
      </c>
      <c r="BX18" s="31">
        <v>1.6</v>
      </c>
      <c r="BY18" s="31">
        <v>1.6</v>
      </c>
      <c r="BZ18" s="31">
        <v>3.5</v>
      </c>
      <c r="CA18" s="31">
        <v>1.1000000000000001</v>
      </c>
      <c r="CB18" s="31">
        <v>1.2</v>
      </c>
      <c r="CC18" s="31">
        <v>1.7</v>
      </c>
      <c r="CD18" s="31">
        <v>1.3</v>
      </c>
      <c r="CE18" s="31">
        <f t="shared" si="2"/>
        <v>9.1</v>
      </c>
      <c r="CF18" s="31">
        <v>0.5</v>
      </c>
      <c r="CG18" s="31">
        <v>1.6</v>
      </c>
      <c r="CH18" s="31">
        <v>0.5</v>
      </c>
      <c r="CI18" s="31">
        <v>0.5</v>
      </c>
      <c r="CJ18" s="31">
        <v>0.7</v>
      </c>
      <c r="CK18" s="31">
        <v>0.5</v>
      </c>
      <c r="CL18" s="31">
        <v>0.5</v>
      </c>
      <c r="CM18" s="31">
        <v>2.5</v>
      </c>
      <c r="CN18" s="31">
        <v>0.5</v>
      </c>
      <c r="CO18" s="31">
        <v>0.5</v>
      </c>
      <c r="CP18" s="31">
        <v>0.6</v>
      </c>
      <c r="CQ18" s="31">
        <v>0.2</v>
      </c>
      <c r="CR18" s="31">
        <f t="shared" si="3"/>
        <v>9.8000000000000007</v>
      </c>
      <c r="CS18" s="31">
        <v>0.1</v>
      </c>
      <c r="CT18" s="31">
        <v>2</v>
      </c>
      <c r="CU18" s="31">
        <v>1.4</v>
      </c>
      <c r="CV18" s="31">
        <v>0.2</v>
      </c>
      <c r="CW18" s="31">
        <v>0.8</v>
      </c>
      <c r="CX18" s="31">
        <v>0.4</v>
      </c>
      <c r="CY18" s="31">
        <v>0.2</v>
      </c>
      <c r="CZ18" s="31">
        <v>2.8</v>
      </c>
      <c r="DA18" s="31">
        <v>0.4</v>
      </c>
      <c r="DB18" s="31">
        <v>0.2</v>
      </c>
      <c r="DC18" s="31">
        <v>0.9</v>
      </c>
      <c r="DD18" s="31">
        <v>0.4</v>
      </c>
      <c r="DE18" s="31">
        <f t="shared" si="4"/>
        <v>15</v>
      </c>
      <c r="DF18" s="31">
        <v>0.2</v>
      </c>
      <c r="DG18" s="31">
        <v>2.4</v>
      </c>
      <c r="DH18" s="31">
        <v>1.2</v>
      </c>
      <c r="DI18" s="31">
        <v>0.6</v>
      </c>
      <c r="DJ18" s="31">
        <v>1.3</v>
      </c>
      <c r="DK18" s="31">
        <v>0.8</v>
      </c>
      <c r="DL18" s="31">
        <v>0.8</v>
      </c>
      <c r="DM18" s="31">
        <v>3.5</v>
      </c>
      <c r="DN18" s="31">
        <v>0.6</v>
      </c>
      <c r="DO18" s="31">
        <v>0.9</v>
      </c>
      <c r="DP18" s="31">
        <v>1.9</v>
      </c>
      <c r="DQ18" s="31">
        <v>0.8</v>
      </c>
      <c r="DR18" s="31">
        <f t="shared" si="5"/>
        <v>26.200000000000003</v>
      </c>
      <c r="DS18" s="31">
        <v>1.2</v>
      </c>
      <c r="DT18" s="31">
        <v>3.4</v>
      </c>
      <c r="DU18" s="31">
        <v>4.2</v>
      </c>
      <c r="DV18" s="31">
        <v>1.8</v>
      </c>
      <c r="DW18" s="31">
        <v>2.1</v>
      </c>
      <c r="DX18" s="31">
        <v>2.1</v>
      </c>
      <c r="DY18" s="31">
        <v>2.2999999999999998</v>
      </c>
      <c r="DZ18" s="31">
        <v>0.5</v>
      </c>
      <c r="EA18" s="31">
        <v>2.2000000000000002</v>
      </c>
      <c r="EB18" s="31">
        <v>2</v>
      </c>
      <c r="EC18" s="31">
        <v>4.4000000000000004</v>
      </c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>
        <f t="shared" si="0"/>
        <v>0</v>
      </c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>
        <f t="shared" si="1"/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f t="shared" si="2"/>
        <v>0</v>
      </c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>
        <f t="shared" si="3"/>
        <v>0</v>
      </c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>
        <f t="shared" si="4"/>
        <v>0</v>
      </c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>
        <f t="shared" si="5"/>
        <v>0</v>
      </c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>
        <f t="shared" si="0"/>
        <v>346.3</v>
      </c>
      <c r="BF20" s="31">
        <v>5.4</v>
      </c>
      <c r="BG20" s="31">
        <v>71</v>
      </c>
      <c r="BH20" s="31">
        <v>66.8</v>
      </c>
      <c r="BI20" s="31">
        <v>69.3</v>
      </c>
      <c r="BJ20" s="31">
        <v>75.7</v>
      </c>
      <c r="BK20" s="31">
        <v>69.3</v>
      </c>
      <c r="BL20" s="31">
        <v>70.599999999999994</v>
      </c>
      <c r="BM20" s="31">
        <v>67.900000000000006</v>
      </c>
      <c r="BN20" s="31">
        <v>65.3</v>
      </c>
      <c r="BO20" s="31">
        <v>68.2</v>
      </c>
      <c r="BP20" s="31">
        <v>68</v>
      </c>
      <c r="BQ20" s="31">
        <v>-351.2</v>
      </c>
      <c r="BR20" s="31">
        <f t="shared" si="1"/>
        <v>508.3</v>
      </c>
      <c r="BS20" s="31">
        <v>8</v>
      </c>
      <c r="BT20" s="31">
        <v>81.5</v>
      </c>
      <c r="BU20" s="31">
        <v>82.6</v>
      </c>
      <c r="BV20" s="31">
        <v>81.2</v>
      </c>
      <c r="BW20" s="31">
        <v>85</v>
      </c>
      <c r="BX20" s="31">
        <v>83.3</v>
      </c>
      <c r="BY20" s="31">
        <v>81.599999999999994</v>
      </c>
      <c r="BZ20" s="31">
        <v>82.2</v>
      </c>
      <c r="CA20" s="31">
        <v>88.3</v>
      </c>
      <c r="CB20" s="31">
        <v>82.8</v>
      </c>
      <c r="CC20" s="31">
        <v>91</v>
      </c>
      <c r="CD20" s="31">
        <v>-339.2</v>
      </c>
      <c r="CE20" s="31">
        <f t="shared" si="2"/>
        <v>271.20000000000005</v>
      </c>
      <c r="CF20" s="31">
        <v>9.1999999999999993</v>
      </c>
      <c r="CG20" s="31">
        <v>10</v>
      </c>
      <c r="CH20" s="31">
        <v>176.3</v>
      </c>
      <c r="CI20" s="31">
        <v>90.1</v>
      </c>
      <c r="CJ20" s="31">
        <v>86</v>
      </c>
      <c r="CK20" s="31">
        <v>89.2</v>
      </c>
      <c r="CL20" s="31">
        <v>12.3</v>
      </c>
      <c r="CM20" s="31">
        <v>38.1</v>
      </c>
      <c r="CN20" s="31">
        <v>26.5</v>
      </c>
      <c r="CO20" s="31">
        <v>27.3</v>
      </c>
      <c r="CP20" s="31">
        <v>27.2</v>
      </c>
      <c r="CQ20" s="31">
        <v>-321</v>
      </c>
      <c r="CR20" s="31">
        <f t="shared" si="3"/>
        <v>207.59999999999991</v>
      </c>
      <c r="CS20" s="31">
        <v>5.4</v>
      </c>
      <c r="CT20" s="31">
        <v>25.8</v>
      </c>
      <c r="CU20" s="31">
        <v>26.1</v>
      </c>
      <c r="CV20" s="31">
        <v>28.1</v>
      </c>
      <c r="CW20" s="31">
        <v>35.4</v>
      </c>
      <c r="CX20" s="31">
        <v>181.7</v>
      </c>
      <c r="CY20" s="31">
        <v>30.5</v>
      </c>
      <c r="CZ20" s="31">
        <v>30.4</v>
      </c>
      <c r="DA20" s="31">
        <v>27.9</v>
      </c>
      <c r="DB20" s="31">
        <v>59.9</v>
      </c>
      <c r="DC20" s="31">
        <v>60.2</v>
      </c>
      <c r="DD20" s="31">
        <v>-303.8</v>
      </c>
      <c r="DE20" s="31">
        <f t="shared" si="4"/>
        <v>35.200000000000017</v>
      </c>
      <c r="DF20" s="31">
        <v>7.3</v>
      </c>
      <c r="DG20" s="31">
        <v>9.9</v>
      </c>
      <c r="DH20" s="31">
        <v>18.100000000000001</v>
      </c>
      <c r="DI20" s="31">
        <v>15.5</v>
      </c>
      <c r="DJ20" s="31">
        <v>18.600000000000001</v>
      </c>
      <c r="DK20" s="31">
        <v>9.8000000000000007</v>
      </c>
      <c r="DL20" s="31">
        <v>24.9</v>
      </c>
      <c r="DM20" s="31">
        <v>20.6</v>
      </c>
      <c r="DN20" s="31">
        <v>18.3</v>
      </c>
      <c r="DO20" s="31">
        <v>20.9</v>
      </c>
      <c r="DP20" s="31">
        <v>25.3</v>
      </c>
      <c r="DQ20" s="31">
        <v>-154</v>
      </c>
      <c r="DR20" s="31">
        <f t="shared" si="5"/>
        <v>301.5</v>
      </c>
      <c r="DS20" s="31">
        <v>14.5</v>
      </c>
      <c r="DT20" s="31">
        <v>25.4</v>
      </c>
      <c r="DU20" s="31">
        <v>31</v>
      </c>
      <c r="DV20" s="31">
        <v>17.7</v>
      </c>
      <c r="DW20" s="31">
        <v>19.899999999999999</v>
      </c>
      <c r="DX20" s="31">
        <v>125.2</v>
      </c>
      <c r="DY20" s="31">
        <v>17.100000000000001</v>
      </c>
      <c r="DZ20" s="31">
        <v>2</v>
      </c>
      <c r="EA20" s="31">
        <v>13.2</v>
      </c>
      <c r="EB20" s="31">
        <v>1.3</v>
      </c>
      <c r="EC20" s="31">
        <v>34.200000000000003</v>
      </c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>
        <f t="shared" si="0"/>
        <v>0</v>
      </c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>
        <f t="shared" si="1"/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f t="shared" si="2"/>
        <v>0</v>
      </c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>
        <f t="shared" si="3"/>
        <v>0</v>
      </c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>
        <f t="shared" si="4"/>
        <v>0</v>
      </c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>
        <f t="shared" si="5"/>
        <v>0</v>
      </c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>
        <f t="shared" si="0"/>
        <v>129.29999999999998</v>
      </c>
      <c r="BF22" s="55">
        <v>0.2</v>
      </c>
      <c r="BG22" s="55">
        <v>8.6</v>
      </c>
      <c r="BH22" s="55">
        <v>9</v>
      </c>
      <c r="BI22" s="55">
        <v>9.9</v>
      </c>
      <c r="BJ22" s="55">
        <v>11.1</v>
      </c>
      <c r="BK22" s="55">
        <v>14.5</v>
      </c>
      <c r="BL22" s="55">
        <v>10.9</v>
      </c>
      <c r="BM22" s="55">
        <v>11.3</v>
      </c>
      <c r="BN22" s="55">
        <v>10.6</v>
      </c>
      <c r="BO22" s="55">
        <v>14.3</v>
      </c>
      <c r="BP22" s="55">
        <v>13.3</v>
      </c>
      <c r="BQ22" s="55">
        <v>15.6</v>
      </c>
      <c r="BR22" s="55">
        <f t="shared" si="1"/>
        <v>0</v>
      </c>
      <c r="BS22" s="55">
        <v>0</v>
      </c>
      <c r="BT22" s="55">
        <v>0</v>
      </c>
      <c r="BU22" s="55">
        <v>0</v>
      </c>
      <c r="BV22" s="55">
        <v>0</v>
      </c>
      <c r="BW22" s="55">
        <v>0</v>
      </c>
      <c r="BX22" s="55">
        <v>0</v>
      </c>
      <c r="BY22" s="55">
        <v>0</v>
      </c>
      <c r="BZ22" s="55">
        <v>0</v>
      </c>
      <c r="CA22" s="55">
        <v>0</v>
      </c>
      <c r="CB22" s="55">
        <v>0</v>
      </c>
      <c r="CC22" s="55">
        <v>0</v>
      </c>
      <c r="CD22" s="55">
        <v>0</v>
      </c>
      <c r="CE22" s="55">
        <f t="shared" si="2"/>
        <v>152.30000000000001</v>
      </c>
      <c r="CF22" s="55">
        <v>0.4</v>
      </c>
      <c r="CG22" s="55">
        <v>10</v>
      </c>
      <c r="CH22" s="55">
        <v>11.4</v>
      </c>
      <c r="CI22" s="55">
        <v>10.1</v>
      </c>
      <c r="CJ22" s="55">
        <v>12.4</v>
      </c>
      <c r="CK22" s="55">
        <v>11.4</v>
      </c>
      <c r="CL22" s="55">
        <v>11.4</v>
      </c>
      <c r="CM22" s="55">
        <v>11.4</v>
      </c>
      <c r="CN22" s="55">
        <v>14.1</v>
      </c>
      <c r="CO22" s="55">
        <v>13.9</v>
      </c>
      <c r="CP22" s="55">
        <v>15.2</v>
      </c>
      <c r="CQ22" s="55">
        <v>30.6</v>
      </c>
      <c r="CR22" s="55">
        <f t="shared" si="3"/>
        <v>257</v>
      </c>
      <c r="CS22" s="55">
        <v>0.4</v>
      </c>
      <c r="CT22" s="55">
        <v>19.5</v>
      </c>
      <c r="CU22" s="55">
        <v>19.3</v>
      </c>
      <c r="CV22" s="55">
        <v>18.5</v>
      </c>
      <c r="CW22" s="55">
        <v>21.8</v>
      </c>
      <c r="CX22" s="55">
        <v>20.7</v>
      </c>
      <c r="CY22" s="55">
        <v>24.2</v>
      </c>
      <c r="CZ22" s="55">
        <v>24.2</v>
      </c>
      <c r="DA22" s="55">
        <v>25</v>
      </c>
      <c r="DB22" s="55">
        <v>18.5</v>
      </c>
      <c r="DC22" s="55">
        <v>28.1</v>
      </c>
      <c r="DD22" s="55">
        <v>36.799999999999997</v>
      </c>
      <c r="DE22" s="55">
        <f t="shared" si="4"/>
        <v>257</v>
      </c>
      <c r="DF22" s="55">
        <v>2.6</v>
      </c>
      <c r="DG22" s="55">
        <v>18.5</v>
      </c>
      <c r="DH22" s="55">
        <v>22.5</v>
      </c>
      <c r="DI22" s="55">
        <v>18.2</v>
      </c>
      <c r="DJ22" s="55">
        <v>24.7</v>
      </c>
      <c r="DK22" s="55">
        <v>26.3</v>
      </c>
      <c r="DL22" s="55">
        <v>14.4</v>
      </c>
      <c r="DM22" s="55">
        <v>31.2</v>
      </c>
      <c r="DN22" s="55">
        <v>22.7</v>
      </c>
      <c r="DO22" s="55">
        <v>30.2</v>
      </c>
      <c r="DP22" s="55">
        <v>17.600000000000001</v>
      </c>
      <c r="DQ22" s="55">
        <v>28.1</v>
      </c>
      <c r="DR22" s="55">
        <f t="shared" si="5"/>
        <v>213.89999999999998</v>
      </c>
      <c r="DS22" s="55">
        <v>5.2</v>
      </c>
      <c r="DT22" s="55">
        <v>21</v>
      </c>
      <c r="DU22" s="55">
        <v>17.7</v>
      </c>
      <c r="DV22" s="55">
        <v>27.6</v>
      </c>
      <c r="DW22" s="55">
        <v>33.6</v>
      </c>
      <c r="DX22" s="55">
        <v>14.4</v>
      </c>
      <c r="DY22" s="55">
        <v>22.5</v>
      </c>
      <c r="DZ22" s="55">
        <v>24.7</v>
      </c>
      <c r="EA22" s="55">
        <v>24.7</v>
      </c>
      <c r="EB22" s="55">
        <v>22.5</v>
      </c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>
        <f t="shared" si="0"/>
        <v>136.39999999999992</v>
      </c>
      <c r="BF23" s="56">
        <v>12.899999999999999</v>
      </c>
      <c r="BG23" s="56">
        <v>13.700000000000017</v>
      </c>
      <c r="BH23" s="56">
        <v>7.5999999999999943</v>
      </c>
      <c r="BI23" s="56">
        <v>11.699999999999989</v>
      </c>
      <c r="BJ23" s="56">
        <v>21.299999999999983</v>
      </c>
      <c r="BK23" s="56">
        <v>8.9000000000000057</v>
      </c>
      <c r="BL23" s="56">
        <v>10.599999999999994</v>
      </c>
      <c r="BM23" s="56">
        <v>7.5999999999999659</v>
      </c>
      <c r="BN23" s="56">
        <v>17.699999999999989</v>
      </c>
      <c r="BO23" s="56">
        <v>15.599999999999966</v>
      </c>
      <c r="BP23" s="56">
        <v>13.900000000000006</v>
      </c>
      <c r="BQ23" s="56">
        <v>-5.0999999999999943</v>
      </c>
      <c r="BR23" s="56">
        <f t="shared" si="1"/>
        <v>165.8000000000001</v>
      </c>
      <c r="BS23" s="56">
        <v>10.899999999999999</v>
      </c>
      <c r="BT23" s="56">
        <v>14</v>
      </c>
      <c r="BU23" s="56">
        <v>10.100000000000023</v>
      </c>
      <c r="BV23" s="56">
        <v>7.4000000000000341</v>
      </c>
      <c r="BW23" s="56">
        <v>36.400000000000006</v>
      </c>
      <c r="BX23" s="56">
        <v>8.5</v>
      </c>
      <c r="BY23" s="56">
        <v>15.599999999999994</v>
      </c>
      <c r="BZ23" s="56">
        <v>13.500000000000028</v>
      </c>
      <c r="CA23" s="56">
        <v>9.3000000000000114</v>
      </c>
      <c r="CB23" s="56">
        <v>11.999999999999972</v>
      </c>
      <c r="CC23" s="56">
        <v>29.800000000000011</v>
      </c>
      <c r="CD23" s="56">
        <v>-1.6999999999999886</v>
      </c>
      <c r="CE23" s="56">
        <f t="shared" si="2"/>
        <v>158.6</v>
      </c>
      <c r="CF23" s="56">
        <v>7.8000000000000043</v>
      </c>
      <c r="CG23" s="56">
        <v>56</v>
      </c>
      <c r="CH23" s="56">
        <v>-34.400000000000006</v>
      </c>
      <c r="CI23" s="56">
        <v>23.500000000000028</v>
      </c>
      <c r="CJ23" s="56">
        <v>10.899999999999977</v>
      </c>
      <c r="CK23" s="56">
        <v>-7.2999999999999829</v>
      </c>
      <c r="CL23" s="56">
        <v>13.399999999999991</v>
      </c>
      <c r="CM23" s="56">
        <v>23.699999999999989</v>
      </c>
      <c r="CN23" s="56">
        <v>34.200000000000003</v>
      </c>
      <c r="CO23" s="56">
        <v>12.500000000000014</v>
      </c>
      <c r="CP23" s="56">
        <v>20.000000000000014</v>
      </c>
      <c r="CQ23" s="56">
        <v>-1.7000000000000171</v>
      </c>
      <c r="CR23" s="56">
        <f t="shared" si="3"/>
        <v>176.79999999999998</v>
      </c>
      <c r="CS23" s="56">
        <v>22.5</v>
      </c>
      <c r="CT23" s="56">
        <v>14.599999999999994</v>
      </c>
      <c r="CU23" s="56">
        <v>11.599999999999994</v>
      </c>
      <c r="CV23" s="56">
        <v>10.100000000000009</v>
      </c>
      <c r="CW23" s="56">
        <v>2.7000000000000028</v>
      </c>
      <c r="CX23" s="56">
        <v>27.099999999999966</v>
      </c>
      <c r="CY23" s="56">
        <v>18</v>
      </c>
      <c r="CZ23" s="56">
        <v>10.899999999999991</v>
      </c>
      <c r="DA23" s="56">
        <v>10.900000000000006</v>
      </c>
      <c r="DB23" s="56">
        <v>29</v>
      </c>
      <c r="DC23" s="56">
        <v>30.400000000000006</v>
      </c>
      <c r="DD23" s="56">
        <v>-11</v>
      </c>
      <c r="DE23" s="56">
        <f t="shared" si="4"/>
        <v>273.29999999999995</v>
      </c>
      <c r="DF23" s="56">
        <v>20.20000000000001</v>
      </c>
      <c r="DG23" s="56">
        <v>33.099999999999994</v>
      </c>
      <c r="DH23" s="56">
        <v>10.400000000000006</v>
      </c>
      <c r="DI23" s="56">
        <v>12.199999999999989</v>
      </c>
      <c r="DJ23" s="56">
        <v>32.09999999999998</v>
      </c>
      <c r="DK23" s="56">
        <v>16.299999999999997</v>
      </c>
      <c r="DL23" s="56">
        <v>29.199999999999989</v>
      </c>
      <c r="DM23" s="56">
        <v>18.09999999999998</v>
      </c>
      <c r="DN23" s="56">
        <v>17.600000000000009</v>
      </c>
      <c r="DO23" s="56">
        <v>50.399999999999991</v>
      </c>
      <c r="DP23" s="56">
        <v>31.599999999999994</v>
      </c>
      <c r="DQ23" s="56">
        <v>2.100000000000005</v>
      </c>
      <c r="DR23" s="56">
        <f t="shared" si="5"/>
        <v>315.39999999999992</v>
      </c>
      <c r="DS23" s="56">
        <v>27.799999999999997</v>
      </c>
      <c r="DT23" s="56">
        <v>23.199999999999989</v>
      </c>
      <c r="DU23" s="56">
        <v>24.899999999999991</v>
      </c>
      <c r="DV23" s="56">
        <v>-1.3999999999999915</v>
      </c>
      <c r="DW23" s="56">
        <v>37.5</v>
      </c>
      <c r="DX23" s="56">
        <v>34.599999999999994</v>
      </c>
      <c r="DY23" s="56">
        <v>19.400000000000006</v>
      </c>
      <c r="DZ23" s="56">
        <v>27.400000000000006</v>
      </c>
      <c r="EA23" s="56">
        <v>20.999999999999972</v>
      </c>
      <c r="EB23" s="56">
        <v>39.199999999999989</v>
      </c>
      <c r="EC23" s="56">
        <v>61.8</v>
      </c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>
        <f t="shared" si="0"/>
        <v>0</v>
      </c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>
        <f t="shared" si="1"/>
        <v>0</v>
      </c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>
        <f t="shared" si="2"/>
        <v>0</v>
      </c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>
        <f t="shared" si="3"/>
        <v>0</v>
      </c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>
        <f t="shared" si="4"/>
        <v>0</v>
      </c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>
        <f t="shared" si="5"/>
        <v>0</v>
      </c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>
        <f t="shared" si="0"/>
        <v>140.79999999999998</v>
      </c>
      <c r="BF25" s="31">
        <v>7.3</v>
      </c>
      <c r="BG25" s="31">
        <v>3.2</v>
      </c>
      <c r="BH25" s="31">
        <v>12.3</v>
      </c>
      <c r="BI25" s="31">
        <v>11.2</v>
      </c>
      <c r="BJ25" s="31">
        <v>15.9</v>
      </c>
      <c r="BK25" s="31">
        <v>11.3</v>
      </c>
      <c r="BL25" s="31">
        <v>18.3</v>
      </c>
      <c r="BM25" s="31">
        <v>11.6</v>
      </c>
      <c r="BN25" s="31">
        <v>9</v>
      </c>
      <c r="BO25" s="31">
        <v>12.1</v>
      </c>
      <c r="BP25" s="31">
        <v>13.3</v>
      </c>
      <c r="BQ25" s="31">
        <v>15.3</v>
      </c>
      <c r="BR25" s="31">
        <f t="shared" si="1"/>
        <v>102.79999999999998</v>
      </c>
      <c r="BS25" s="31">
        <v>3.7</v>
      </c>
      <c r="BT25" s="31">
        <v>7.6</v>
      </c>
      <c r="BU25" s="31">
        <v>8.6999999999999993</v>
      </c>
      <c r="BV25" s="31">
        <v>9</v>
      </c>
      <c r="BW25" s="31">
        <v>4.5999999999999996</v>
      </c>
      <c r="BX25" s="31">
        <v>5.8</v>
      </c>
      <c r="BY25" s="31">
        <v>8.1</v>
      </c>
      <c r="BZ25" s="31">
        <v>8.6</v>
      </c>
      <c r="CA25" s="31">
        <v>10.5</v>
      </c>
      <c r="CB25" s="31">
        <v>8.6</v>
      </c>
      <c r="CC25" s="31">
        <v>9.5</v>
      </c>
      <c r="CD25" s="31">
        <v>18.100000000000001</v>
      </c>
      <c r="CE25" s="31">
        <f t="shared" si="2"/>
        <v>106.19999999999999</v>
      </c>
      <c r="CF25" s="31">
        <v>3.7</v>
      </c>
      <c r="CG25" s="31">
        <v>5.4</v>
      </c>
      <c r="CH25" s="31">
        <v>7.7</v>
      </c>
      <c r="CI25" s="31">
        <v>6.7</v>
      </c>
      <c r="CJ25" s="31">
        <v>3.3</v>
      </c>
      <c r="CK25" s="31">
        <v>3.5</v>
      </c>
      <c r="CL25" s="31">
        <v>9.1</v>
      </c>
      <c r="CM25" s="31">
        <v>10.199999999999999</v>
      </c>
      <c r="CN25" s="31">
        <v>12.8</v>
      </c>
      <c r="CO25" s="31">
        <v>14.7</v>
      </c>
      <c r="CP25" s="31">
        <v>13</v>
      </c>
      <c r="CQ25" s="31">
        <v>16.100000000000001</v>
      </c>
      <c r="CR25" s="31">
        <f t="shared" si="3"/>
        <v>108.10000000000001</v>
      </c>
      <c r="CS25" s="31">
        <v>0.1</v>
      </c>
      <c r="CT25" s="31">
        <v>1.6</v>
      </c>
      <c r="CU25" s="31">
        <v>4.7</v>
      </c>
      <c r="CV25" s="31">
        <v>5.7</v>
      </c>
      <c r="CW25" s="31">
        <v>7</v>
      </c>
      <c r="CX25" s="31">
        <v>10.7</v>
      </c>
      <c r="CY25" s="31">
        <v>10.4</v>
      </c>
      <c r="CZ25" s="31">
        <v>10.1</v>
      </c>
      <c r="DA25" s="31">
        <v>10.9</v>
      </c>
      <c r="DB25" s="31">
        <v>13.4</v>
      </c>
      <c r="DC25" s="31">
        <v>13.2</v>
      </c>
      <c r="DD25" s="31">
        <v>20.3</v>
      </c>
      <c r="DE25" s="31">
        <f t="shared" si="4"/>
        <v>213.8</v>
      </c>
      <c r="DF25" s="31">
        <v>0</v>
      </c>
      <c r="DG25" s="31">
        <v>1.6</v>
      </c>
      <c r="DH25" s="31">
        <v>4.5999999999999996</v>
      </c>
      <c r="DI25" s="31">
        <v>4.9000000000000004</v>
      </c>
      <c r="DJ25" s="31">
        <v>11.1</v>
      </c>
      <c r="DK25" s="31">
        <v>18.600000000000001</v>
      </c>
      <c r="DL25" s="31">
        <v>20.2</v>
      </c>
      <c r="DM25" s="31">
        <v>19.7</v>
      </c>
      <c r="DN25" s="31">
        <v>24</v>
      </c>
      <c r="DO25" s="31">
        <v>33.200000000000003</v>
      </c>
      <c r="DP25" s="31">
        <v>35.4</v>
      </c>
      <c r="DQ25" s="31">
        <v>40.5</v>
      </c>
      <c r="DR25" s="31">
        <f t="shared" si="5"/>
        <v>167.1</v>
      </c>
      <c r="DS25" s="31">
        <v>0.8</v>
      </c>
      <c r="DT25" s="31">
        <v>11.1</v>
      </c>
      <c r="DU25" s="31">
        <v>7.2</v>
      </c>
      <c r="DV25" s="31">
        <v>4.4000000000000004</v>
      </c>
      <c r="DW25" s="31">
        <v>12.6</v>
      </c>
      <c r="DX25" s="31">
        <v>29.8</v>
      </c>
      <c r="DY25" s="31">
        <v>12.1</v>
      </c>
      <c r="DZ25" s="31">
        <v>9.6</v>
      </c>
      <c r="EA25" s="31">
        <v>18</v>
      </c>
      <c r="EB25" s="31">
        <v>31.1</v>
      </c>
      <c r="EC25" s="31">
        <v>30.4</v>
      </c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>
        <f t="shared" si="0"/>
        <v>140.79999999999998</v>
      </c>
      <c r="BF26" s="29">
        <v>7.3</v>
      </c>
      <c r="BG26" s="29">
        <v>3.2</v>
      </c>
      <c r="BH26" s="29">
        <v>12.3</v>
      </c>
      <c r="BI26" s="29">
        <v>11.2</v>
      </c>
      <c r="BJ26" s="29">
        <v>15.9</v>
      </c>
      <c r="BK26" s="29">
        <v>11.3</v>
      </c>
      <c r="BL26" s="29">
        <v>18.3</v>
      </c>
      <c r="BM26" s="29">
        <v>11.6</v>
      </c>
      <c r="BN26" s="29">
        <v>9</v>
      </c>
      <c r="BO26" s="29">
        <v>12.1</v>
      </c>
      <c r="BP26" s="29">
        <v>13.3</v>
      </c>
      <c r="BQ26" s="29">
        <v>15.3</v>
      </c>
      <c r="BR26" s="29">
        <f t="shared" si="1"/>
        <v>102.79999999999998</v>
      </c>
      <c r="BS26" s="29">
        <v>3.7</v>
      </c>
      <c r="BT26" s="29">
        <v>7.6</v>
      </c>
      <c r="BU26" s="29">
        <v>8.6999999999999993</v>
      </c>
      <c r="BV26" s="29">
        <v>9</v>
      </c>
      <c r="BW26" s="29">
        <v>4.5999999999999996</v>
      </c>
      <c r="BX26" s="29">
        <v>5.8</v>
      </c>
      <c r="BY26" s="29">
        <v>8.1</v>
      </c>
      <c r="BZ26" s="29">
        <v>8.6</v>
      </c>
      <c r="CA26" s="29">
        <v>10.5</v>
      </c>
      <c r="CB26" s="29">
        <v>8.6</v>
      </c>
      <c r="CC26" s="29">
        <v>9.5</v>
      </c>
      <c r="CD26" s="29">
        <v>18.100000000000001</v>
      </c>
      <c r="CE26" s="29">
        <f t="shared" si="2"/>
        <v>106.19999999999999</v>
      </c>
      <c r="CF26" s="29">
        <v>3.7</v>
      </c>
      <c r="CG26" s="29">
        <v>5.4</v>
      </c>
      <c r="CH26" s="29">
        <v>7.7</v>
      </c>
      <c r="CI26" s="29">
        <v>6.7</v>
      </c>
      <c r="CJ26" s="29">
        <v>3.3</v>
      </c>
      <c r="CK26" s="29">
        <v>3.5</v>
      </c>
      <c r="CL26" s="29">
        <v>9.1</v>
      </c>
      <c r="CM26" s="29">
        <v>10.199999999999999</v>
      </c>
      <c r="CN26" s="29">
        <v>12.8</v>
      </c>
      <c r="CO26" s="29">
        <v>14.7</v>
      </c>
      <c r="CP26" s="29">
        <v>13</v>
      </c>
      <c r="CQ26" s="29">
        <v>16.100000000000001</v>
      </c>
      <c r="CR26" s="29">
        <f t="shared" si="3"/>
        <v>108.10000000000001</v>
      </c>
      <c r="CS26" s="29">
        <v>0.1</v>
      </c>
      <c r="CT26" s="29">
        <v>1.6</v>
      </c>
      <c r="CU26" s="29">
        <v>4.7</v>
      </c>
      <c r="CV26" s="29">
        <v>5.7</v>
      </c>
      <c r="CW26" s="29">
        <v>7</v>
      </c>
      <c r="CX26" s="29">
        <v>10.7</v>
      </c>
      <c r="CY26" s="29">
        <v>10.4</v>
      </c>
      <c r="CZ26" s="29">
        <v>10.1</v>
      </c>
      <c r="DA26" s="29">
        <v>10.9</v>
      </c>
      <c r="DB26" s="29">
        <v>13.4</v>
      </c>
      <c r="DC26" s="29">
        <v>13.2</v>
      </c>
      <c r="DD26" s="29">
        <v>20.3</v>
      </c>
      <c r="DE26" s="29">
        <f t="shared" si="4"/>
        <v>213.8</v>
      </c>
      <c r="DF26" s="29">
        <v>0</v>
      </c>
      <c r="DG26" s="29">
        <v>1.6</v>
      </c>
      <c r="DH26" s="29">
        <v>4.5999999999999996</v>
      </c>
      <c r="DI26" s="29">
        <v>4.9000000000000004</v>
      </c>
      <c r="DJ26" s="29">
        <v>11.1</v>
      </c>
      <c r="DK26" s="29">
        <v>18.600000000000001</v>
      </c>
      <c r="DL26" s="29">
        <v>20.2</v>
      </c>
      <c r="DM26" s="29">
        <v>19.7</v>
      </c>
      <c r="DN26" s="29">
        <v>24</v>
      </c>
      <c r="DO26" s="29">
        <v>33.200000000000003</v>
      </c>
      <c r="DP26" s="29">
        <v>35.4</v>
      </c>
      <c r="DQ26" s="29">
        <v>40.5</v>
      </c>
      <c r="DR26" s="29">
        <f t="shared" si="5"/>
        <v>167.1</v>
      </c>
      <c r="DS26" s="29">
        <v>0.8</v>
      </c>
      <c r="DT26" s="29">
        <v>11.1</v>
      </c>
      <c r="DU26" s="29">
        <v>7.2</v>
      </c>
      <c r="DV26" s="29">
        <v>4.4000000000000004</v>
      </c>
      <c r="DW26" s="29">
        <v>12.6</v>
      </c>
      <c r="DX26" s="29">
        <v>29.8</v>
      </c>
      <c r="DY26" s="29">
        <v>12.1</v>
      </c>
      <c r="DZ26" s="29">
        <v>9.6</v>
      </c>
      <c r="EA26" s="29">
        <v>18</v>
      </c>
      <c r="EB26" s="29">
        <v>31.1</v>
      </c>
      <c r="EC26" s="29">
        <v>30.4</v>
      </c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>
        <f t="shared" si="0"/>
        <v>0</v>
      </c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>
        <f t="shared" si="1"/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f t="shared" si="2"/>
        <v>0</v>
      </c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>
        <f t="shared" si="3"/>
        <v>0</v>
      </c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>
        <f t="shared" si="4"/>
        <v>0</v>
      </c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>
        <f t="shared" si="5"/>
        <v>0</v>
      </c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>
        <f t="shared" si="0"/>
        <v>0</v>
      </c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>
        <f t="shared" si="1"/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f t="shared" si="2"/>
        <v>0</v>
      </c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>
        <f t="shared" si="3"/>
        <v>0</v>
      </c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>
        <f t="shared" si="4"/>
        <v>0</v>
      </c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>
        <f t="shared" si="5"/>
        <v>0</v>
      </c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>
        <f t="shared" si="0"/>
        <v>0</v>
      </c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>
        <f t="shared" si="1"/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f t="shared" si="2"/>
        <v>0</v>
      </c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>
        <f t="shared" si="3"/>
        <v>0</v>
      </c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>
        <f t="shared" si="4"/>
        <v>0</v>
      </c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>
        <f t="shared" si="5"/>
        <v>0</v>
      </c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>
        <f t="shared" si="0"/>
        <v>1283.2</v>
      </c>
      <c r="BF30" s="26">
        <v>43</v>
      </c>
      <c r="BG30" s="26">
        <v>125.89999999999999</v>
      </c>
      <c r="BH30" s="26">
        <v>133.80000000000001</v>
      </c>
      <c r="BI30" s="26">
        <v>140.69999999999999</v>
      </c>
      <c r="BJ30" s="26">
        <v>158.5</v>
      </c>
      <c r="BK30" s="26">
        <v>154.30000000000001</v>
      </c>
      <c r="BL30" s="26">
        <v>157.10000000000002</v>
      </c>
      <c r="BM30" s="26">
        <v>146.70000000000002</v>
      </c>
      <c r="BN30" s="26">
        <v>138.5</v>
      </c>
      <c r="BO30" s="26">
        <v>157.50000000000003</v>
      </c>
      <c r="BP30" s="26">
        <v>157.80000000000001</v>
      </c>
      <c r="BQ30" s="26">
        <v>-230.6</v>
      </c>
      <c r="BR30" s="26">
        <f t="shared" si="1"/>
        <v>1300.5</v>
      </c>
      <c r="BS30" s="26">
        <v>42.900000000000006</v>
      </c>
      <c r="BT30" s="26">
        <v>133.19999999999999</v>
      </c>
      <c r="BU30" s="26">
        <v>140.09999999999997</v>
      </c>
      <c r="BV30" s="26">
        <v>143.19999999999999</v>
      </c>
      <c r="BW30" s="26">
        <v>148</v>
      </c>
      <c r="BX30" s="26">
        <v>150.10000000000002</v>
      </c>
      <c r="BY30" s="26">
        <v>150.19999999999999</v>
      </c>
      <c r="BZ30" s="26">
        <v>151.29999999999998</v>
      </c>
      <c r="CA30" s="26">
        <v>160.69999999999999</v>
      </c>
      <c r="CB30" s="26">
        <v>152.9</v>
      </c>
      <c r="CC30" s="26">
        <v>159</v>
      </c>
      <c r="CD30" s="26">
        <v>-231.1</v>
      </c>
      <c r="CE30" s="26">
        <f t="shared" si="2"/>
        <v>1218</v>
      </c>
      <c r="CF30" s="26">
        <v>45.800000000000004</v>
      </c>
      <c r="CG30" s="26">
        <v>70.5</v>
      </c>
      <c r="CH30" s="26">
        <v>247.5</v>
      </c>
      <c r="CI30" s="26">
        <v>160.19999999999996</v>
      </c>
      <c r="CJ30" s="26">
        <v>158.50000000000003</v>
      </c>
      <c r="CK30" s="26">
        <v>161.5</v>
      </c>
      <c r="CL30" s="26">
        <v>83.1</v>
      </c>
      <c r="CM30" s="26">
        <v>118.90000000000002</v>
      </c>
      <c r="CN30" s="26">
        <v>116.69999999999999</v>
      </c>
      <c r="CO30" s="26">
        <v>117</v>
      </c>
      <c r="CP30" s="26">
        <v>113.3</v>
      </c>
      <c r="CQ30" s="26">
        <v>-175</v>
      </c>
      <c r="CR30" s="26">
        <f t="shared" si="3"/>
        <v>1389.6</v>
      </c>
      <c r="CS30" s="26">
        <v>40.299999999999997</v>
      </c>
      <c r="CT30" s="26">
        <v>103.8</v>
      </c>
      <c r="CU30" s="26">
        <v>106.80000000000001</v>
      </c>
      <c r="CV30" s="26">
        <v>111.8</v>
      </c>
      <c r="CW30" s="26">
        <v>131.80000000000001</v>
      </c>
      <c r="CX30" s="26">
        <v>286</v>
      </c>
      <c r="CY30" s="26">
        <v>131.9</v>
      </c>
      <c r="CZ30" s="26">
        <v>130.70000000000002</v>
      </c>
      <c r="DA30" s="26">
        <v>135.30000000000001</v>
      </c>
      <c r="DB30" s="26">
        <v>165.4</v>
      </c>
      <c r="DC30" s="26">
        <v>174.49999999999997</v>
      </c>
      <c r="DD30" s="26">
        <v>-128.69999999999999</v>
      </c>
      <c r="DE30" s="26">
        <f t="shared" si="4"/>
        <v>1357.2000000000003</v>
      </c>
      <c r="DF30" s="26">
        <v>49.699999999999996</v>
      </c>
      <c r="DG30" s="26">
        <v>87.5</v>
      </c>
      <c r="DH30" s="26">
        <v>112.5</v>
      </c>
      <c r="DI30" s="26">
        <v>100.00000000000001</v>
      </c>
      <c r="DJ30" s="26">
        <v>127.10000000000001</v>
      </c>
      <c r="DK30" s="26">
        <v>132.4</v>
      </c>
      <c r="DL30" s="26">
        <v>129.4</v>
      </c>
      <c r="DM30" s="26">
        <v>141.80000000000001</v>
      </c>
      <c r="DN30" s="26">
        <v>135.89999999999998</v>
      </c>
      <c r="DO30" s="26">
        <v>159.80000000000001</v>
      </c>
      <c r="DP30" s="26">
        <v>160.10000000000002</v>
      </c>
      <c r="DQ30" s="26">
        <v>20.999999999999993</v>
      </c>
      <c r="DR30" s="26">
        <f t="shared" si="5"/>
        <v>1475.5</v>
      </c>
      <c r="DS30" s="26">
        <v>66.099999999999994</v>
      </c>
      <c r="DT30" s="26">
        <v>129.6</v>
      </c>
      <c r="DU30" s="26">
        <v>131.30000000000001</v>
      </c>
      <c r="DV30" s="26">
        <v>120</v>
      </c>
      <c r="DW30" s="26">
        <v>139.1</v>
      </c>
      <c r="DX30" s="26">
        <v>244.9</v>
      </c>
      <c r="DY30" s="26">
        <v>123.1</v>
      </c>
      <c r="DZ30" s="26">
        <v>106.1</v>
      </c>
      <c r="EA30" s="26">
        <v>130.80000000000001</v>
      </c>
      <c r="EB30" s="26">
        <v>135.6</v>
      </c>
      <c r="EC30" s="26">
        <v>148.9</v>
      </c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>
        <f t="shared" si="0"/>
        <v>-4.4000000000000874</v>
      </c>
      <c r="BF31" s="26">
        <v>5.5999999999999988</v>
      </c>
      <c r="BG31" s="26">
        <v>10.500000000000018</v>
      </c>
      <c r="BH31" s="26">
        <v>-4.7000000000000064</v>
      </c>
      <c r="BI31" s="26">
        <v>0.49999999999998934</v>
      </c>
      <c r="BJ31" s="26">
        <v>5.3999999999999826</v>
      </c>
      <c r="BK31" s="26">
        <v>-2.399999999999995</v>
      </c>
      <c r="BL31" s="26">
        <v>-7.7000000000000064</v>
      </c>
      <c r="BM31" s="26">
        <v>-4.0000000000000338</v>
      </c>
      <c r="BN31" s="26">
        <v>8.6999999999999886</v>
      </c>
      <c r="BO31" s="26">
        <v>3.4999999999999662</v>
      </c>
      <c r="BP31" s="26">
        <v>0.60000000000000497</v>
      </c>
      <c r="BQ31" s="26">
        <v>-20.399999999999995</v>
      </c>
      <c r="BR31" s="26">
        <f t="shared" si="1"/>
        <v>63.000000000000078</v>
      </c>
      <c r="BS31" s="26">
        <v>7.1999999999999984</v>
      </c>
      <c r="BT31" s="26">
        <v>6.4</v>
      </c>
      <c r="BU31" s="26">
        <v>1.4000000000000234</v>
      </c>
      <c r="BV31" s="26">
        <v>-1.5999999999999659</v>
      </c>
      <c r="BW31" s="26">
        <v>31.800000000000004</v>
      </c>
      <c r="BX31" s="26">
        <v>2.7</v>
      </c>
      <c r="BY31" s="26">
        <v>7.4999999999999947</v>
      </c>
      <c r="BZ31" s="26">
        <v>4.9000000000000288</v>
      </c>
      <c r="CA31" s="26">
        <v>-1.1999999999999886</v>
      </c>
      <c r="CB31" s="26">
        <v>3.3999999999999719</v>
      </c>
      <c r="CC31" s="26">
        <v>20.300000000000011</v>
      </c>
      <c r="CD31" s="26">
        <v>-19.79999999999999</v>
      </c>
      <c r="CE31" s="26">
        <f t="shared" si="2"/>
        <v>52.400000000000013</v>
      </c>
      <c r="CF31" s="26">
        <v>4.1000000000000041</v>
      </c>
      <c r="CG31" s="26">
        <v>50.6</v>
      </c>
      <c r="CH31" s="26">
        <v>-42.100000000000009</v>
      </c>
      <c r="CI31" s="26">
        <v>16.800000000000029</v>
      </c>
      <c r="CJ31" s="26">
        <v>7.5999999999999774</v>
      </c>
      <c r="CK31" s="26">
        <v>-10.799999999999983</v>
      </c>
      <c r="CL31" s="26">
        <v>4.2999999999999918</v>
      </c>
      <c r="CM31" s="26">
        <v>13.499999999999989</v>
      </c>
      <c r="CN31" s="26">
        <v>21.400000000000002</v>
      </c>
      <c r="CO31" s="26">
        <v>-2.1999999999999851</v>
      </c>
      <c r="CP31" s="26">
        <v>7.0000000000000142</v>
      </c>
      <c r="CQ31" s="26">
        <v>-17.800000000000018</v>
      </c>
      <c r="CR31" s="26">
        <f t="shared" si="3"/>
        <v>68.699999999999946</v>
      </c>
      <c r="CS31" s="26">
        <v>22.4</v>
      </c>
      <c r="CT31" s="26">
        <v>12.999999999999995</v>
      </c>
      <c r="CU31" s="26">
        <v>6.8999999999999941</v>
      </c>
      <c r="CV31" s="26">
        <v>4.4000000000000083</v>
      </c>
      <c r="CW31" s="26">
        <v>-4.2999999999999972</v>
      </c>
      <c r="CX31" s="26">
        <v>16.399999999999967</v>
      </c>
      <c r="CY31" s="26">
        <v>7.6</v>
      </c>
      <c r="CZ31" s="26">
        <v>0.79999999999999183</v>
      </c>
      <c r="DA31" s="26">
        <v>0</v>
      </c>
      <c r="DB31" s="26">
        <v>15.6</v>
      </c>
      <c r="DC31" s="26">
        <v>17.200000000000006</v>
      </c>
      <c r="DD31" s="26">
        <v>-31.3</v>
      </c>
      <c r="DE31" s="26">
        <f t="shared" si="4"/>
        <v>59.499999999999929</v>
      </c>
      <c r="DF31" s="26">
        <v>20.20000000000001</v>
      </c>
      <c r="DG31" s="26">
        <v>31.499999999999993</v>
      </c>
      <c r="DH31" s="26">
        <v>5.800000000000006</v>
      </c>
      <c r="DI31" s="26">
        <v>7.2999999999999883</v>
      </c>
      <c r="DJ31" s="26">
        <v>20.999999999999979</v>
      </c>
      <c r="DK31" s="26">
        <v>-2.3000000000000043</v>
      </c>
      <c r="DL31" s="26">
        <v>8.9999999999999893</v>
      </c>
      <c r="DM31" s="26">
        <v>-1.6000000000000192</v>
      </c>
      <c r="DN31" s="26">
        <v>-6.3999999999999915</v>
      </c>
      <c r="DO31" s="26">
        <v>17.199999999999989</v>
      </c>
      <c r="DP31" s="26">
        <v>-3.8000000000000043</v>
      </c>
      <c r="DQ31" s="26">
        <v>-38.399999999999991</v>
      </c>
      <c r="DR31" s="26">
        <f t="shared" si="5"/>
        <v>148.29999999999998</v>
      </c>
      <c r="DS31" s="26">
        <v>26.999999999999996</v>
      </c>
      <c r="DT31" s="26">
        <v>12.099999999999989</v>
      </c>
      <c r="DU31" s="26">
        <v>17.699999999999992</v>
      </c>
      <c r="DV31" s="26">
        <v>-5.7999999999999918</v>
      </c>
      <c r="DW31" s="26">
        <v>24.9</v>
      </c>
      <c r="DX31" s="26">
        <v>4.7999999999999936</v>
      </c>
      <c r="DY31" s="26">
        <v>7.300000000000006</v>
      </c>
      <c r="DZ31" s="26">
        <v>17.800000000000004</v>
      </c>
      <c r="EA31" s="26">
        <v>2.9999999999999716</v>
      </c>
      <c r="EB31" s="26">
        <v>8.0999999999999872</v>
      </c>
      <c r="EC31" s="26">
        <v>31.4</v>
      </c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>
        <f t="shared" si="0"/>
        <v>0</v>
      </c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>
        <f t="shared" si="1"/>
        <v>0</v>
      </c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>
        <f t="shared" si="2"/>
        <v>0</v>
      </c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>
        <f t="shared" si="3"/>
        <v>0</v>
      </c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>
        <f t="shared" si="4"/>
        <v>0</v>
      </c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>
        <f t="shared" si="5"/>
        <v>0</v>
      </c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>
        <f t="shared" si="0"/>
        <v>-193.4</v>
      </c>
      <c r="BF33" s="29">
        <v>-85.1</v>
      </c>
      <c r="BG33" s="29">
        <v>-16.899999999999999</v>
      </c>
      <c r="BH33" s="29">
        <v>-17.3</v>
      </c>
      <c r="BI33" s="29">
        <v>-19.600000000000001</v>
      </c>
      <c r="BJ33" s="29">
        <v>-24.3</v>
      </c>
      <c r="BK33" s="29">
        <v>2.1</v>
      </c>
      <c r="BL33" s="29">
        <v>-8.6</v>
      </c>
      <c r="BM33" s="29">
        <v>-6.7</v>
      </c>
      <c r="BN33" s="29">
        <v>2.6</v>
      </c>
      <c r="BO33" s="29">
        <v>-5.9</v>
      </c>
      <c r="BP33" s="29">
        <v>4.3</v>
      </c>
      <c r="BQ33" s="29">
        <v>-18</v>
      </c>
      <c r="BR33" s="29">
        <f t="shared" si="1"/>
        <v>-176.4</v>
      </c>
      <c r="BS33" s="29">
        <v>-54.2</v>
      </c>
      <c r="BT33" s="29">
        <v>-35.200000000000003</v>
      </c>
      <c r="BU33" s="29">
        <v>-12</v>
      </c>
      <c r="BV33" s="29">
        <v>-27.6</v>
      </c>
      <c r="BW33" s="29">
        <v>-16.5</v>
      </c>
      <c r="BX33" s="29">
        <v>-16.5</v>
      </c>
      <c r="BY33" s="29">
        <v>-1.4</v>
      </c>
      <c r="BZ33" s="29">
        <v>-4.9000000000000004</v>
      </c>
      <c r="CA33" s="29">
        <v>-1.7</v>
      </c>
      <c r="CB33" s="29">
        <v>-2.8</v>
      </c>
      <c r="CC33" s="29">
        <v>3.3</v>
      </c>
      <c r="CD33" s="29">
        <v>-6.9</v>
      </c>
      <c r="CE33" s="29">
        <f t="shared" si="2"/>
        <v>-433.90000000000009</v>
      </c>
      <c r="CF33" s="29">
        <v>-380</v>
      </c>
      <c r="CG33" s="29">
        <v>-15.3</v>
      </c>
      <c r="CH33" s="29">
        <v>-7</v>
      </c>
      <c r="CI33" s="29">
        <v>-26.8</v>
      </c>
      <c r="CJ33" s="29">
        <v>15.4</v>
      </c>
      <c r="CK33" s="29">
        <v>-3.3</v>
      </c>
      <c r="CL33" s="29">
        <v>2.9</v>
      </c>
      <c r="CM33" s="29">
        <v>-3.1</v>
      </c>
      <c r="CN33" s="29">
        <v>1.3</v>
      </c>
      <c r="CO33" s="29">
        <v>-15.9</v>
      </c>
      <c r="CP33" s="29">
        <v>7</v>
      </c>
      <c r="CQ33" s="29">
        <v>-9.1</v>
      </c>
      <c r="CR33" s="29">
        <f t="shared" si="3"/>
        <v>-133.19999999999999</v>
      </c>
      <c r="CS33" s="29">
        <v>-33.200000000000003</v>
      </c>
      <c r="CT33" s="29">
        <v>-19.5</v>
      </c>
      <c r="CU33" s="29">
        <v>-16.2</v>
      </c>
      <c r="CV33" s="29">
        <v>-26.5</v>
      </c>
      <c r="CW33" s="29">
        <v>-40.6</v>
      </c>
      <c r="CX33" s="29">
        <v>-5</v>
      </c>
      <c r="CY33" s="29">
        <v>2.2000000000000002</v>
      </c>
      <c r="CZ33" s="29">
        <v>1.8</v>
      </c>
      <c r="DA33" s="29">
        <v>8.4</v>
      </c>
      <c r="DB33" s="29">
        <v>1.7</v>
      </c>
      <c r="DC33" s="29">
        <v>-3.1</v>
      </c>
      <c r="DD33" s="29">
        <v>-3.2</v>
      </c>
      <c r="DE33" s="29">
        <f t="shared" si="4"/>
        <v>-161.09999999999997</v>
      </c>
      <c r="DF33" s="29">
        <v>-25.6</v>
      </c>
      <c r="DG33" s="29">
        <v>-21.2</v>
      </c>
      <c r="DH33" s="29">
        <v>-30.2</v>
      </c>
      <c r="DI33" s="29">
        <v>-16.399999999999999</v>
      </c>
      <c r="DJ33" s="29">
        <v>-58.6</v>
      </c>
      <c r="DK33" s="29">
        <v>-36.700000000000003</v>
      </c>
      <c r="DL33" s="29">
        <v>18.100000000000001</v>
      </c>
      <c r="DM33" s="29">
        <v>12.9</v>
      </c>
      <c r="DN33" s="29">
        <v>3.3</v>
      </c>
      <c r="DO33" s="29">
        <v>1.7</v>
      </c>
      <c r="DP33" s="29">
        <v>-2.2000000000000002</v>
      </c>
      <c r="DQ33" s="29">
        <v>-6.2</v>
      </c>
      <c r="DR33" s="29">
        <f t="shared" si="5"/>
        <v>-182.99999999999997</v>
      </c>
      <c r="DS33" s="29">
        <v>-36.1</v>
      </c>
      <c r="DT33" s="29">
        <v>-55.9</v>
      </c>
      <c r="DU33" s="29">
        <v>-8.5</v>
      </c>
      <c r="DV33" s="29">
        <v>-28.5</v>
      </c>
      <c r="DW33" s="29">
        <v>-54.6</v>
      </c>
      <c r="DX33" s="29">
        <v>60.9</v>
      </c>
      <c r="DY33" s="29">
        <v>-11.1</v>
      </c>
      <c r="DZ33" s="29">
        <v>-10.6</v>
      </c>
      <c r="EA33" s="29">
        <v>-15.2</v>
      </c>
      <c r="EB33" s="29">
        <v>-9.9</v>
      </c>
      <c r="EC33" s="29">
        <v>-13.5</v>
      </c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>
        <f t="shared" si="0"/>
        <v>-193.4</v>
      </c>
      <c r="BF34" s="29">
        <v>-85.1</v>
      </c>
      <c r="BG34" s="29">
        <v>-16.899999999999999</v>
      </c>
      <c r="BH34" s="29">
        <v>-17.3</v>
      </c>
      <c r="BI34" s="29">
        <v>-19.600000000000001</v>
      </c>
      <c r="BJ34" s="29">
        <v>-24.3</v>
      </c>
      <c r="BK34" s="29">
        <v>2.1</v>
      </c>
      <c r="BL34" s="29">
        <v>-8.6</v>
      </c>
      <c r="BM34" s="29">
        <v>-6.7</v>
      </c>
      <c r="BN34" s="29">
        <v>2.6</v>
      </c>
      <c r="BO34" s="29">
        <v>-5.9</v>
      </c>
      <c r="BP34" s="29">
        <v>4.3</v>
      </c>
      <c r="BQ34" s="29">
        <v>-18</v>
      </c>
      <c r="BR34" s="29">
        <f t="shared" si="1"/>
        <v>-176.4</v>
      </c>
      <c r="BS34" s="29">
        <v>-54.2</v>
      </c>
      <c r="BT34" s="29">
        <v>-35.200000000000003</v>
      </c>
      <c r="BU34" s="29">
        <v>-12</v>
      </c>
      <c r="BV34" s="29">
        <v>-27.6</v>
      </c>
      <c r="BW34" s="29">
        <v>-16.5</v>
      </c>
      <c r="BX34" s="29">
        <v>-16.5</v>
      </c>
      <c r="BY34" s="29">
        <v>-1.4</v>
      </c>
      <c r="BZ34" s="29">
        <v>-4.9000000000000004</v>
      </c>
      <c r="CA34" s="29">
        <v>-1.7</v>
      </c>
      <c r="CB34" s="29">
        <v>-2.8</v>
      </c>
      <c r="CC34" s="29">
        <v>3.3</v>
      </c>
      <c r="CD34" s="29">
        <v>-6.9</v>
      </c>
      <c r="CE34" s="29">
        <f t="shared" si="2"/>
        <v>-433.90000000000009</v>
      </c>
      <c r="CF34" s="29">
        <v>-380</v>
      </c>
      <c r="CG34" s="29">
        <v>-15.3</v>
      </c>
      <c r="CH34" s="29">
        <v>-7</v>
      </c>
      <c r="CI34" s="29">
        <v>-26.8</v>
      </c>
      <c r="CJ34" s="29">
        <v>15.4</v>
      </c>
      <c r="CK34" s="29">
        <v>-3.3</v>
      </c>
      <c r="CL34" s="29">
        <v>2.9</v>
      </c>
      <c r="CM34" s="29">
        <v>-3.1</v>
      </c>
      <c r="CN34" s="29">
        <v>1.3</v>
      </c>
      <c r="CO34" s="29">
        <v>-15.9</v>
      </c>
      <c r="CP34" s="29">
        <v>7</v>
      </c>
      <c r="CQ34" s="29">
        <v>-9.1</v>
      </c>
      <c r="CR34" s="29">
        <f t="shared" si="3"/>
        <v>-133.19999999999999</v>
      </c>
      <c r="CS34" s="29">
        <v>-33.200000000000003</v>
      </c>
      <c r="CT34" s="29">
        <v>-19.5</v>
      </c>
      <c r="CU34" s="29">
        <v>-16.2</v>
      </c>
      <c r="CV34" s="29">
        <v>-26.5</v>
      </c>
      <c r="CW34" s="29">
        <v>-40.6</v>
      </c>
      <c r="CX34" s="29">
        <v>-5</v>
      </c>
      <c r="CY34" s="29">
        <v>2.2000000000000002</v>
      </c>
      <c r="CZ34" s="29">
        <v>1.8</v>
      </c>
      <c r="DA34" s="29">
        <v>8.4</v>
      </c>
      <c r="DB34" s="29">
        <v>1.7</v>
      </c>
      <c r="DC34" s="29">
        <v>-3.1</v>
      </c>
      <c r="DD34" s="29">
        <v>-3.2</v>
      </c>
      <c r="DE34" s="29">
        <f t="shared" si="4"/>
        <v>-161.09999999999997</v>
      </c>
      <c r="DF34" s="29">
        <v>-25.6</v>
      </c>
      <c r="DG34" s="29">
        <v>-21.2</v>
      </c>
      <c r="DH34" s="29">
        <v>-30.2</v>
      </c>
      <c r="DI34" s="29">
        <v>-16.399999999999999</v>
      </c>
      <c r="DJ34" s="29">
        <v>-58.6</v>
      </c>
      <c r="DK34" s="29">
        <v>-36.700000000000003</v>
      </c>
      <c r="DL34" s="29">
        <v>18.100000000000001</v>
      </c>
      <c r="DM34" s="29">
        <v>12.9</v>
      </c>
      <c r="DN34" s="29">
        <v>3.3</v>
      </c>
      <c r="DO34" s="29">
        <v>1.7</v>
      </c>
      <c r="DP34" s="29">
        <v>-2.2000000000000002</v>
      </c>
      <c r="DQ34" s="29">
        <v>-6.2</v>
      </c>
      <c r="DR34" s="29">
        <f t="shared" si="5"/>
        <v>-182.99999999999997</v>
      </c>
      <c r="DS34" s="29">
        <v>-36.1</v>
      </c>
      <c r="DT34" s="29">
        <v>-55.9</v>
      </c>
      <c r="DU34" s="29">
        <v>-8.5</v>
      </c>
      <c r="DV34" s="29">
        <v>-28.5</v>
      </c>
      <c r="DW34" s="29">
        <v>-54.6</v>
      </c>
      <c r="DX34" s="29">
        <v>60.9</v>
      </c>
      <c r="DY34" s="29">
        <v>-11.1</v>
      </c>
      <c r="DZ34" s="29">
        <v>-10.6</v>
      </c>
      <c r="EA34" s="29">
        <v>-15.2</v>
      </c>
      <c r="EB34" s="29">
        <v>-9.9</v>
      </c>
      <c r="EC34" s="29">
        <v>-13.5</v>
      </c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>
        <f t="shared" si="0"/>
        <v>0</v>
      </c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>
        <f t="shared" si="1"/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f t="shared" si="2"/>
        <v>0</v>
      </c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>
        <f t="shared" si="3"/>
        <v>0</v>
      </c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>
        <f t="shared" si="4"/>
        <v>0</v>
      </c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>
        <f t="shared" si="5"/>
        <v>0</v>
      </c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>
        <f t="shared" si="0"/>
        <v>-189.29999999999998</v>
      </c>
      <c r="BF36" s="31">
        <v>-69.599999999999994</v>
      </c>
      <c r="BG36" s="31">
        <v>-30.299999999999997</v>
      </c>
      <c r="BH36" s="31">
        <v>-10.299999999999999</v>
      </c>
      <c r="BI36" s="31">
        <v>-19.3</v>
      </c>
      <c r="BJ36" s="31">
        <v>-13.700000000000001</v>
      </c>
      <c r="BK36" s="31">
        <v>-7.6</v>
      </c>
      <c r="BL36" s="31">
        <v>0.2</v>
      </c>
      <c r="BM36" s="31">
        <v>-9.4</v>
      </c>
      <c r="BN36" s="31">
        <v>-7.5</v>
      </c>
      <c r="BO36" s="31">
        <v>-2.1</v>
      </c>
      <c r="BP36" s="31">
        <v>-5.0999999999999996</v>
      </c>
      <c r="BQ36" s="31">
        <v>-14.6</v>
      </c>
      <c r="BR36" s="31">
        <f t="shared" si="1"/>
        <v>-165.4</v>
      </c>
      <c r="BS36" s="31">
        <v>-64.7</v>
      </c>
      <c r="BT36" s="31">
        <v>-35</v>
      </c>
      <c r="BU36" s="31">
        <v>-17.5</v>
      </c>
      <c r="BV36" s="31">
        <v>-10.9</v>
      </c>
      <c r="BW36" s="31">
        <v>-29.8</v>
      </c>
      <c r="BX36" s="31">
        <v>-8.8000000000000007</v>
      </c>
      <c r="BY36" s="31">
        <v>-3.6</v>
      </c>
      <c r="BZ36" s="31">
        <v>-7.5</v>
      </c>
      <c r="CA36" s="31">
        <v>-3.1</v>
      </c>
      <c r="CB36" s="31">
        <v>1.4</v>
      </c>
      <c r="CC36" s="31">
        <v>17.899999999999999</v>
      </c>
      <c r="CD36" s="31">
        <v>-3.8</v>
      </c>
      <c r="CE36" s="31">
        <f t="shared" si="2"/>
        <v>-507.90000000000003</v>
      </c>
      <c r="CF36" s="31">
        <v>-379.7</v>
      </c>
      <c r="CG36" s="31">
        <v>-22.2</v>
      </c>
      <c r="CH36" s="31">
        <v>-42.5</v>
      </c>
      <c r="CI36" s="31">
        <v>-6</v>
      </c>
      <c r="CJ36" s="31">
        <v>-12.5</v>
      </c>
      <c r="CK36" s="31">
        <v>-4.8</v>
      </c>
      <c r="CL36" s="31">
        <v>-12.100000000000001</v>
      </c>
      <c r="CM36" s="31">
        <v>-1.5</v>
      </c>
      <c r="CN36" s="31">
        <v>-16.5</v>
      </c>
      <c r="CO36" s="31">
        <v>-3.1</v>
      </c>
      <c r="CP36" s="31">
        <v>4.3</v>
      </c>
      <c r="CQ36" s="31">
        <v>-11.3</v>
      </c>
      <c r="CR36" s="31">
        <f t="shared" si="3"/>
        <v>-200.30000000000004</v>
      </c>
      <c r="CS36" s="31">
        <v>-48.7</v>
      </c>
      <c r="CT36" s="31">
        <v>-48.5</v>
      </c>
      <c r="CU36" s="31">
        <v>-24.1</v>
      </c>
      <c r="CV36" s="31">
        <v>-13.9</v>
      </c>
      <c r="CW36" s="31">
        <v>-28.8</v>
      </c>
      <c r="CX36" s="31">
        <v>-12</v>
      </c>
      <c r="CY36" s="31">
        <v>-3.7</v>
      </c>
      <c r="CZ36" s="31">
        <v>-6.3</v>
      </c>
      <c r="DA36" s="31">
        <v>-9</v>
      </c>
      <c r="DB36" s="31">
        <v>11.7</v>
      </c>
      <c r="DC36" s="31">
        <v>-3.4000000000000004</v>
      </c>
      <c r="DD36" s="31">
        <v>-13.6</v>
      </c>
      <c r="DE36" s="31">
        <f t="shared" si="4"/>
        <v>-208.29999999999998</v>
      </c>
      <c r="DF36" s="31">
        <v>-41.6</v>
      </c>
      <c r="DG36" s="31">
        <v>-31.5</v>
      </c>
      <c r="DH36" s="31">
        <v>-33.4</v>
      </c>
      <c r="DI36" s="31">
        <v>-5.5</v>
      </c>
      <c r="DJ36" s="31">
        <v>-37.800000000000004</v>
      </c>
      <c r="DK36" s="31">
        <v>-38.6</v>
      </c>
      <c r="DL36" s="31">
        <v>-28</v>
      </c>
      <c r="DM36" s="31">
        <v>23.9</v>
      </c>
      <c r="DN36" s="31">
        <v>-7.7</v>
      </c>
      <c r="DO36" s="31">
        <v>-9.6999999999999993</v>
      </c>
      <c r="DP36" s="31">
        <v>9.5</v>
      </c>
      <c r="DQ36" s="31">
        <v>-7.9</v>
      </c>
      <c r="DR36" s="31">
        <f t="shared" si="5"/>
        <v>-299.3</v>
      </c>
      <c r="DS36" s="31">
        <v>47.8</v>
      </c>
      <c r="DT36" s="31">
        <v>-61.800000000000004</v>
      </c>
      <c r="DU36" s="31">
        <v>-18.100000000000001</v>
      </c>
      <c r="DV36" s="31">
        <v>-33.700000000000003</v>
      </c>
      <c r="DW36" s="31">
        <v>-48.7</v>
      </c>
      <c r="DX36" s="31">
        <v>-59.8</v>
      </c>
      <c r="DY36" s="31">
        <v>-38.1</v>
      </c>
      <c r="DZ36" s="31">
        <v>-13.5</v>
      </c>
      <c r="EA36" s="31">
        <v>-33.1</v>
      </c>
      <c r="EB36" s="31">
        <v>-13.6</v>
      </c>
      <c r="EC36" s="31">
        <v>-26.7</v>
      </c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>
        <f t="shared" si="0"/>
        <v>-180.5</v>
      </c>
      <c r="BF37" s="29">
        <v>-69.3</v>
      </c>
      <c r="BG37" s="29">
        <v>-27.4</v>
      </c>
      <c r="BH37" s="29">
        <v>-10.199999999999999</v>
      </c>
      <c r="BI37" s="29">
        <v>-19</v>
      </c>
      <c r="BJ37" s="29">
        <v>-12.9</v>
      </c>
      <c r="BK37" s="29">
        <v>-7.5</v>
      </c>
      <c r="BL37" s="29">
        <v>0.4</v>
      </c>
      <c r="BM37" s="29">
        <v>-6.4</v>
      </c>
      <c r="BN37" s="29">
        <v>-7.4</v>
      </c>
      <c r="BO37" s="29">
        <v>-1.9</v>
      </c>
      <c r="BP37" s="29">
        <v>-4.3</v>
      </c>
      <c r="BQ37" s="29">
        <v>-14.6</v>
      </c>
      <c r="BR37" s="29">
        <f t="shared" si="1"/>
        <v>-165.4</v>
      </c>
      <c r="BS37" s="29">
        <v>-64.7</v>
      </c>
      <c r="BT37" s="29">
        <v>-35</v>
      </c>
      <c r="BU37" s="29">
        <v>-17.5</v>
      </c>
      <c r="BV37" s="29">
        <v>-10.9</v>
      </c>
      <c r="BW37" s="29">
        <v>-29.8</v>
      </c>
      <c r="BX37" s="29">
        <v>-8.8000000000000007</v>
      </c>
      <c r="BY37" s="29">
        <v>-3.6</v>
      </c>
      <c r="BZ37" s="29">
        <v>-7.5</v>
      </c>
      <c r="CA37" s="29">
        <v>-3.1</v>
      </c>
      <c r="CB37" s="29">
        <v>1.4</v>
      </c>
      <c r="CC37" s="29">
        <v>17.899999999999999</v>
      </c>
      <c r="CD37" s="29">
        <v>-3.8</v>
      </c>
      <c r="CE37" s="29">
        <f t="shared" si="2"/>
        <v>-499.6</v>
      </c>
      <c r="CF37" s="29">
        <v>-379.4</v>
      </c>
      <c r="CG37" s="29">
        <v>-19.3</v>
      </c>
      <c r="CH37" s="29">
        <v>-42.4</v>
      </c>
      <c r="CI37" s="29">
        <v>-5.8</v>
      </c>
      <c r="CJ37" s="29">
        <v>-11.7</v>
      </c>
      <c r="CK37" s="29">
        <v>-4.8</v>
      </c>
      <c r="CL37" s="29">
        <v>-11.8</v>
      </c>
      <c r="CM37" s="29">
        <v>1.4</v>
      </c>
      <c r="CN37" s="29">
        <v>-16.5</v>
      </c>
      <c r="CO37" s="29">
        <v>-3.1</v>
      </c>
      <c r="CP37" s="29">
        <v>5.0999999999999996</v>
      </c>
      <c r="CQ37" s="29">
        <v>-11.3</v>
      </c>
      <c r="CR37" s="29">
        <f t="shared" si="3"/>
        <v>-188.6</v>
      </c>
      <c r="CS37" s="29">
        <v>-48.7</v>
      </c>
      <c r="CT37" s="29">
        <v>-45.6</v>
      </c>
      <c r="CU37" s="29">
        <v>-24.2</v>
      </c>
      <c r="CV37" s="29">
        <v>-13.9</v>
      </c>
      <c r="CW37" s="29">
        <v>-28</v>
      </c>
      <c r="CX37" s="29">
        <v>-12</v>
      </c>
      <c r="CY37" s="29">
        <v>-3.7</v>
      </c>
      <c r="CZ37" s="29">
        <v>-3.4</v>
      </c>
      <c r="DA37" s="29">
        <v>-9</v>
      </c>
      <c r="DB37" s="29">
        <v>11.7</v>
      </c>
      <c r="DC37" s="29">
        <v>-2.6</v>
      </c>
      <c r="DD37" s="29">
        <v>-9.1999999999999993</v>
      </c>
      <c r="DE37" s="29">
        <f t="shared" si="4"/>
        <v>-202.7</v>
      </c>
      <c r="DF37" s="29">
        <v>-41.6</v>
      </c>
      <c r="DG37" s="29">
        <v>-28.6</v>
      </c>
      <c r="DH37" s="29">
        <v>-33.4</v>
      </c>
      <c r="DI37" s="29">
        <v>-5.5</v>
      </c>
      <c r="DJ37" s="29">
        <v>-37.200000000000003</v>
      </c>
      <c r="DK37" s="29">
        <v>-38.6</v>
      </c>
      <c r="DL37" s="29">
        <v>-28</v>
      </c>
      <c r="DM37" s="29">
        <v>26</v>
      </c>
      <c r="DN37" s="29">
        <v>-7.7</v>
      </c>
      <c r="DO37" s="29">
        <v>-9.6999999999999993</v>
      </c>
      <c r="DP37" s="29">
        <v>9.5</v>
      </c>
      <c r="DQ37" s="29">
        <v>-7.9</v>
      </c>
      <c r="DR37" s="29">
        <f t="shared" si="5"/>
        <v>-297.2</v>
      </c>
      <c r="DS37" s="29">
        <v>47.8</v>
      </c>
      <c r="DT37" s="29">
        <v>-59.7</v>
      </c>
      <c r="DU37" s="29">
        <v>-18.100000000000001</v>
      </c>
      <c r="DV37" s="29">
        <v>-33.700000000000003</v>
      </c>
      <c r="DW37" s="29">
        <v>-48.7</v>
      </c>
      <c r="DX37" s="29">
        <v>-59.8</v>
      </c>
      <c r="DY37" s="29">
        <v>-38.1</v>
      </c>
      <c r="DZ37" s="29">
        <v>-13.5</v>
      </c>
      <c r="EA37" s="29">
        <v>-33.1</v>
      </c>
      <c r="EB37" s="29">
        <v>-13.6</v>
      </c>
      <c r="EC37" s="29">
        <v>-26.7</v>
      </c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>
        <f t="shared" si="0"/>
        <v>-8.7999999999999989</v>
      </c>
      <c r="BF38" s="31">
        <v>-0.3</v>
      </c>
      <c r="BG38" s="31">
        <v>-2.9</v>
      </c>
      <c r="BH38" s="31">
        <v>-0.1</v>
      </c>
      <c r="BI38" s="31">
        <v>-0.3</v>
      </c>
      <c r="BJ38" s="31">
        <v>-0.8</v>
      </c>
      <c r="BK38" s="31">
        <v>-0.1</v>
      </c>
      <c r="BL38" s="31">
        <v>-0.2</v>
      </c>
      <c r="BM38" s="31">
        <v>-3</v>
      </c>
      <c r="BN38" s="31">
        <v>-0.1</v>
      </c>
      <c r="BO38" s="31">
        <v>-0.2</v>
      </c>
      <c r="BP38" s="31">
        <v>-0.8</v>
      </c>
      <c r="BQ38" s="31">
        <v>0</v>
      </c>
      <c r="BR38" s="31">
        <f t="shared" si="1"/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f t="shared" si="2"/>
        <v>-8.3000000000000007</v>
      </c>
      <c r="CF38" s="31">
        <v>-0.3</v>
      </c>
      <c r="CG38" s="31">
        <v>-2.9</v>
      </c>
      <c r="CH38" s="31">
        <v>-0.1</v>
      </c>
      <c r="CI38" s="31">
        <v>-0.2</v>
      </c>
      <c r="CJ38" s="31">
        <v>-0.8</v>
      </c>
      <c r="CK38" s="31"/>
      <c r="CL38" s="31">
        <v>-0.3</v>
      </c>
      <c r="CM38" s="31">
        <v>-2.9</v>
      </c>
      <c r="CN38" s="31"/>
      <c r="CO38" s="31"/>
      <c r="CP38" s="31">
        <v>-0.8</v>
      </c>
      <c r="CQ38" s="31"/>
      <c r="CR38" s="31">
        <f t="shared" si="3"/>
        <v>-11.8</v>
      </c>
      <c r="CS38" s="31">
        <v>0</v>
      </c>
      <c r="CT38" s="31">
        <v>-2.9</v>
      </c>
      <c r="CU38" s="31"/>
      <c r="CV38" s="31">
        <v>0</v>
      </c>
      <c r="CW38" s="31">
        <v>-0.8</v>
      </c>
      <c r="CX38" s="31"/>
      <c r="CY38" s="31">
        <v>0</v>
      </c>
      <c r="CZ38" s="31">
        <v>-2.9</v>
      </c>
      <c r="DA38" s="31">
        <v>0</v>
      </c>
      <c r="DB38" s="31"/>
      <c r="DC38" s="31">
        <v>-0.8</v>
      </c>
      <c r="DD38" s="31">
        <v>-4.4000000000000004</v>
      </c>
      <c r="DE38" s="31">
        <f t="shared" si="4"/>
        <v>-5.6</v>
      </c>
      <c r="DF38" s="31"/>
      <c r="DG38" s="31">
        <v>-2.9</v>
      </c>
      <c r="DH38" s="31"/>
      <c r="DI38" s="31"/>
      <c r="DJ38" s="31">
        <v>-0.6</v>
      </c>
      <c r="DK38" s="31"/>
      <c r="DL38" s="31"/>
      <c r="DM38" s="31">
        <v>-2.1</v>
      </c>
      <c r="DN38" s="31"/>
      <c r="DO38" s="31"/>
      <c r="DP38" s="31"/>
      <c r="DQ38" s="31"/>
      <c r="DR38" s="31">
        <f t="shared" si="5"/>
        <v>-2.1</v>
      </c>
      <c r="DS38" s="31"/>
      <c r="DT38" s="31">
        <v>-2.1</v>
      </c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>
        <f t="shared" si="0"/>
        <v>4.100000000000005</v>
      </c>
      <c r="BF39" s="171">
        <v>15.5</v>
      </c>
      <c r="BG39" s="171">
        <v>-13.399999999999999</v>
      </c>
      <c r="BH39" s="171">
        <v>7.0000000000000018</v>
      </c>
      <c r="BI39" s="171">
        <v>0.30000000000000071</v>
      </c>
      <c r="BJ39" s="171">
        <v>10.6</v>
      </c>
      <c r="BK39" s="171">
        <v>-9.6999999999999993</v>
      </c>
      <c r="BL39" s="171">
        <v>8.7999999999999989</v>
      </c>
      <c r="BM39" s="171">
        <v>-2.7</v>
      </c>
      <c r="BN39" s="171">
        <v>-10.1</v>
      </c>
      <c r="BO39" s="171">
        <v>3.8000000000000003</v>
      </c>
      <c r="BP39" s="171">
        <v>-9.3999999999999986</v>
      </c>
      <c r="BQ39" s="171">
        <v>3.4000000000000004</v>
      </c>
      <c r="BR39" s="171">
        <f t="shared" si="1"/>
        <v>11</v>
      </c>
      <c r="BS39" s="171">
        <v>-10.5</v>
      </c>
      <c r="BT39" s="171">
        <v>0.20000000000000284</v>
      </c>
      <c r="BU39" s="171">
        <v>-5.5</v>
      </c>
      <c r="BV39" s="171">
        <v>16.700000000000003</v>
      </c>
      <c r="BW39" s="171">
        <v>-13.3</v>
      </c>
      <c r="BX39" s="171">
        <v>7.6999999999999993</v>
      </c>
      <c r="BY39" s="171">
        <v>-2.2000000000000002</v>
      </c>
      <c r="BZ39" s="171">
        <v>-2.5999999999999996</v>
      </c>
      <c r="CA39" s="171">
        <v>-1.4000000000000001</v>
      </c>
      <c r="CB39" s="171">
        <v>4.1999999999999993</v>
      </c>
      <c r="CC39" s="171">
        <v>14.599999999999998</v>
      </c>
      <c r="CD39" s="171">
        <v>3.1000000000000005</v>
      </c>
      <c r="CE39" s="171">
        <f t="shared" si="2"/>
        <v>-74</v>
      </c>
      <c r="CF39" s="171">
        <v>0.30000000000001137</v>
      </c>
      <c r="CG39" s="171">
        <v>-6.8999999999999986</v>
      </c>
      <c r="CH39" s="171">
        <v>-35.5</v>
      </c>
      <c r="CI39" s="171">
        <v>20.8</v>
      </c>
      <c r="CJ39" s="171">
        <v>-27.9</v>
      </c>
      <c r="CK39" s="171">
        <v>-1.5</v>
      </c>
      <c r="CL39" s="171">
        <v>-15.000000000000002</v>
      </c>
      <c r="CM39" s="171">
        <v>1.6</v>
      </c>
      <c r="CN39" s="171">
        <v>-17.8</v>
      </c>
      <c r="CO39" s="171">
        <v>12.8</v>
      </c>
      <c r="CP39" s="171">
        <v>-2.7</v>
      </c>
      <c r="CQ39" s="171">
        <v>-2.2000000000000011</v>
      </c>
      <c r="CR39" s="171">
        <f t="shared" si="3"/>
        <v>-67.099999999999994</v>
      </c>
      <c r="CS39" s="171">
        <v>-15.5</v>
      </c>
      <c r="CT39" s="171">
        <v>-29</v>
      </c>
      <c r="CU39" s="171">
        <v>-7.9000000000000021</v>
      </c>
      <c r="CV39" s="171">
        <v>12.6</v>
      </c>
      <c r="CW39" s="171">
        <v>11.8</v>
      </c>
      <c r="CX39" s="171">
        <v>-7</v>
      </c>
      <c r="CY39" s="171">
        <v>-5.9</v>
      </c>
      <c r="CZ39" s="171">
        <v>-8.1</v>
      </c>
      <c r="DA39" s="171">
        <v>-17.399999999999999</v>
      </c>
      <c r="DB39" s="171">
        <v>10</v>
      </c>
      <c r="DC39" s="171">
        <v>-0.30000000000000027</v>
      </c>
      <c r="DD39" s="171">
        <v>-10.399999999999999</v>
      </c>
      <c r="DE39" s="171">
        <f t="shared" si="4"/>
        <v>-47.2</v>
      </c>
      <c r="DF39" s="171">
        <v>-16</v>
      </c>
      <c r="DG39" s="171">
        <v>-10.3</v>
      </c>
      <c r="DH39" s="171">
        <v>-3.1999999999999993</v>
      </c>
      <c r="DI39" s="171">
        <v>10.899999999999999</v>
      </c>
      <c r="DJ39" s="171">
        <v>20.799999999999997</v>
      </c>
      <c r="DK39" s="171">
        <v>-1.8999999999999986</v>
      </c>
      <c r="DL39" s="171">
        <v>-46.1</v>
      </c>
      <c r="DM39" s="171">
        <v>10.999999999999998</v>
      </c>
      <c r="DN39" s="171">
        <v>-11</v>
      </c>
      <c r="DO39" s="171">
        <v>-11.399999999999999</v>
      </c>
      <c r="DP39" s="171">
        <v>11.7</v>
      </c>
      <c r="DQ39" s="171">
        <v>-1.7000000000000002</v>
      </c>
      <c r="DR39" s="171">
        <f t="shared" si="5"/>
        <v>-116.30000000000001</v>
      </c>
      <c r="DS39" s="171">
        <v>83.9</v>
      </c>
      <c r="DT39" s="171">
        <v>-5.9000000000000057</v>
      </c>
      <c r="DU39" s="171">
        <v>-9.6000000000000014</v>
      </c>
      <c r="DV39" s="171">
        <v>-5.2000000000000028</v>
      </c>
      <c r="DW39" s="171">
        <v>5.8999999999999986</v>
      </c>
      <c r="DX39" s="171">
        <v>-120.69999999999999</v>
      </c>
      <c r="DY39" s="171">
        <v>-27</v>
      </c>
      <c r="DZ39" s="171">
        <v>-2.9000000000000004</v>
      </c>
      <c r="EA39" s="171">
        <v>-17.900000000000002</v>
      </c>
      <c r="EB39" s="171">
        <v>-3.6999999999999993</v>
      </c>
      <c r="EC39" s="171">
        <v>-13.2</v>
      </c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>
        <f t="shared" si="0"/>
        <v>-0.30000000000007887</v>
      </c>
      <c r="BF40" s="171">
        <v>21.099999999999998</v>
      </c>
      <c r="BG40" s="171">
        <v>-2.8999999999999808</v>
      </c>
      <c r="BH40" s="171">
        <v>2.2999999999999954</v>
      </c>
      <c r="BI40" s="171">
        <v>0.79999999999999005</v>
      </c>
      <c r="BJ40" s="171">
        <v>15.999999999999982</v>
      </c>
      <c r="BK40" s="171">
        <v>-12.099999999999994</v>
      </c>
      <c r="BL40" s="171">
        <v>1.0999999999999925</v>
      </c>
      <c r="BM40" s="171">
        <v>-6.7000000000000339</v>
      </c>
      <c r="BN40" s="171">
        <v>-1.400000000000011</v>
      </c>
      <c r="BO40" s="171">
        <v>7.299999999999967</v>
      </c>
      <c r="BP40" s="171">
        <v>-8.7999999999999936</v>
      </c>
      <c r="BQ40" s="171">
        <v>-16.999999999999993</v>
      </c>
      <c r="BR40" s="171">
        <f t="shared" si="1"/>
        <v>74.000000000000099</v>
      </c>
      <c r="BS40" s="171">
        <v>-3.3000000000000016</v>
      </c>
      <c r="BT40" s="171">
        <v>6.6000000000000032</v>
      </c>
      <c r="BU40" s="171">
        <v>-4.0999999999999766</v>
      </c>
      <c r="BV40" s="171">
        <v>15.100000000000037</v>
      </c>
      <c r="BW40" s="171">
        <v>18.500000000000004</v>
      </c>
      <c r="BX40" s="171">
        <v>10.399999999999999</v>
      </c>
      <c r="BY40" s="171">
        <v>5.2999999999999945</v>
      </c>
      <c r="BZ40" s="171">
        <v>2.3000000000000291</v>
      </c>
      <c r="CA40" s="171">
        <v>-2.599999999999989</v>
      </c>
      <c r="CB40" s="171">
        <v>7.5999999999999712</v>
      </c>
      <c r="CC40" s="171">
        <v>34.900000000000006</v>
      </c>
      <c r="CD40" s="171">
        <v>-16.699999999999989</v>
      </c>
      <c r="CE40" s="171">
        <f t="shared" si="2"/>
        <v>-21.599999999999977</v>
      </c>
      <c r="CF40" s="171">
        <v>4.4000000000000155</v>
      </c>
      <c r="CG40" s="171">
        <v>43.7</v>
      </c>
      <c r="CH40" s="171">
        <v>-77.600000000000009</v>
      </c>
      <c r="CI40" s="171">
        <v>37.60000000000003</v>
      </c>
      <c r="CJ40" s="171">
        <v>-20.300000000000022</v>
      </c>
      <c r="CK40" s="171">
        <v>-12.299999999999983</v>
      </c>
      <c r="CL40" s="171">
        <v>-10.70000000000001</v>
      </c>
      <c r="CM40" s="171">
        <v>15.099999999999989</v>
      </c>
      <c r="CN40" s="171">
        <v>3.6000000000000014</v>
      </c>
      <c r="CO40" s="171">
        <v>10.600000000000016</v>
      </c>
      <c r="CP40" s="171">
        <v>4.300000000000014</v>
      </c>
      <c r="CQ40" s="171">
        <v>-20.000000000000021</v>
      </c>
      <c r="CR40" s="171">
        <f t="shared" si="3"/>
        <v>1.5999999999999588</v>
      </c>
      <c r="CS40" s="171">
        <v>6.8999999999999986</v>
      </c>
      <c r="CT40" s="171">
        <v>-16.000000000000007</v>
      </c>
      <c r="CU40" s="171">
        <v>-1.000000000000008</v>
      </c>
      <c r="CV40" s="171">
        <v>17.000000000000007</v>
      </c>
      <c r="CW40" s="171">
        <v>7.5000000000000036</v>
      </c>
      <c r="CX40" s="171">
        <v>9.3999999999999666</v>
      </c>
      <c r="CY40" s="171">
        <v>1.6999999999999993</v>
      </c>
      <c r="CZ40" s="171">
        <v>-7.3000000000000078</v>
      </c>
      <c r="DA40" s="171">
        <v>-17.399999999999999</v>
      </c>
      <c r="DB40" s="171">
        <v>25.6</v>
      </c>
      <c r="DC40" s="171">
        <v>16.900000000000006</v>
      </c>
      <c r="DD40" s="171">
        <v>-41.7</v>
      </c>
      <c r="DE40" s="171">
        <f t="shared" si="4"/>
        <v>12.29999999999994</v>
      </c>
      <c r="DF40" s="171">
        <v>4.2000000000000099</v>
      </c>
      <c r="DG40" s="171">
        <v>21.199999999999992</v>
      </c>
      <c r="DH40" s="171">
        <v>2.6000000000000068</v>
      </c>
      <c r="DI40" s="171">
        <v>18.199999999999989</v>
      </c>
      <c r="DJ40" s="171">
        <v>41.799999999999976</v>
      </c>
      <c r="DK40" s="171">
        <v>-4.2000000000000028</v>
      </c>
      <c r="DL40" s="171">
        <v>-37.100000000000009</v>
      </c>
      <c r="DM40" s="171">
        <v>9.399999999999979</v>
      </c>
      <c r="DN40" s="171">
        <v>-17.399999999999991</v>
      </c>
      <c r="DO40" s="171">
        <v>5.7999999999999901</v>
      </c>
      <c r="DP40" s="171">
        <v>7.899999999999995</v>
      </c>
      <c r="DQ40" s="171">
        <v>-40.099999999999994</v>
      </c>
      <c r="DR40" s="171">
        <f t="shared" si="5"/>
        <v>31.999999999999975</v>
      </c>
      <c r="DS40" s="171">
        <v>110.9</v>
      </c>
      <c r="DT40" s="171">
        <v>6.1999999999999833</v>
      </c>
      <c r="DU40" s="171">
        <v>8.0999999999999908</v>
      </c>
      <c r="DV40" s="171">
        <v>-10.999999999999995</v>
      </c>
      <c r="DW40" s="171">
        <v>30.799999999999997</v>
      </c>
      <c r="DX40" s="171">
        <v>-115.89999999999999</v>
      </c>
      <c r="DY40" s="171">
        <v>-19.699999999999996</v>
      </c>
      <c r="DZ40" s="171">
        <v>14.900000000000004</v>
      </c>
      <c r="EA40" s="171">
        <v>-14.900000000000031</v>
      </c>
      <c r="EB40" s="171">
        <v>4.3999999999999879</v>
      </c>
      <c r="EC40" s="171">
        <v>18.2</v>
      </c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>
        <f t="shared" si="0"/>
        <v>0</v>
      </c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>
        <f t="shared" si="1"/>
        <v>0</v>
      </c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>
        <f t="shared" si="2"/>
        <v>0</v>
      </c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>
        <f t="shared" si="3"/>
        <v>0</v>
      </c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>
        <f t="shared" si="4"/>
        <v>0</v>
      </c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>
        <f t="shared" si="5"/>
        <v>0</v>
      </c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>
        <f t="shared" si="0"/>
        <v>0</v>
      </c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>
        <f t="shared" si="1"/>
        <v>0</v>
      </c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>
        <f t="shared" si="2"/>
        <v>0</v>
      </c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>
        <f t="shared" si="3"/>
        <v>0</v>
      </c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>
        <f t="shared" si="4"/>
        <v>0</v>
      </c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>
        <f t="shared" si="5"/>
        <v>0</v>
      </c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>
        <f t="shared" si="0"/>
        <v>7.0999999999999162</v>
      </c>
      <c r="BF43" s="31">
        <v>6.1999999999999984</v>
      </c>
      <c r="BG43" s="31">
        <v>12.000000000000018</v>
      </c>
      <c r="BH43" s="31">
        <v>-4.1000000000000068</v>
      </c>
      <c r="BI43" s="31">
        <v>1.2999999999999894</v>
      </c>
      <c r="BJ43" s="31">
        <v>6.3999999999999826</v>
      </c>
      <c r="BK43" s="31">
        <v>-1.7999999999999949</v>
      </c>
      <c r="BL43" s="31">
        <v>-7.0000000000000062</v>
      </c>
      <c r="BM43" s="31">
        <v>-1.1000000000000338</v>
      </c>
      <c r="BN43" s="31">
        <v>9.2999999999999883</v>
      </c>
      <c r="BO43" s="31">
        <v>4.1999999999999664</v>
      </c>
      <c r="BP43" s="31">
        <v>1.5000000000000049</v>
      </c>
      <c r="BQ43" s="31">
        <v>-19.799999999999994</v>
      </c>
      <c r="BR43" s="31">
        <f t="shared" si="1"/>
        <v>82.300000000000097</v>
      </c>
      <c r="BS43" s="31">
        <v>7.8999999999999986</v>
      </c>
      <c r="BT43" s="31">
        <v>8.5</v>
      </c>
      <c r="BU43" s="31">
        <v>2.6000000000000236</v>
      </c>
      <c r="BV43" s="31">
        <v>-0.49999999999996581</v>
      </c>
      <c r="BW43" s="31">
        <v>34.000000000000007</v>
      </c>
      <c r="BX43" s="31">
        <v>4.3000000000000007</v>
      </c>
      <c r="BY43" s="31">
        <v>9.0999999999999943</v>
      </c>
      <c r="BZ43" s="31">
        <v>8.4000000000000288</v>
      </c>
      <c r="CA43" s="31">
        <v>-9.9999999999988542E-2</v>
      </c>
      <c r="CB43" s="31">
        <v>4.5999999999999721</v>
      </c>
      <c r="CC43" s="31">
        <v>22.000000000000011</v>
      </c>
      <c r="CD43" s="31">
        <v>-18.499999999999989</v>
      </c>
      <c r="CE43" s="31">
        <f t="shared" si="2"/>
        <v>61.5</v>
      </c>
      <c r="CF43" s="31">
        <v>4.6000000000000041</v>
      </c>
      <c r="CG43" s="31">
        <v>52.2</v>
      </c>
      <c r="CH43" s="31">
        <v>-41.600000000000009</v>
      </c>
      <c r="CI43" s="31">
        <v>17.300000000000029</v>
      </c>
      <c r="CJ43" s="31">
        <v>8.2999999999999776</v>
      </c>
      <c r="CK43" s="31">
        <v>-10.299999999999983</v>
      </c>
      <c r="CL43" s="31">
        <v>4.7999999999999918</v>
      </c>
      <c r="CM43" s="31">
        <v>15.999999999999989</v>
      </c>
      <c r="CN43" s="31">
        <v>21.900000000000002</v>
      </c>
      <c r="CO43" s="31">
        <v>-1.6999999999999851</v>
      </c>
      <c r="CP43" s="31">
        <v>7.6000000000000139</v>
      </c>
      <c r="CQ43" s="31">
        <v>-17.600000000000019</v>
      </c>
      <c r="CR43" s="31">
        <f t="shared" si="3"/>
        <v>78.499999999999957</v>
      </c>
      <c r="CS43" s="31">
        <v>22.5</v>
      </c>
      <c r="CT43" s="31">
        <v>14.999999999999995</v>
      </c>
      <c r="CU43" s="31">
        <v>8.2999999999999936</v>
      </c>
      <c r="CV43" s="31">
        <v>4.6000000000000085</v>
      </c>
      <c r="CW43" s="31">
        <v>-3.4999999999999973</v>
      </c>
      <c r="CX43" s="31">
        <v>16.799999999999965</v>
      </c>
      <c r="CY43" s="31">
        <v>7.8</v>
      </c>
      <c r="CZ43" s="31">
        <v>3.5999999999999917</v>
      </c>
      <c r="DA43" s="31">
        <v>0.4</v>
      </c>
      <c r="DB43" s="31">
        <v>15.799999999999999</v>
      </c>
      <c r="DC43" s="31">
        <v>18.100000000000005</v>
      </c>
      <c r="DD43" s="31">
        <v>-30.900000000000002</v>
      </c>
      <c r="DE43" s="31">
        <f t="shared" si="4"/>
        <v>74.499999999999915</v>
      </c>
      <c r="DF43" s="31">
        <v>20.400000000000009</v>
      </c>
      <c r="DG43" s="31">
        <v>33.899999999999991</v>
      </c>
      <c r="DH43" s="31">
        <v>7.0000000000000062</v>
      </c>
      <c r="DI43" s="31">
        <v>7.8999999999999879</v>
      </c>
      <c r="DJ43" s="31">
        <v>22.299999999999979</v>
      </c>
      <c r="DK43" s="31">
        <v>-1.5000000000000042</v>
      </c>
      <c r="DL43" s="31">
        <v>9.7999999999999901</v>
      </c>
      <c r="DM43" s="31">
        <v>1.8999999999999808</v>
      </c>
      <c r="DN43" s="31">
        <v>-5.7999999999999918</v>
      </c>
      <c r="DO43" s="31">
        <v>18.099999999999987</v>
      </c>
      <c r="DP43" s="31">
        <v>-1.9000000000000044</v>
      </c>
      <c r="DQ43" s="31">
        <v>-37.599999999999994</v>
      </c>
      <c r="DR43" s="31">
        <f t="shared" si="5"/>
        <v>174.49999999999994</v>
      </c>
      <c r="DS43" s="31">
        <v>28.199999999999996</v>
      </c>
      <c r="DT43" s="31">
        <v>15.499999999999989</v>
      </c>
      <c r="DU43" s="31">
        <v>21.899999999999991</v>
      </c>
      <c r="DV43" s="31">
        <v>-3.999999999999992</v>
      </c>
      <c r="DW43" s="31">
        <v>27</v>
      </c>
      <c r="DX43" s="31">
        <v>6.8999999999999932</v>
      </c>
      <c r="DY43" s="31">
        <v>9.600000000000005</v>
      </c>
      <c r="DZ43" s="31">
        <v>18.300000000000004</v>
      </c>
      <c r="EA43" s="31">
        <v>5.1999999999999718</v>
      </c>
      <c r="EB43" s="31">
        <v>10.099999999999987</v>
      </c>
      <c r="EC43" s="31">
        <v>35.799999999999997</v>
      </c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>
        <f t="shared" si="0"/>
        <v>0</v>
      </c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>
        <f t="shared" si="1"/>
        <v>0</v>
      </c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>
        <f t="shared" si="2"/>
        <v>0</v>
      </c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>
        <f t="shared" si="3"/>
        <v>0</v>
      </c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>
        <f t="shared" si="4"/>
        <v>0</v>
      </c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>
        <f t="shared" si="5"/>
        <v>0</v>
      </c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>
        <f>+SUM(BF46:BQ46)</f>
        <v>8.8817841970012523E-16</v>
      </c>
      <c r="BF46" s="170">
        <v>0</v>
      </c>
      <c r="BG46" s="170">
        <v>0</v>
      </c>
      <c r="BH46" s="170">
        <v>0</v>
      </c>
      <c r="BI46" s="170">
        <v>0</v>
      </c>
      <c r="BJ46" s="170">
        <v>0</v>
      </c>
      <c r="BK46" s="170">
        <v>0</v>
      </c>
      <c r="BL46" s="170">
        <v>0</v>
      </c>
      <c r="BM46" s="170">
        <v>0</v>
      </c>
      <c r="BN46" s="170">
        <v>0</v>
      </c>
      <c r="BO46" s="170">
        <v>0</v>
      </c>
      <c r="BP46" s="170">
        <v>8.8817841970012523E-16</v>
      </c>
      <c r="BQ46" s="170">
        <v>0</v>
      </c>
      <c r="BR46" s="170">
        <f>+SUM(BS46:CD46)</f>
        <v>1.7763568394002505E-15</v>
      </c>
      <c r="BS46" s="170">
        <v>0</v>
      </c>
      <c r="BT46" s="170">
        <v>0</v>
      </c>
      <c r="BU46" s="170">
        <v>0</v>
      </c>
      <c r="BV46" s="170">
        <v>1.7763568394002505E-15</v>
      </c>
      <c r="BW46" s="170">
        <v>0</v>
      </c>
      <c r="BX46" s="170">
        <v>0</v>
      </c>
      <c r="BY46" s="170">
        <v>0</v>
      </c>
      <c r="BZ46" s="170">
        <v>0</v>
      </c>
      <c r="CA46" s="170">
        <v>0</v>
      </c>
      <c r="CB46" s="170">
        <v>0</v>
      </c>
      <c r="CC46" s="170">
        <v>0</v>
      </c>
      <c r="CD46" s="170">
        <v>0</v>
      </c>
      <c r="CE46" s="170">
        <f>+SUM(CF46:CQ46)</f>
        <v>1.865174681370263E-14</v>
      </c>
      <c r="CF46" s="170">
        <v>1.865174681370263E-14</v>
      </c>
      <c r="CG46" s="170">
        <v>0</v>
      </c>
      <c r="CH46" s="170">
        <v>0</v>
      </c>
      <c r="CI46" s="170">
        <v>0</v>
      </c>
      <c r="CJ46" s="170">
        <v>0</v>
      </c>
      <c r="CK46" s="170">
        <v>0</v>
      </c>
      <c r="CL46" s="170">
        <v>0</v>
      </c>
      <c r="CM46" s="170">
        <v>0</v>
      </c>
      <c r="CN46" s="170">
        <v>0</v>
      </c>
      <c r="CO46" s="170">
        <v>0</v>
      </c>
      <c r="CP46" s="170">
        <v>0</v>
      </c>
      <c r="CQ46" s="170">
        <v>0</v>
      </c>
      <c r="CR46" s="170">
        <f>+SUM(CS46:DD46)</f>
        <v>1.7763568394002505E-15</v>
      </c>
      <c r="CS46" s="170">
        <v>0</v>
      </c>
      <c r="CT46" s="170">
        <v>0</v>
      </c>
      <c r="CU46" s="170">
        <v>0</v>
      </c>
      <c r="CV46" s="170">
        <v>0</v>
      </c>
      <c r="CW46" s="170">
        <v>0</v>
      </c>
      <c r="CX46" s="170">
        <v>0</v>
      </c>
      <c r="CY46" s="170">
        <v>0</v>
      </c>
      <c r="CZ46" s="170">
        <v>0</v>
      </c>
      <c r="DA46" s="170">
        <v>1.7763568394002505E-15</v>
      </c>
      <c r="DB46" s="170">
        <v>0</v>
      </c>
      <c r="DC46" s="170">
        <v>0</v>
      </c>
      <c r="DD46" s="170">
        <v>0</v>
      </c>
      <c r="DE46" s="170">
        <f>+SUM(DF46:DQ46)</f>
        <v>0</v>
      </c>
      <c r="DF46" s="170">
        <v>0</v>
      </c>
      <c r="DG46" s="170">
        <v>0</v>
      </c>
      <c r="DH46" s="170">
        <v>0</v>
      </c>
      <c r="DI46" s="170">
        <v>0</v>
      </c>
      <c r="DJ46" s="170">
        <v>0</v>
      </c>
      <c r="DK46" s="170">
        <v>0</v>
      </c>
      <c r="DL46" s="170">
        <v>0</v>
      </c>
      <c r="DM46" s="170">
        <v>0</v>
      </c>
      <c r="DN46" s="170">
        <v>0</v>
      </c>
      <c r="DO46" s="170">
        <v>0</v>
      </c>
      <c r="DP46" s="170">
        <v>0</v>
      </c>
      <c r="DQ46" s="170">
        <v>0</v>
      </c>
      <c r="DR46" s="170">
        <f>+SUM(DS46:ED46)</f>
        <v>1.0658141036401503E-14</v>
      </c>
      <c r="DS46" s="170">
        <v>0</v>
      </c>
      <c r="DT46" s="170">
        <v>0</v>
      </c>
      <c r="DU46" s="170">
        <v>0</v>
      </c>
      <c r="DV46" s="170">
        <v>0</v>
      </c>
      <c r="DW46" s="170">
        <v>0</v>
      </c>
      <c r="DX46" s="170">
        <v>1.0658141036401503E-14</v>
      </c>
      <c r="DY46" s="170">
        <v>0</v>
      </c>
      <c r="DZ46" s="170">
        <v>0</v>
      </c>
      <c r="EA46" s="170">
        <v>0</v>
      </c>
      <c r="EB46" s="170">
        <v>0</v>
      </c>
      <c r="EC46" s="170">
        <v>0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5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  <mergeCell ref="DR6:ED6"/>
    <mergeCell ref="EE6:EQ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5" t="str">
        <f>+Indice!H25</f>
        <v>Gobierno Central Extrapresupuestario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</row>
    <row r="3" spans="1:146" ht="15.75" customHeight="1">
      <c r="A3" s="52" t="s">
        <v>430</v>
      </c>
      <c r="B3" s="57"/>
      <c r="C3" s="22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</row>
    <row r="4" spans="1:146" ht="15" customHeight="1">
      <c r="A4" s="19"/>
      <c r="B4" s="20"/>
      <c r="C4" s="21"/>
      <c r="D4" s="236" t="s">
        <v>428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</row>
    <row r="5" spans="1:146" ht="15" customHeight="1">
      <c r="A5" s="233" t="s">
        <v>431</v>
      </c>
      <c r="B5" s="234"/>
      <c r="C5" s="22"/>
      <c r="D5" s="236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</row>
    <row r="6" spans="1:146">
      <c r="A6" s="233"/>
      <c r="B6" s="234"/>
      <c r="C6" s="22"/>
      <c r="D6" s="54" t="s">
        <v>32</v>
      </c>
      <c r="E6" s="232">
        <v>2014</v>
      </c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54" t="s">
        <v>32</v>
      </c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2">
        <v>2016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41">
        <v>2017</v>
      </c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54" t="s">
        <v>32</v>
      </c>
      <c r="BE6" s="232">
        <v>2018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32">
        <v>2019</v>
      </c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5" t="str">
        <f>+Indice!H25</f>
        <v>Gobierno Central Extrapresupuestario</v>
      </c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6" t="s">
        <v>428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6132" ht="15" customHeight="1">
      <c r="A5" s="233" t="s">
        <v>475</v>
      </c>
      <c r="B5" s="234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</row>
    <row r="6" spans="1:16132">
      <c r="A6" s="233"/>
      <c r="B6" s="234"/>
      <c r="C6" s="22"/>
      <c r="D6" s="118"/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118"/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41">
        <v>2015</v>
      </c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54" t="s">
        <v>32</v>
      </c>
      <c r="BE6" s="232">
        <v>2016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41">
        <v>2017</v>
      </c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54" t="s">
        <v>32</v>
      </c>
      <c r="CE6" s="232">
        <v>2018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54" t="s">
        <v>32</v>
      </c>
      <c r="CR6" s="232">
        <v>2019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D89"/>
  <sheetViews>
    <sheetView showGridLines="0" zoomScale="85" zoomScaleNormal="85" workbookViewId="0">
      <pane xSplit="4" ySplit="7" topLeftCell="KW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LC8" sqref="LC8:LC84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hidden="1" customWidth="1"/>
    <col min="31" max="75" width="0" style="51" hidden="1" customWidth="1"/>
    <col min="76" max="238" width="0" hidden="1" customWidth="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35" t="str">
        <f>+Indice!H25</f>
        <v>Gobierno Central Extrapresupuestario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35"/>
      <c r="KW2" s="235"/>
      <c r="KX2" s="235"/>
      <c r="KY2" s="235"/>
      <c r="KZ2" s="235"/>
      <c r="LA2" s="235"/>
      <c r="LB2" s="235"/>
      <c r="LC2" s="235"/>
      <c r="LD2" s="235"/>
    </row>
    <row r="3" spans="2:316" ht="15.5">
      <c r="B3" s="52" t="s">
        <v>113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</row>
    <row r="4" spans="2:316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</row>
    <row r="5" spans="2:316" ht="15" customHeight="1">
      <c r="B5" s="58" t="s">
        <v>114</v>
      </c>
      <c r="C5" s="59"/>
      <c r="D5" s="22"/>
      <c r="E5" s="238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</row>
    <row r="6" spans="2:316" ht="14.5" customHeight="1">
      <c r="B6" s="58"/>
      <c r="C6" s="59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</row>
    <row r="7" spans="2:316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115</v>
      </c>
      <c r="C8" s="63" t="s">
        <v>116</v>
      </c>
      <c r="D8" s="63" t="s">
        <v>41</v>
      </c>
      <c r="E8" s="64">
        <f>+SUM(F8:Q8)</f>
        <v>0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>
        <f>+SUM(IF8:IQ8)</f>
        <v>1430.8</v>
      </c>
      <c r="IF8" s="64">
        <v>99.4</v>
      </c>
      <c r="IG8" s="64">
        <v>167.3</v>
      </c>
      <c r="IH8" s="64">
        <v>143.50000000000003</v>
      </c>
      <c r="II8" s="64">
        <v>149.4</v>
      </c>
      <c r="IJ8" s="64">
        <v>149.80000000000001</v>
      </c>
      <c r="IK8" s="64">
        <v>154.6</v>
      </c>
      <c r="IL8" s="64">
        <v>155.69999999999999</v>
      </c>
      <c r="IM8" s="64">
        <v>146.9</v>
      </c>
      <c r="IN8" s="64">
        <v>149</v>
      </c>
      <c r="IO8" s="64">
        <v>163.79999999999998</v>
      </c>
      <c r="IP8" s="64">
        <v>178.8</v>
      </c>
      <c r="IQ8" s="64">
        <v>-227.40000000000003</v>
      </c>
      <c r="IR8" s="64">
        <f>+SUM(IS8:JD8)</f>
        <v>1530.6000000000001</v>
      </c>
      <c r="IS8" s="64">
        <v>104.6</v>
      </c>
      <c r="IT8" s="64">
        <v>172.4</v>
      </c>
      <c r="IU8" s="64">
        <v>161.89999999999998</v>
      </c>
      <c r="IV8" s="64">
        <v>155.30000000000001</v>
      </c>
      <c r="IW8" s="64">
        <v>155.39999999999998</v>
      </c>
      <c r="IX8" s="64">
        <v>163.9</v>
      </c>
      <c r="IY8" s="64">
        <v>154.19999999999999</v>
      </c>
      <c r="IZ8" s="64">
        <v>160.60000000000002</v>
      </c>
      <c r="JA8" s="64">
        <v>162.19999999999999</v>
      </c>
      <c r="JB8" s="64">
        <v>160.89999999999998</v>
      </c>
      <c r="JC8" s="64">
        <v>189.7</v>
      </c>
      <c r="JD8" s="64">
        <v>-210.50000000000006</v>
      </c>
      <c r="JE8" s="64">
        <f>+SUM(JF8:JQ8)</f>
        <v>1677.8999999999999</v>
      </c>
      <c r="JF8" s="64">
        <v>124.1</v>
      </c>
      <c r="JG8" s="64">
        <v>142.9</v>
      </c>
      <c r="JH8" s="64">
        <v>222.1</v>
      </c>
      <c r="JI8" s="64">
        <v>181.79999999999998</v>
      </c>
      <c r="JJ8" s="64">
        <v>166.79999999999998</v>
      </c>
      <c r="JK8" s="64">
        <v>161.19999999999999</v>
      </c>
      <c r="JL8" s="64">
        <v>128</v>
      </c>
      <c r="JM8" s="64">
        <v>168.2</v>
      </c>
      <c r="JN8" s="64">
        <v>157.39999999999998</v>
      </c>
      <c r="JO8" s="64">
        <v>161.20000000000002</v>
      </c>
      <c r="JP8" s="64">
        <v>180.39999999999998</v>
      </c>
      <c r="JQ8" s="64">
        <v>-116.20000000000002</v>
      </c>
      <c r="JR8" s="64">
        <f>+SUM(JS8:KD8)</f>
        <v>1750.1</v>
      </c>
      <c r="JS8" s="64">
        <v>151.80000000000001</v>
      </c>
      <c r="JT8" s="64">
        <v>184.29999999999998</v>
      </c>
      <c r="JU8" s="64">
        <v>173.4</v>
      </c>
      <c r="JV8" s="64">
        <v>182.99999999999997</v>
      </c>
      <c r="JW8" s="64">
        <v>183.60000000000002</v>
      </c>
      <c r="JX8" s="64">
        <v>275.5</v>
      </c>
      <c r="JY8" s="64">
        <v>186.30000000000004</v>
      </c>
      <c r="JZ8" s="64">
        <v>187.6</v>
      </c>
      <c r="KA8" s="64">
        <v>198.20000000000002</v>
      </c>
      <c r="KB8" s="64">
        <v>218.60000000000002</v>
      </c>
      <c r="KC8" s="64">
        <v>190.79999999999998</v>
      </c>
      <c r="KD8" s="64">
        <v>-383.00000000000006</v>
      </c>
      <c r="KE8" s="64">
        <f>+SUM(KF8:KQ8)</f>
        <v>1915</v>
      </c>
      <c r="KF8" s="64">
        <v>123.4</v>
      </c>
      <c r="KG8" s="64">
        <v>145.80000000000001</v>
      </c>
      <c r="KH8" s="64">
        <v>140.19999999999999</v>
      </c>
      <c r="KI8" s="64">
        <v>155.30000000000001</v>
      </c>
      <c r="KJ8" s="64">
        <v>155.30000000000001</v>
      </c>
      <c r="KK8" s="64">
        <v>175.69999999999996</v>
      </c>
      <c r="KL8" s="64">
        <v>185.79999999999998</v>
      </c>
      <c r="KM8" s="64">
        <v>146.69999999999999</v>
      </c>
      <c r="KN8" s="64">
        <v>158.69999999999999</v>
      </c>
      <c r="KO8" s="64">
        <v>148.19999999999999</v>
      </c>
      <c r="KP8" s="64">
        <v>178.49999999999997</v>
      </c>
      <c r="KQ8" s="64">
        <v>201.39999999999998</v>
      </c>
      <c r="KR8" s="64">
        <f>+SUM(KS8:LD8)</f>
        <v>2013.6</v>
      </c>
      <c r="KS8" s="64">
        <v>180.6</v>
      </c>
      <c r="KT8" s="64">
        <v>171.7</v>
      </c>
      <c r="KU8" s="64">
        <v>181.7</v>
      </c>
      <c r="KV8" s="64">
        <v>255.20000000000002</v>
      </c>
      <c r="KW8" s="64">
        <v>162</v>
      </c>
      <c r="KX8" s="64">
        <v>261.3</v>
      </c>
      <c r="KY8" s="64">
        <v>149.89999999999998</v>
      </c>
      <c r="KZ8" s="64">
        <v>108.60000000000001</v>
      </c>
      <c r="LA8" s="64">
        <v>133.6</v>
      </c>
      <c r="LB8" s="64">
        <v>253.99999999999997</v>
      </c>
      <c r="LC8" s="64">
        <v>155</v>
      </c>
      <c r="LD8" s="64"/>
    </row>
    <row r="9" spans="2:316">
      <c r="B9" s="40" t="s">
        <v>42</v>
      </c>
      <c r="C9" s="28" t="s">
        <v>117</v>
      </c>
      <c r="D9" s="28" t="s">
        <v>41</v>
      </c>
      <c r="E9" s="65">
        <f>+SUM(F9:Q9)</f>
        <v>0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>
        <f t="shared" ref="IE9:IE72" si="0">+SUM(IF9:IQ9)</f>
        <v>0</v>
      </c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>
        <f t="shared" ref="IR9:IR72" si="1">+SUM(IS9:JD9)</f>
        <v>0</v>
      </c>
      <c r="IS9" s="65">
        <v>0</v>
      </c>
      <c r="IT9" s="65">
        <v>0</v>
      </c>
      <c r="IU9" s="65">
        <v>0</v>
      </c>
      <c r="IV9" s="65">
        <v>0</v>
      </c>
      <c r="IW9" s="65">
        <v>0</v>
      </c>
      <c r="IX9" s="65">
        <v>0</v>
      </c>
      <c r="IY9" s="65">
        <v>0</v>
      </c>
      <c r="IZ9" s="65">
        <v>0</v>
      </c>
      <c r="JA9" s="65">
        <v>0</v>
      </c>
      <c r="JB9" s="65">
        <v>0</v>
      </c>
      <c r="JC9" s="65">
        <v>0</v>
      </c>
      <c r="JD9" s="65">
        <v>0</v>
      </c>
      <c r="JE9" s="65">
        <f t="shared" ref="JE9:JE72" si="2">+SUM(JF9:JQ9)</f>
        <v>0</v>
      </c>
      <c r="JF9" s="65">
        <v>0</v>
      </c>
      <c r="JG9" s="65">
        <v>0</v>
      </c>
      <c r="JH9" s="65">
        <v>0</v>
      </c>
      <c r="JI9" s="65">
        <v>0</v>
      </c>
      <c r="JJ9" s="65">
        <v>0</v>
      </c>
      <c r="JK9" s="65">
        <v>0</v>
      </c>
      <c r="JL9" s="65">
        <v>0</v>
      </c>
      <c r="JM9" s="65">
        <v>0</v>
      </c>
      <c r="JN9" s="65">
        <v>0</v>
      </c>
      <c r="JO9" s="65">
        <v>0</v>
      </c>
      <c r="JP9" s="65">
        <v>0</v>
      </c>
      <c r="JQ9" s="65">
        <v>0</v>
      </c>
      <c r="JR9" s="65">
        <f t="shared" ref="JR9:JR72" si="3">+SUM(JS9:KD9)</f>
        <v>0</v>
      </c>
      <c r="JS9" s="65">
        <v>0</v>
      </c>
      <c r="JT9" s="65">
        <v>0</v>
      </c>
      <c r="JU9" s="65">
        <v>0</v>
      </c>
      <c r="JV9" s="65">
        <v>0</v>
      </c>
      <c r="JW9" s="65">
        <v>0</v>
      </c>
      <c r="JX9" s="65">
        <v>0</v>
      </c>
      <c r="JY9" s="65">
        <v>0</v>
      </c>
      <c r="JZ9" s="65">
        <v>0</v>
      </c>
      <c r="KA9" s="65">
        <v>0</v>
      </c>
      <c r="KB9" s="65">
        <v>0</v>
      </c>
      <c r="KC9" s="65">
        <v>0</v>
      </c>
      <c r="KD9" s="65">
        <v>0</v>
      </c>
      <c r="KE9" s="65">
        <f t="shared" ref="KE9:KE72" si="4">+SUM(KF9:KQ9)</f>
        <v>0</v>
      </c>
      <c r="KF9" s="65">
        <v>0</v>
      </c>
      <c r="KG9" s="65">
        <v>0</v>
      </c>
      <c r="KH9" s="65">
        <v>0</v>
      </c>
      <c r="KI9" s="65">
        <v>0</v>
      </c>
      <c r="KJ9" s="65">
        <v>0</v>
      </c>
      <c r="KK9" s="65">
        <v>0</v>
      </c>
      <c r="KL9" s="65">
        <v>0</v>
      </c>
      <c r="KM9" s="65">
        <v>0</v>
      </c>
      <c r="KN9" s="65">
        <v>0</v>
      </c>
      <c r="KO9" s="65">
        <v>0</v>
      </c>
      <c r="KP9" s="65">
        <v>0</v>
      </c>
      <c r="KQ9" s="65">
        <v>0</v>
      </c>
      <c r="KR9" s="65">
        <f t="shared" ref="KR9:KR72" si="5">+SUM(KS9:LD9)</f>
        <v>0</v>
      </c>
      <c r="KS9" s="65">
        <v>0</v>
      </c>
      <c r="KT9" s="65">
        <v>0</v>
      </c>
      <c r="KU9" s="65">
        <v>0</v>
      </c>
      <c r="KV9" s="65">
        <v>0</v>
      </c>
      <c r="KW9" s="65">
        <v>0</v>
      </c>
      <c r="KX9" s="65">
        <v>0</v>
      </c>
      <c r="KY9" s="65">
        <v>0</v>
      </c>
      <c r="KZ9" s="65">
        <v>0</v>
      </c>
      <c r="LA9" s="65">
        <v>0</v>
      </c>
      <c r="LB9" s="65">
        <v>0</v>
      </c>
      <c r="LC9" s="65">
        <v>0</v>
      </c>
      <c r="LD9" s="65"/>
    </row>
    <row r="10" spans="2:316">
      <c r="B10" s="40" t="s">
        <v>118</v>
      </c>
      <c r="C10" s="66" t="s">
        <v>119</v>
      </c>
      <c r="D10" s="66" t="s">
        <v>41</v>
      </c>
      <c r="E10" s="55">
        <f>+SUM(F10:Q10)</f>
        <v>0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>
        <f t="shared" si="0"/>
        <v>0</v>
      </c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>
        <f t="shared" si="1"/>
        <v>0</v>
      </c>
      <c r="IS10" s="55">
        <v>0</v>
      </c>
      <c r="IT10" s="55">
        <v>0</v>
      </c>
      <c r="IU10" s="55">
        <v>0</v>
      </c>
      <c r="IV10" s="55">
        <v>0</v>
      </c>
      <c r="IW10" s="55">
        <v>0</v>
      </c>
      <c r="IX10" s="55">
        <v>0</v>
      </c>
      <c r="IY10" s="55">
        <v>0</v>
      </c>
      <c r="IZ10" s="55">
        <v>0</v>
      </c>
      <c r="JA10" s="55">
        <v>0</v>
      </c>
      <c r="JB10" s="55">
        <v>0</v>
      </c>
      <c r="JC10" s="55">
        <v>0</v>
      </c>
      <c r="JD10" s="55">
        <v>0</v>
      </c>
      <c r="JE10" s="55">
        <f t="shared" si="2"/>
        <v>0</v>
      </c>
      <c r="JF10" s="55">
        <v>0</v>
      </c>
      <c r="JG10" s="55">
        <v>0</v>
      </c>
      <c r="JH10" s="55">
        <v>0</v>
      </c>
      <c r="JI10" s="55">
        <v>0</v>
      </c>
      <c r="JJ10" s="55">
        <v>0</v>
      </c>
      <c r="JK10" s="55">
        <v>0</v>
      </c>
      <c r="JL10" s="55">
        <v>0</v>
      </c>
      <c r="JM10" s="55">
        <v>0</v>
      </c>
      <c r="JN10" s="55">
        <v>0</v>
      </c>
      <c r="JO10" s="55">
        <v>0</v>
      </c>
      <c r="JP10" s="55">
        <v>0</v>
      </c>
      <c r="JQ10" s="55">
        <v>0</v>
      </c>
      <c r="JR10" s="55">
        <f t="shared" si="3"/>
        <v>0</v>
      </c>
      <c r="JS10" s="55">
        <v>0</v>
      </c>
      <c r="JT10" s="55">
        <v>0</v>
      </c>
      <c r="JU10" s="55">
        <v>0</v>
      </c>
      <c r="JV10" s="55">
        <v>0</v>
      </c>
      <c r="JW10" s="55">
        <v>0</v>
      </c>
      <c r="JX10" s="55">
        <v>0</v>
      </c>
      <c r="JY10" s="55">
        <v>0</v>
      </c>
      <c r="JZ10" s="55">
        <v>0</v>
      </c>
      <c r="KA10" s="55">
        <v>0</v>
      </c>
      <c r="KB10" s="55">
        <v>0</v>
      </c>
      <c r="KC10" s="55">
        <v>0</v>
      </c>
      <c r="KD10" s="55">
        <v>0</v>
      </c>
      <c r="KE10" s="55">
        <f t="shared" si="4"/>
        <v>0</v>
      </c>
      <c r="KF10" s="55">
        <v>0</v>
      </c>
      <c r="KG10" s="55">
        <v>0</v>
      </c>
      <c r="KH10" s="55">
        <v>0</v>
      </c>
      <c r="KI10" s="55">
        <v>0</v>
      </c>
      <c r="KJ10" s="55">
        <v>0</v>
      </c>
      <c r="KK10" s="55">
        <v>0</v>
      </c>
      <c r="KL10" s="55">
        <v>0</v>
      </c>
      <c r="KM10" s="55">
        <v>0</v>
      </c>
      <c r="KN10" s="55">
        <v>0</v>
      </c>
      <c r="KO10" s="55">
        <v>0</v>
      </c>
      <c r="KP10" s="55">
        <v>0</v>
      </c>
      <c r="KQ10" s="55">
        <v>0</v>
      </c>
      <c r="KR10" s="55">
        <f t="shared" si="5"/>
        <v>0</v>
      </c>
      <c r="KS10" s="55">
        <v>0</v>
      </c>
      <c r="KT10" s="55">
        <v>0</v>
      </c>
      <c r="KU10" s="55">
        <v>0</v>
      </c>
      <c r="KV10" s="55">
        <v>0</v>
      </c>
      <c r="KW10" s="55">
        <v>0</v>
      </c>
      <c r="KX10" s="55">
        <v>0</v>
      </c>
      <c r="KY10" s="55">
        <v>0</v>
      </c>
      <c r="KZ10" s="55">
        <v>0</v>
      </c>
      <c r="LA10" s="55">
        <v>0</v>
      </c>
      <c r="LB10" s="55">
        <v>0</v>
      </c>
      <c r="LC10" s="55">
        <v>0</v>
      </c>
      <c r="LD10" s="55"/>
    </row>
    <row r="11" spans="2:316">
      <c r="B11" s="42" t="s">
        <v>120</v>
      </c>
      <c r="C11" s="67" t="s">
        <v>121</v>
      </c>
      <c r="D11" s="67" t="s">
        <v>41</v>
      </c>
      <c r="E11" s="55">
        <f t="shared" ref="E11:E18" si="6">+SUM(F11:Q11)</f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>
        <f t="shared" si="0"/>
        <v>0</v>
      </c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>
        <f t="shared" si="1"/>
        <v>0</v>
      </c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>
        <f t="shared" si="2"/>
        <v>0</v>
      </c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>
        <f t="shared" si="3"/>
        <v>0</v>
      </c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>
        <f t="shared" si="4"/>
        <v>0</v>
      </c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>
        <f t="shared" si="5"/>
        <v>0</v>
      </c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</row>
    <row r="12" spans="2:316">
      <c r="B12" s="42" t="s">
        <v>122</v>
      </c>
      <c r="C12" s="67" t="s">
        <v>123</v>
      </c>
      <c r="D12" s="67" t="s">
        <v>41</v>
      </c>
      <c r="E12" s="55">
        <f t="shared" si="6"/>
        <v>0</v>
      </c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>
        <f t="shared" si="0"/>
        <v>0</v>
      </c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>
        <f t="shared" si="1"/>
        <v>0</v>
      </c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>
        <f t="shared" si="2"/>
        <v>0</v>
      </c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>
        <f t="shared" si="3"/>
        <v>0</v>
      </c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>
        <f t="shared" si="4"/>
        <v>0</v>
      </c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>
        <f t="shared" si="5"/>
        <v>0</v>
      </c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</row>
    <row r="13" spans="2:316">
      <c r="B13" s="42" t="s">
        <v>124</v>
      </c>
      <c r="C13" s="67" t="s">
        <v>125</v>
      </c>
      <c r="D13" s="67" t="s">
        <v>41</v>
      </c>
      <c r="E13" s="55">
        <f t="shared" si="6"/>
        <v>0</v>
      </c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>
        <f t="shared" si="0"/>
        <v>0</v>
      </c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>
        <f t="shared" si="1"/>
        <v>0</v>
      </c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>
        <f t="shared" si="2"/>
        <v>0</v>
      </c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>
        <f t="shared" si="3"/>
        <v>0</v>
      </c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>
        <f t="shared" si="4"/>
        <v>0</v>
      </c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>
        <f t="shared" si="5"/>
        <v>0</v>
      </c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</row>
    <row r="14" spans="2:316">
      <c r="B14" s="40" t="s">
        <v>126</v>
      </c>
      <c r="C14" s="66" t="s">
        <v>127</v>
      </c>
      <c r="D14" s="66" t="s">
        <v>41</v>
      </c>
      <c r="E14" s="55">
        <f t="shared" si="6"/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5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5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55">
        <f t="shared" si="0"/>
        <v>0</v>
      </c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55">
        <f t="shared" si="1"/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f t="shared" si="2"/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>
        <f t="shared" si="3"/>
        <v>0</v>
      </c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f t="shared" si="4"/>
        <v>0</v>
      </c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55">
        <f t="shared" si="5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</row>
    <row r="15" spans="2:316">
      <c r="B15" s="40" t="s">
        <v>128</v>
      </c>
      <c r="C15" s="66" t="s">
        <v>129</v>
      </c>
      <c r="D15" s="66" t="s">
        <v>41</v>
      </c>
      <c r="E15" s="55">
        <f t="shared" si="6"/>
        <v>0</v>
      </c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>
        <f t="shared" si="0"/>
        <v>0</v>
      </c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>
        <f t="shared" si="1"/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f t="shared" si="2"/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f t="shared" si="3"/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f t="shared" si="4"/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f t="shared" si="5"/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/>
    </row>
    <row r="16" spans="2:316">
      <c r="B16" s="42" t="s">
        <v>130</v>
      </c>
      <c r="C16" s="67" t="s">
        <v>131</v>
      </c>
      <c r="D16" s="67" t="s">
        <v>41</v>
      </c>
      <c r="E16" s="55">
        <f t="shared" si="6"/>
        <v>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>
        <f t="shared" si="0"/>
        <v>0</v>
      </c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>
        <f t="shared" si="1"/>
        <v>0</v>
      </c>
      <c r="IS16" s="55"/>
      <c r="IT16" s="55"/>
      <c r="IU16" s="55"/>
      <c r="IV16" s="55"/>
      <c r="IW16" s="55"/>
      <c r="IX16" s="55"/>
      <c r="IY16" s="55"/>
      <c r="IZ16" s="55"/>
      <c r="JA16" s="55"/>
      <c r="JB16" s="55"/>
      <c r="JC16" s="55"/>
      <c r="JD16" s="55"/>
      <c r="JE16" s="55">
        <f t="shared" si="2"/>
        <v>0</v>
      </c>
      <c r="JF16" s="55"/>
      <c r="JG16" s="55"/>
      <c r="JH16" s="55"/>
      <c r="JI16" s="55"/>
      <c r="JJ16" s="55"/>
      <c r="JK16" s="55"/>
      <c r="JL16" s="55"/>
      <c r="JM16" s="55"/>
      <c r="JN16" s="55"/>
      <c r="JO16" s="55"/>
      <c r="JP16" s="55"/>
      <c r="JQ16" s="55"/>
      <c r="JR16" s="55">
        <f t="shared" si="3"/>
        <v>0</v>
      </c>
      <c r="JS16" s="55"/>
      <c r="JT16" s="55"/>
      <c r="JU16" s="55"/>
      <c r="JV16" s="55"/>
      <c r="JW16" s="55"/>
      <c r="JX16" s="55"/>
      <c r="JY16" s="55"/>
      <c r="JZ16" s="55"/>
      <c r="KA16" s="55"/>
      <c r="KB16" s="55"/>
      <c r="KC16" s="55"/>
      <c r="KD16" s="55"/>
      <c r="KE16" s="55">
        <f t="shared" si="4"/>
        <v>0</v>
      </c>
      <c r="KF16" s="55"/>
      <c r="KG16" s="55"/>
      <c r="KH16" s="55"/>
      <c r="KI16" s="55"/>
      <c r="KJ16" s="55"/>
      <c r="KK16" s="55"/>
      <c r="KL16" s="55"/>
      <c r="KM16" s="55"/>
      <c r="KN16" s="55"/>
      <c r="KO16" s="55"/>
      <c r="KP16" s="55"/>
      <c r="KQ16" s="55"/>
      <c r="KR16" s="55">
        <f t="shared" si="5"/>
        <v>0</v>
      </c>
      <c r="KS16" s="55"/>
      <c r="KT16" s="55"/>
      <c r="KU16" s="55"/>
      <c r="KV16" s="55"/>
      <c r="KW16" s="55"/>
      <c r="KX16" s="55"/>
      <c r="KY16" s="55"/>
      <c r="KZ16" s="55"/>
      <c r="LA16" s="55"/>
      <c r="LB16" s="55"/>
      <c r="LC16" s="55"/>
      <c r="LD16" s="55"/>
    </row>
    <row r="17" spans="2:316">
      <c r="B17" s="42" t="s">
        <v>132</v>
      </c>
      <c r="C17" s="67" t="s">
        <v>133</v>
      </c>
      <c r="D17" s="67" t="s">
        <v>41</v>
      </c>
      <c r="E17" s="55">
        <f t="shared" si="6"/>
        <v>0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>
        <f t="shared" si="0"/>
        <v>0</v>
      </c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>
        <f t="shared" si="1"/>
        <v>0</v>
      </c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>
        <f t="shared" si="2"/>
        <v>0</v>
      </c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>
        <f t="shared" si="3"/>
        <v>0</v>
      </c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>
        <f t="shared" si="4"/>
        <v>0</v>
      </c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>
        <f t="shared" si="5"/>
        <v>0</v>
      </c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</row>
    <row r="18" spans="2:316">
      <c r="B18" s="42" t="s">
        <v>134</v>
      </c>
      <c r="C18" s="67" t="s">
        <v>135</v>
      </c>
      <c r="D18" s="67" t="s">
        <v>41</v>
      </c>
      <c r="E18" s="55">
        <f t="shared" si="6"/>
        <v>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>
        <f t="shared" si="0"/>
        <v>0</v>
      </c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>
        <f t="shared" si="1"/>
        <v>0</v>
      </c>
      <c r="IS18" s="55"/>
      <c r="IT18" s="55"/>
      <c r="IU18" s="55"/>
      <c r="IV18" s="55"/>
      <c r="IW18" s="55"/>
      <c r="IX18" s="55"/>
      <c r="IY18" s="55"/>
      <c r="IZ18" s="55"/>
      <c r="JA18" s="55"/>
      <c r="JB18" s="55"/>
      <c r="JC18" s="55"/>
      <c r="JD18" s="55"/>
      <c r="JE18" s="55">
        <f t="shared" si="2"/>
        <v>0</v>
      </c>
      <c r="JF18" s="55"/>
      <c r="JG18" s="55"/>
      <c r="JH18" s="55"/>
      <c r="JI18" s="55"/>
      <c r="JJ18" s="55"/>
      <c r="JK18" s="55"/>
      <c r="JL18" s="55"/>
      <c r="JM18" s="55"/>
      <c r="JN18" s="55"/>
      <c r="JO18" s="55"/>
      <c r="JP18" s="55"/>
      <c r="JQ18" s="55"/>
      <c r="JR18" s="55">
        <f t="shared" si="3"/>
        <v>0</v>
      </c>
      <c r="JS18" s="55"/>
      <c r="JT18" s="55"/>
      <c r="JU18" s="55"/>
      <c r="JV18" s="55"/>
      <c r="JW18" s="55"/>
      <c r="JX18" s="55"/>
      <c r="JY18" s="55"/>
      <c r="JZ18" s="55"/>
      <c r="KA18" s="55"/>
      <c r="KB18" s="55"/>
      <c r="KC18" s="55"/>
      <c r="KD18" s="55"/>
      <c r="KE18" s="55">
        <f t="shared" si="4"/>
        <v>0</v>
      </c>
      <c r="KF18" s="55"/>
      <c r="KG18" s="55"/>
      <c r="KH18" s="55"/>
      <c r="KI18" s="55"/>
      <c r="KJ18" s="55"/>
      <c r="KK18" s="55"/>
      <c r="KL18" s="55"/>
      <c r="KM18" s="55"/>
      <c r="KN18" s="55"/>
      <c r="KO18" s="55"/>
      <c r="KP18" s="55"/>
      <c r="KQ18" s="55"/>
      <c r="KR18" s="55">
        <f t="shared" si="5"/>
        <v>0</v>
      </c>
      <c r="KS18" s="55"/>
      <c r="KT18" s="55"/>
      <c r="KU18" s="55"/>
      <c r="KV18" s="55"/>
      <c r="KW18" s="55"/>
      <c r="KX18" s="55"/>
      <c r="KY18" s="55"/>
      <c r="KZ18" s="55"/>
      <c r="LA18" s="55"/>
      <c r="LB18" s="55"/>
      <c r="LC18" s="55"/>
      <c r="LD18" s="55"/>
    </row>
    <row r="19" spans="2:316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>
        <f t="shared" si="0"/>
        <v>0</v>
      </c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>
        <f t="shared" si="1"/>
        <v>0</v>
      </c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>
        <f t="shared" si="2"/>
        <v>0</v>
      </c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>
        <f t="shared" si="3"/>
        <v>0</v>
      </c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>
        <f t="shared" si="4"/>
        <v>0</v>
      </c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>
        <f t="shared" si="5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</row>
    <row r="20" spans="2:316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>
        <f t="shared" si="0"/>
        <v>0</v>
      </c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>
        <f t="shared" si="1"/>
        <v>0</v>
      </c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>
        <f t="shared" si="2"/>
        <v>0</v>
      </c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>
        <f t="shared" si="3"/>
        <v>0</v>
      </c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>
        <f t="shared" si="4"/>
        <v>0</v>
      </c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>
        <f t="shared" si="5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</row>
    <row r="21" spans="2:316">
      <c r="B21" s="40" t="s">
        <v>140</v>
      </c>
      <c r="C21" s="66" t="s">
        <v>141</v>
      </c>
      <c r="D21" s="66" t="s">
        <v>41</v>
      </c>
      <c r="E21" s="55">
        <f>+SUM(F21:Q21)</f>
        <v>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>
        <f t="shared" si="0"/>
        <v>0</v>
      </c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>
        <f t="shared" si="1"/>
        <v>0</v>
      </c>
      <c r="IS21" s="55">
        <v>0</v>
      </c>
      <c r="IT21" s="55">
        <v>0</v>
      </c>
      <c r="IU21" s="55">
        <v>0</v>
      </c>
      <c r="IV21" s="55">
        <v>0</v>
      </c>
      <c r="IW21" s="55">
        <v>0</v>
      </c>
      <c r="IX21" s="55">
        <v>0</v>
      </c>
      <c r="IY21" s="55">
        <v>0</v>
      </c>
      <c r="IZ21" s="55">
        <v>0</v>
      </c>
      <c r="JA21" s="55">
        <v>0</v>
      </c>
      <c r="JB21" s="55">
        <v>0</v>
      </c>
      <c r="JC21" s="55">
        <v>0</v>
      </c>
      <c r="JD21" s="55">
        <v>0</v>
      </c>
      <c r="JE21" s="55">
        <f t="shared" si="2"/>
        <v>0</v>
      </c>
      <c r="JF21" s="55">
        <v>0</v>
      </c>
      <c r="JG21" s="55">
        <v>0</v>
      </c>
      <c r="JH21" s="55">
        <v>0</v>
      </c>
      <c r="JI21" s="55">
        <v>0</v>
      </c>
      <c r="JJ21" s="55">
        <v>0</v>
      </c>
      <c r="JK21" s="55">
        <v>0</v>
      </c>
      <c r="JL21" s="55">
        <v>0</v>
      </c>
      <c r="JM21" s="55">
        <v>0</v>
      </c>
      <c r="JN21" s="55">
        <v>0</v>
      </c>
      <c r="JO21" s="55">
        <v>0</v>
      </c>
      <c r="JP21" s="55">
        <v>0</v>
      </c>
      <c r="JQ21" s="55">
        <v>0</v>
      </c>
      <c r="JR21" s="55">
        <f t="shared" si="3"/>
        <v>0</v>
      </c>
      <c r="JS21" s="55">
        <v>0</v>
      </c>
      <c r="JT21" s="55">
        <v>0</v>
      </c>
      <c r="JU21" s="55">
        <v>0</v>
      </c>
      <c r="JV21" s="55">
        <v>0</v>
      </c>
      <c r="JW21" s="55">
        <v>0</v>
      </c>
      <c r="JX21" s="55">
        <v>0</v>
      </c>
      <c r="JY21" s="55">
        <v>0</v>
      </c>
      <c r="JZ21" s="55">
        <v>0</v>
      </c>
      <c r="KA21" s="55">
        <v>0</v>
      </c>
      <c r="KB21" s="55">
        <v>0</v>
      </c>
      <c r="KC21" s="55">
        <v>0</v>
      </c>
      <c r="KD21" s="55">
        <v>0</v>
      </c>
      <c r="KE21" s="55">
        <f t="shared" si="4"/>
        <v>0</v>
      </c>
      <c r="KF21" s="55">
        <v>0</v>
      </c>
      <c r="KG21" s="55">
        <v>0</v>
      </c>
      <c r="KH21" s="55">
        <v>0</v>
      </c>
      <c r="KI21" s="55">
        <v>0</v>
      </c>
      <c r="KJ21" s="55">
        <v>0</v>
      </c>
      <c r="KK21" s="55">
        <v>0</v>
      </c>
      <c r="KL21" s="55">
        <v>0</v>
      </c>
      <c r="KM21" s="55">
        <v>0</v>
      </c>
      <c r="KN21" s="55">
        <v>0</v>
      </c>
      <c r="KO21" s="55">
        <v>0</v>
      </c>
      <c r="KP21" s="55">
        <v>0</v>
      </c>
      <c r="KQ21" s="55">
        <v>0</v>
      </c>
      <c r="KR21" s="55">
        <f t="shared" si="5"/>
        <v>0</v>
      </c>
      <c r="KS21" s="55">
        <v>0</v>
      </c>
      <c r="KT21" s="55">
        <v>0</v>
      </c>
      <c r="KU21" s="55">
        <v>0</v>
      </c>
      <c r="KV21" s="55">
        <v>0</v>
      </c>
      <c r="KW21" s="55">
        <v>0</v>
      </c>
      <c r="KX21" s="55">
        <v>0</v>
      </c>
      <c r="KY21" s="55">
        <v>0</v>
      </c>
      <c r="KZ21" s="55">
        <v>0</v>
      </c>
      <c r="LA21" s="55">
        <v>0</v>
      </c>
      <c r="LB21" s="55">
        <v>0</v>
      </c>
      <c r="LC21" s="55">
        <v>0</v>
      </c>
      <c r="LD21" s="55"/>
    </row>
    <row r="22" spans="2:316">
      <c r="B22" s="42" t="s">
        <v>142</v>
      </c>
      <c r="C22" s="67" t="s">
        <v>143</v>
      </c>
      <c r="D22" s="67" t="s">
        <v>41</v>
      </c>
      <c r="E22" s="55">
        <f t="shared" ref="E22:E23" si="7">+SUM(F22:Q22)</f>
        <v>0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>
        <f t="shared" si="0"/>
        <v>0</v>
      </c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>
        <f t="shared" si="1"/>
        <v>0</v>
      </c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>
        <f t="shared" si="2"/>
        <v>0</v>
      </c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>
        <f t="shared" si="3"/>
        <v>0</v>
      </c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>
        <f t="shared" si="4"/>
        <v>0</v>
      </c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>
        <f t="shared" si="5"/>
        <v>0</v>
      </c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</row>
    <row r="23" spans="2:316">
      <c r="B23" s="42" t="s">
        <v>144</v>
      </c>
      <c r="C23" s="68" t="s">
        <v>145</v>
      </c>
      <c r="D23" s="68" t="s">
        <v>41</v>
      </c>
      <c r="E23" s="55">
        <f t="shared" si="7"/>
        <v>0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5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5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5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5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5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5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5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5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5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5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5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5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5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5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5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5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5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5">
        <f t="shared" si="0"/>
        <v>0</v>
      </c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5">
        <f t="shared" si="1"/>
        <v>0</v>
      </c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5">
        <f t="shared" si="2"/>
        <v>0</v>
      </c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5">
        <f t="shared" si="3"/>
        <v>0</v>
      </c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5">
        <f t="shared" si="4"/>
        <v>0</v>
      </c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5">
        <f t="shared" si="5"/>
        <v>0</v>
      </c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</row>
    <row r="24" spans="2:316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>
        <f t="shared" si="0"/>
        <v>0</v>
      </c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>
        <f t="shared" si="1"/>
        <v>0</v>
      </c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>
        <f t="shared" si="2"/>
        <v>0</v>
      </c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>
        <f t="shared" si="3"/>
        <v>0</v>
      </c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>
        <f t="shared" si="4"/>
        <v>0</v>
      </c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>
        <f t="shared" si="5"/>
        <v>0</v>
      </c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</row>
    <row r="25" spans="2:316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>
        <f t="shared" si="0"/>
        <v>0</v>
      </c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>
        <f t="shared" si="1"/>
        <v>0</v>
      </c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>
        <f t="shared" si="2"/>
        <v>0</v>
      </c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>
        <f t="shared" si="3"/>
        <v>0</v>
      </c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>
        <f t="shared" si="4"/>
        <v>0</v>
      </c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>
        <f t="shared" si="5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</row>
    <row r="26" spans="2:316">
      <c r="B26" s="42" t="s">
        <v>150</v>
      </c>
      <c r="C26" s="68" t="s">
        <v>151</v>
      </c>
      <c r="D26" s="68" t="s">
        <v>41</v>
      </c>
      <c r="E26" s="65">
        <f>+SUM(F26:Q26)</f>
        <v>0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>
        <f t="shared" si="0"/>
        <v>0</v>
      </c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>
        <f t="shared" si="1"/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65">
        <f t="shared" si="2"/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65">
        <f t="shared" si="3"/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65">
        <f t="shared" si="4"/>
        <v>0</v>
      </c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>
        <f t="shared" si="5"/>
        <v>0</v>
      </c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</row>
    <row r="27" spans="2:316">
      <c r="B27" s="42" t="s">
        <v>152</v>
      </c>
      <c r="C27" s="67" t="s">
        <v>153</v>
      </c>
      <c r="D27" s="67" t="s">
        <v>41</v>
      </c>
      <c r="E27" s="55">
        <f>+SUM(F27:Q27)</f>
        <v>0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>
        <f t="shared" si="0"/>
        <v>0</v>
      </c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>
        <f t="shared" si="1"/>
        <v>0</v>
      </c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>
        <f t="shared" si="2"/>
        <v>0</v>
      </c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>
        <f t="shared" si="3"/>
        <v>0</v>
      </c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>
        <f t="shared" si="4"/>
        <v>0</v>
      </c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>
        <f t="shared" si="5"/>
        <v>0</v>
      </c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</row>
    <row r="28" spans="2:316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>
        <f t="shared" si="0"/>
        <v>0</v>
      </c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>
        <f t="shared" si="1"/>
        <v>0</v>
      </c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>
        <f t="shared" si="2"/>
        <v>0</v>
      </c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>
        <f t="shared" si="3"/>
        <v>0</v>
      </c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>
        <f t="shared" si="4"/>
        <v>0</v>
      </c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>
        <f t="shared" si="5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</row>
    <row r="29" spans="2:316">
      <c r="B29" s="42" t="s">
        <v>156</v>
      </c>
      <c r="C29" s="67" t="s">
        <v>157</v>
      </c>
      <c r="D29" s="67" t="s">
        <v>41</v>
      </c>
      <c r="E29" s="55">
        <f>+SUM(F29:Q29)</f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>
        <f t="shared" si="0"/>
        <v>0</v>
      </c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>
        <f t="shared" si="1"/>
        <v>0</v>
      </c>
      <c r="IS29" s="55"/>
      <c r="IT29" s="55"/>
      <c r="IU29" s="55"/>
      <c r="IV29" s="55"/>
      <c r="IW29" s="55"/>
      <c r="IX29" s="55"/>
      <c r="IY29" s="55"/>
      <c r="IZ29" s="55"/>
      <c r="JA29" s="55"/>
      <c r="JB29" s="55"/>
      <c r="JC29" s="55"/>
      <c r="JD29" s="55"/>
      <c r="JE29" s="55">
        <f t="shared" si="2"/>
        <v>0</v>
      </c>
      <c r="JF29" s="55"/>
      <c r="JG29" s="55"/>
      <c r="JH29" s="55"/>
      <c r="JI29" s="55"/>
      <c r="JJ29" s="55"/>
      <c r="JK29" s="55"/>
      <c r="JL29" s="55"/>
      <c r="JM29" s="55"/>
      <c r="JN29" s="55"/>
      <c r="JO29" s="55"/>
      <c r="JP29" s="55"/>
      <c r="JQ29" s="55"/>
      <c r="JR29" s="55">
        <f t="shared" si="3"/>
        <v>0</v>
      </c>
      <c r="JS29" s="55"/>
      <c r="JT29" s="55"/>
      <c r="JU29" s="55"/>
      <c r="JV29" s="55"/>
      <c r="JW29" s="55"/>
      <c r="JX29" s="55"/>
      <c r="JY29" s="55"/>
      <c r="JZ29" s="55"/>
      <c r="KA29" s="55"/>
      <c r="KB29" s="55"/>
      <c r="KC29" s="55"/>
      <c r="KD29" s="55"/>
      <c r="KE29" s="55">
        <f t="shared" si="4"/>
        <v>0</v>
      </c>
      <c r="KF29" s="55"/>
      <c r="KG29" s="55"/>
      <c r="KH29" s="55"/>
      <c r="KI29" s="55"/>
      <c r="KJ29" s="55"/>
      <c r="KK29" s="55"/>
      <c r="KL29" s="55"/>
      <c r="KM29" s="55"/>
      <c r="KN29" s="55"/>
      <c r="KO29" s="55"/>
      <c r="KP29" s="55"/>
      <c r="KQ29" s="55"/>
      <c r="KR29" s="55">
        <f t="shared" si="5"/>
        <v>0</v>
      </c>
      <c r="KS29" s="55"/>
      <c r="KT29" s="55"/>
      <c r="KU29" s="55"/>
      <c r="KV29" s="55"/>
      <c r="KW29" s="55"/>
      <c r="KX29" s="55"/>
      <c r="KY29" s="55"/>
      <c r="KZ29" s="55"/>
      <c r="LA29" s="55"/>
      <c r="LB29" s="55"/>
      <c r="LC29" s="55"/>
      <c r="LD29" s="55"/>
    </row>
    <row r="30" spans="2:316">
      <c r="B30" s="42" t="s">
        <v>158</v>
      </c>
      <c r="C30" s="67" t="s">
        <v>159</v>
      </c>
      <c r="D30" s="67" t="s">
        <v>41</v>
      </c>
      <c r="E30" s="55">
        <f>+SUM(F30:Q30)</f>
        <v>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5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5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5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5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5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5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5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5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5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5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5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5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5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5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5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5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5">
        <f t="shared" si="0"/>
        <v>0</v>
      </c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5">
        <f t="shared" si="1"/>
        <v>0</v>
      </c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5">
        <f t="shared" si="2"/>
        <v>0</v>
      </c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5">
        <f t="shared" si="3"/>
        <v>0</v>
      </c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5">
        <f t="shared" si="4"/>
        <v>0</v>
      </c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5">
        <f t="shared" si="5"/>
        <v>0</v>
      </c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</row>
    <row r="31" spans="2:316">
      <c r="B31" s="42" t="s">
        <v>160</v>
      </c>
      <c r="C31" s="68" t="s">
        <v>161</v>
      </c>
      <c r="D31" s="68" t="s">
        <v>41</v>
      </c>
      <c r="E31" s="55">
        <f>+SUM(F31:Q31)</f>
        <v>0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5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5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5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5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5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5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5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5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5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5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5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5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5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5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5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5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5">
        <f t="shared" si="0"/>
        <v>0</v>
      </c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5">
        <f t="shared" si="1"/>
        <v>0</v>
      </c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5">
        <f t="shared" si="2"/>
        <v>0</v>
      </c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5">
        <f t="shared" si="3"/>
        <v>0</v>
      </c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5">
        <f t="shared" si="4"/>
        <v>0</v>
      </c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5">
        <f t="shared" si="5"/>
        <v>0</v>
      </c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</row>
    <row r="32" spans="2:316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>
        <f t="shared" si="0"/>
        <v>0</v>
      </c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>
        <f t="shared" si="1"/>
        <v>0</v>
      </c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>
        <f t="shared" si="2"/>
        <v>0</v>
      </c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>
        <f t="shared" si="3"/>
        <v>0</v>
      </c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>
        <f t="shared" si="4"/>
        <v>0</v>
      </c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>
        <f t="shared" si="5"/>
        <v>0</v>
      </c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</row>
    <row r="33" spans="2:316">
      <c r="B33" s="42" t="s">
        <v>164</v>
      </c>
      <c r="C33" s="67" t="s">
        <v>165</v>
      </c>
      <c r="D33" s="67" t="s">
        <v>41</v>
      </c>
      <c r="E33" s="55">
        <f>+SUM(F33:Q33)</f>
        <v>0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5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5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5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5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5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5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5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5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5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5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5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5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5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5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f t="shared" si="0"/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f t="shared" si="1"/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f t="shared" si="2"/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>
        <f t="shared" si="3"/>
        <v>0</v>
      </c>
      <c r="JS33" s="65">
        <v>0</v>
      </c>
      <c r="JT33" s="65">
        <v>0</v>
      </c>
      <c r="JU33" s="65">
        <v>0</v>
      </c>
      <c r="JV33" s="65">
        <v>0</v>
      </c>
      <c r="JW33" s="65">
        <v>0</v>
      </c>
      <c r="JX33" s="65">
        <v>0</v>
      </c>
      <c r="JY33" s="65">
        <v>0</v>
      </c>
      <c r="JZ33" s="65">
        <v>0</v>
      </c>
      <c r="KA33" s="65">
        <v>0</v>
      </c>
      <c r="KB33" s="65">
        <v>0</v>
      </c>
      <c r="KC33" s="65">
        <v>0</v>
      </c>
      <c r="KD33" s="65">
        <v>0</v>
      </c>
      <c r="KE33" s="55">
        <f t="shared" si="4"/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5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</row>
    <row r="34" spans="2:316">
      <c r="B34" s="40" t="s">
        <v>166</v>
      </c>
      <c r="C34" s="66" t="s">
        <v>167</v>
      </c>
      <c r="D34" s="66" t="s">
        <v>41</v>
      </c>
      <c r="E34" s="65">
        <f>+SUM(F34:Q34)</f>
        <v>0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>
        <f t="shared" si="0"/>
        <v>0</v>
      </c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>
        <f t="shared" si="1"/>
        <v>0</v>
      </c>
      <c r="IS34" s="65">
        <v>0</v>
      </c>
      <c r="IT34" s="65">
        <v>0</v>
      </c>
      <c r="IU34" s="65">
        <v>0</v>
      </c>
      <c r="IV34" s="65">
        <v>0</v>
      </c>
      <c r="IW34" s="65">
        <v>0</v>
      </c>
      <c r="IX34" s="65">
        <v>0</v>
      </c>
      <c r="IY34" s="65">
        <v>0</v>
      </c>
      <c r="IZ34" s="65">
        <v>0</v>
      </c>
      <c r="JA34" s="65">
        <v>0</v>
      </c>
      <c r="JB34" s="65">
        <v>0</v>
      </c>
      <c r="JC34" s="65">
        <v>0</v>
      </c>
      <c r="JD34" s="65">
        <v>0</v>
      </c>
      <c r="JE34" s="65">
        <f t="shared" si="2"/>
        <v>0</v>
      </c>
      <c r="JF34" s="65">
        <v>0</v>
      </c>
      <c r="JG34" s="65">
        <v>0</v>
      </c>
      <c r="JH34" s="65">
        <v>0</v>
      </c>
      <c r="JI34" s="65">
        <v>0</v>
      </c>
      <c r="JJ34" s="65">
        <v>0</v>
      </c>
      <c r="JK34" s="65">
        <v>0</v>
      </c>
      <c r="JL34" s="65">
        <v>0</v>
      </c>
      <c r="JM34" s="65">
        <v>0</v>
      </c>
      <c r="JN34" s="65">
        <v>0</v>
      </c>
      <c r="JO34" s="65">
        <v>0</v>
      </c>
      <c r="JP34" s="65">
        <v>0</v>
      </c>
      <c r="JQ34" s="65">
        <v>0</v>
      </c>
      <c r="JR34" s="65">
        <f t="shared" si="3"/>
        <v>0</v>
      </c>
      <c r="JS34" s="65">
        <v>0</v>
      </c>
      <c r="JT34" s="65">
        <v>0</v>
      </c>
      <c r="JU34" s="65">
        <v>0</v>
      </c>
      <c r="JV34" s="65">
        <v>0</v>
      </c>
      <c r="JW34" s="65">
        <v>0</v>
      </c>
      <c r="JX34" s="65">
        <v>0</v>
      </c>
      <c r="JY34" s="65">
        <v>0</v>
      </c>
      <c r="JZ34" s="65">
        <v>0</v>
      </c>
      <c r="KA34" s="65">
        <v>0</v>
      </c>
      <c r="KB34" s="65">
        <v>0</v>
      </c>
      <c r="KC34" s="65">
        <v>0</v>
      </c>
      <c r="KD34" s="65">
        <v>0</v>
      </c>
      <c r="KE34" s="65">
        <f t="shared" si="4"/>
        <v>0</v>
      </c>
      <c r="KF34" s="65">
        <v>0</v>
      </c>
      <c r="KG34" s="65">
        <v>0</v>
      </c>
      <c r="KH34" s="65">
        <v>0</v>
      </c>
      <c r="KI34" s="65">
        <v>0</v>
      </c>
      <c r="KJ34" s="65">
        <v>0</v>
      </c>
      <c r="KK34" s="65">
        <v>0</v>
      </c>
      <c r="KL34" s="65">
        <v>0</v>
      </c>
      <c r="KM34" s="65">
        <v>0</v>
      </c>
      <c r="KN34" s="65">
        <v>0</v>
      </c>
      <c r="KO34" s="65">
        <v>0</v>
      </c>
      <c r="KP34" s="65">
        <v>0</v>
      </c>
      <c r="KQ34" s="65">
        <v>0</v>
      </c>
      <c r="KR34" s="65">
        <f t="shared" si="5"/>
        <v>0</v>
      </c>
      <c r="KS34" s="65">
        <v>0</v>
      </c>
      <c r="KT34" s="65">
        <v>0</v>
      </c>
      <c r="KU34" s="65">
        <v>0</v>
      </c>
      <c r="KV34" s="65">
        <v>0</v>
      </c>
      <c r="KW34" s="65">
        <v>0</v>
      </c>
      <c r="KX34" s="65">
        <v>0</v>
      </c>
      <c r="KY34" s="65">
        <v>0</v>
      </c>
      <c r="KZ34" s="65">
        <v>0</v>
      </c>
      <c r="LA34" s="65">
        <v>0</v>
      </c>
      <c r="LB34" s="65">
        <v>0</v>
      </c>
      <c r="LC34" s="65">
        <v>0</v>
      </c>
      <c r="LD34" s="65"/>
    </row>
    <row r="35" spans="2:316">
      <c r="B35" s="42" t="s">
        <v>168</v>
      </c>
      <c r="C35" s="67" t="s">
        <v>169</v>
      </c>
      <c r="D35" s="67" t="s">
        <v>41</v>
      </c>
      <c r="E35" s="55">
        <f>+SUM(F35:Q35)</f>
        <v>0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>
        <f t="shared" si="0"/>
        <v>0</v>
      </c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>
        <f t="shared" si="1"/>
        <v>0</v>
      </c>
      <c r="IS35" s="55"/>
      <c r="IT35" s="55"/>
      <c r="IU35" s="55"/>
      <c r="IV35" s="55"/>
      <c r="IW35" s="55"/>
      <c r="IX35" s="55"/>
      <c r="IY35" s="55"/>
      <c r="IZ35" s="55"/>
      <c r="JA35" s="55"/>
      <c r="JB35" s="55"/>
      <c r="JC35" s="55"/>
      <c r="JD35" s="55"/>
      <c r="JE35" s="55">
        <f t="shared" si="2"/>
        <v>0</v>
      </c>
      <c r="JF35" s="55"/>
      <c r="JG35" s="55"/>
      <c r="JH35" s="55"/>
      <c r="JI35" s="55"/>
      <c r="JJ35" s="55"/>
      <c r="JK35" s="55"/>
      <c r="JL35" s="55"/>
      <c r="JM35" s="55"/>
      <c r="JN35" s="55"/>
      <c r="JO35" s="55"/>
      <c r="JP35" s="55"/>
      <c r="JQ35" s="55"/>
      <c r="JR35" s="55">
        <f t="shared" si="3"/>
        <v>0</v>
      </c>
      <c r="JS35" s="55"/>
      <c r="JT35" s="55"/>
      <c r="JU35" s="55"/>
      <c r="JV35" s="55"/>
      <c r="JW35" s="55"/>
      <c r="JX35" s="55"/>
      <c r="JY35" s="55"/>
      <c r="JZ35" s="55"/>
      <c r="KA35" s="55"/>
      <c r="KB35" s="55"/>
      <c r="KC35" s="55"/>
      <c r="KD35" s="55"/>
      <c r="KE35" s="55">
        <f t="shared" si="4"/>
        <v>0</v>
      </c>
      <c r="KF35" s="55"/>
      <c r="KG35" s="55"/>
      <c r="KH35" s="55"/>
      <c r="KI35" s="55"/>
      <c r="KJ35" s="55"/>
      <c r="KK35" s="55"/>
      <c r="KL35" s="55"/>
      <c r="KM35" s="55"/>
      <c r="KN35" s="55"/>
      <c r="KO35" s="55"/>
      <c r="KP35" s="55"/>
      <c r="KQ35" s="55"/>
      <c r="KR35" s="55">
        <f t="shared" si="5"/>
        <v>0</v>
      </c>
      <c r="KS35" s="55"/>
      <c r="KT35" s="55"/>
      <c r="KU35" s="55"/>
      <c r="KV35" s="55"/>
      <c r="KW35" s="55"/>
      <c r="KX35" s="55"/>
      <c r="KY35" s="55"/>
      <c r="KZ35" s="55"/>
      <c r="LA35" s="55"/>
      <c r="LB35" s="55"/>
      <c r="LC35" s="55"/>
      <c r="LD35" s="55"/>
    </row>
    <row r="36" spans="2:316">
      <c r="B36" s="42" t="s">
        <v>170</v>
      </c>
      <c r="C36" s="67" t="s">
        <v>171</v>
      </c>
      <c r="D36" s="67" t="s">
        <v>41</v>
      </c>
      <c r="E36" s="55">
        <f>+SUM(F36:Q36)</f>
        <v>0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>
        <f t="shared" si="0"/>
        <v>0</v>
      </c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>
        <f t="shared" si="1"/>
        <v>0</v>
      </c>
      <c r="IS36" s="55"/>
      <c r="IT36" s="55"/>
      <c r="IU36" s="55"/>
      <c r="IV36" s="55"/>
      <c r="IW36" s="55"/>
      <c r="IX36" s="55"/>
      <c r="IY36" s="55"/>
      <c r="IZ36" s="55"/>
      <c r="JA36" s="55"/>
      <c r="JB36" s="55"/>
      <c r="JC36" s="55"/>
      <c r="JD36" s="55"/>
      <c r="JE36" s="55">
        <f t="shared" si="2"/>
        <v>0</v>
      </c>
      <c r="JF36" s="55"/>
      <c r="JG36" s="55"/>
      <c r="JH36" s="55"/>
      <c r="JI36" s="55"/>
      <c r="JJ36" s="55"/>
      <c r="JK36" s="55"/>
      <c r="JL36" s="55"/>
      <c r="JM36" s="55"/>
      <c r="JN36" s="55"/>
      <c r="JO36" s="55"/>
      <c r="JP36" s="55"/>
      <c r="JQ36" s="55"/>
      <c r="JR36" s="55">
        <f t="shared" si="3"/>
        <v>0</v>
      </c>
      <c r="JS36" s="55"/>
      <c r="JT36" s="55"/>
      <c r="JU36" s="55"/>
      <c r="JV36" s="55"/>
      <c r="JW36" s="55"/>
      <c r="JX36" s="55"/>
      <c r="JY36" s="55"/>
      <c r="JZ36" s="55"/>
      <c r="KA36" s="55"/>
      <c r="KB36" s="55"/>
      <c r="KC36" s="55"/>
      <c r="KD36" s="55"/>
      <c r="KE36" s="55">
        <f t="shared" si="4"/>
        <v>0</v>
      </c>
      <c r="KF36" s="55"/>
      <c r="KG36" s="55"/>
      <c r="KH36" s="55"/>
      <c r="KI36" s="55"/>
      <c r="KJ36" s="55"/>
      <c r="KK36" s="55"/>
      <c r="KL36" s="55"/>
      <c r="KM36" s="55"/>
      <c r="KN36" s="55"/>
      <c r="KO36" s="55"/>
      <c r="KP36" s="55"/>
      <c r="KQ36" s="55"/>
      <c r="KR36" s="55">
        <f t="shared" si="5"/>
        <v>0</v>
      </c>
      <c r="KS36" s="55"/>
      <c r="KT36" s="55"/>
      <c r="KU36" s="55"/>
      <c r="KV36" s="55"/>
      <c r="KW36" s="55"/>
      <c r="KX36" s="55"/>
      <c r="KY36" s="55"/>
      <c r="KZ36" s="55"/>
      <c r="LA36" s="55"/>
      <c r="LB36" s="55"/>
      <c r="LC36" s="55"/>
      <c r="LD36" s="55"/>
    </row>
    <row r="37" spans="2:316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>
        <f t="shared" si="0"/>
        <v>0</v>
      </c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>
        <f t="shared" si="1"/>
        <v>0</v>
      </c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>
        <f t="shared" si="2"/>
        <v>0</v>
      </c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>
        <f t="shared" si="3"/>
        <v>0</v>
      </c>
      <c r="JS37" s="65"/>
      <c r="JT37" s="65"/>
      <c r="JU37" s="65"/>
      <c r="JV37" s="65"/>
      <c r="JW37" s="65"/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f t="shared" si="4"/>
        <v>0</v>
      </c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>
        <f t="shared" si="5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</row>
    <row r="38" spans="2:316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>
        <f t="shared" si="0"/>
        <v>0</v>
      </c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>
        <f t="shared" si="1"/>
        <v>0</v>
      </c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>
        <f t="shared" si="2"/>
        <v>0</v>
      </c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>
        <f t="shared" si="3"/>
        <v>0</v>
      </c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>
        <f t="shared" si="4"/>
        <v>0</v>
      </c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>
        <f t="shared" si="5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</row>
    <row r="39" spans="2:316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>
        <f t="shared" si="0"/>
        <v>0</v>
      </c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>
        <f t="shared" si="1"/>
        <v>0</v>
      </c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>
        <f t="shared" si="2"/>
        <v>0</v>
      </c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>
        <f t="shared" si="3"/>
        <v>0</v>
      </c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>
        <f t="shared" si="4"/>
        <v>0</v>
      </c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>
        <f t="shared" si="5"/>
        <v>0</v>
      </c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</row>
    <row r="40" spans="2:316">
      <c r="B40" s="42" t="s">
        <v>178</v>
      </c>
      <c r="C40" s="67" t="s">
        <v>179</v>
      </c>
      <c r="D40" s="67" t="s">
        <v>41</v>
      </c>
      <c r="E40" s="55">
        <f>+SUM(F40:Q40)</f>
        <v>0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>
        <f t="shared" si="0"/>
        <v>0</v>
      </c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>
        <f t="shared" si="1"/>
        <v>0</v>
      </c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>
        <f t="shared" si="2"/>
        <v>0</v>
      </c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>
        <f t="shared" si="3"/>
        <v>0</v>
      </c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>
        <f t="shared" si="4"/>
        <v>0</v>
      </c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>
        <f t="shared" si="5"/>
        <v>0</v>
      </c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</row>
    <row r="41" spans="2:316">
      <c r="B41" s="69" t="s">
        <v>180</v>
      </c>
      <c r="C41" s="70" t="s">
        <v>181</v>
      </c>
      <c r="D41" s="70" t="s">
        <v>41</v>
      </c>
      <c r="E41" s="55">
        <f>+SUM(F41:Q41)</f>
        <v>0</v>
      </c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>
        <f t="shared" si="0"/>
        <v>0</v>
      </c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>
        <f t="shared" si="1"/>
        <v>0</v>
      </c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>
        <f t="shared" si="2"/>
        <v>0</v>
      </c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>
        <f t="shared" si="3"/>
        <v>0</v>
      </c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>
        <f t="shared" si="4"/>
        <v>0</v>
      </c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>
        <f t="shared" si="5"/>
        <v>0</v>
      </c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</row>
    <row r="42" spans="2:316">
      <c r="B42" s="40" t="s">
        <v>44</v>
      </c>
      <c r="C42" s="28" t="s">
        <v>182</v>
      </c>
      <c r="D42" s="28" t="s">
        <v>41</v>
      </c>
      <c r="E42" s="55">
        <f>+SUM(F42:Q42)</f>
        <v>0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>
        <f t="shared" si="0"/>
        <v>37.300000000000004</v>
      </c>
      <c r="IF42" s="55">
        <v>3</v>
      </c>
      <c r="IG42" s="55">
        <v>3.3</v>
      </c>
      <c r="IH42" s="55">
        <v>3</v>
      </c>
      <c r="II42" s="55">
        <v>3</v>
      </c>
      <c r="IJ42" s="55">
        <v>3</v>
      </c>
      <c r="IK42" s="55">
        <v>3.1</v>
      </c>
      <c r="IL42" s="55">
        <v>3.1</v>
      </c>
      <c r="IM42" s="55">
        <v>3.3</v>
      </c>
      <c r="IN42" s="55">
        <v>3.1</v>
      </c>
      <c r="IO42" s="55">
        <v>3.2</v>
      </c>
      <c r="IP42" s="55">
        <v>3.1</v>
      </c>
      <c r="IQ42" s="55">
        <v>3.1</v>
      </c>
      <c r="IR42" s="55">
        <f t="shared" si="1"/>
        <v>38.299999999999997</v>
      </c>
      <c r="IS42" s="55">
        <v>3.1</v>
      </c>
      <c r="IT42" s="55">
        <v>3.4</v>
      </c>
      <c r="IU42" s="55">
        <v>3.1</v>
      </c>
      <c r="IV42" s="55">
        <v>3.1</v>
      </c>
      <c r="IW42" s="55">
        <v>3.1</v>
      </c>
      <c r="IX42" s="55">
        <v>3.2</v>
      </c>
      <c r="IY42" s="55">
        <v>3.2</v>
      </c>
      <c r="IZ42" s="55">
        <v>3.4</v>
      </c>
      <c r="JA42" s="55">
        <v>3.2</v>
      </c>
      <c r="JB42" s="55">
        <v>3.2</v>
      </c>
      <c r="JC42" s="55">
        <v>3.2</v>
      </c>
      <c r="JD42" s="55">
        <v>3.1</v>
      </c>
      <c r="JE42" s="55">
        <f t="shared" si="2"/>
        <v>35.9</v>
      </c>
      <c r="JF42" s="55">
        <v>3.3</v>
      </c>
      <c r="JG42" s="55">
        <v>3.5</v>
      </c>
      <c r="JH42" s="55">
        <v>3.2</v>
      </c>
      <c r="JI42" s="55">
        <v>3.2</v>
      </c>
      <c r="JJ42" s="55">
        <v>3</v>
      </c>
      <c r="JK42" s="55">
        <v>2.8</v>
      </c>
      <c r="JL42" s="55">
        <v>2.5</v>
      </c>
      <c r="JM42" s="55">
        <v>2.5</v>
      </c>
      <c r="JN42" s="55">
        <v>2.7</v>
      </c>
      <c r="JO42" s="55">
        <v>2.9</v>
      </c>
      <c r="JP42" s="55">
        <v>3.1</v>
      </c>
      <c r="JQ42" s="55">
        <v>3.2</v>
      </c>
      <c r="JR42" s="55">
        <f t="shared" si="3"/>
        <v>40.400000000000006</v>
      </c>
      <c r="JS42" s="55">
        <v>3.1</v>
      </c>
      <c r="JT42" s="55">
        <v>3.3</v>
      </c>
      <c r="JU42" s="55">
        <v>3.1</v>
      </c>
      <c r="JV42" s="55">
        <v>3.2</v>
      </c>
      <c r="JW42" s="55">
        <v>3.1</v>
      </c>
      <c r="JX42" s="55">
        <v>3.4</v>
      </c>
      <c r="JY42" s="55">
        <v>3.3</v>
      </c>
      <c r="JZ42" s="55">
        <v>3.5</v>
      </c>
      <c r="KA42" s="55">
        <v>3.4</v>
      </c>
      <c r="KB42" s="55">
        <v>3.7</v>
      </c>
      <c r="KC42" s="55">
        <v>3.7</v>
      </c>
      <c r="KD42" s="55">
        <v>3.6</v>
      </c>
      <c r="KE42" s="55">
        <f t="shared" si="4"/>
        <v>45.699999999999996</v>
      </c>
      <c r="KF42" s="55">
        <v>4</v>
      </c>
      <c r="KG42" s="55">
        <v>3.5</v>
      </c>
      <c r="KH42" s="55">
        <v>3.6</v>
      </c>
      <c r="KI42" s="55">
        <v>3.8</v>
      </c>
      <c r="KJ42" s="55">
        <v>3.7</v>
      </c>
      <c r="KK42" s="55">
        <v>3.7</v>
      </c>
      <c r="KL42" s="55">
        <v>4.0999999999999996</v>
      </c>
      <c r="KM42" s="55">
        <v>3.5</v>
      </c>
      <c r="KN42" s="55">
        <v>4</v>
      </c>
      <c r="KO42" s="55">
        <v>3.9</v>
      </c>
      <c r="KP42" s="55">
        <v>3.9</v>
      </c>
      <c r="KQ42" s="55">
        <v>4</v>
      </c>
      <c r="KR42" s="55">
        <f t="shared" si="5"/>
        <v>40.5</v>
      </c>
      <c r="KS42" s="55">
        <v>4.0999999999999996</v>
      </c>
      <c r="KT42" s="55">
        <v>4</v>
      </c>
      <c r="KU42" s="55">
        <v>4.0999999999999996</v>
      </c>
      <c r="KV42" s="55">
        <v>3.9</v>
      </c>
      <c r="KW42" s="55">
        <v>3.9</v>
      </c>
      <c r="KX42" s="55">
        <v>4.0999999999999996</v>
      </c>
      <c r="KY42" s="55">
        <v>4.0999999999999996</v>
      </c>
      <c r="KZ42" s="55">
        <v>3.9</v>
      </c>
      <c r="LA42" s="55">
        <v>4.2</v>
      </c>
      <c r="LB42" s="55">
        <v>4.2</v>
      </c>
      <c r="LC42" s="55">
        <v>0</v>
      </c>
      <c r="LD42" s="55"/>
    </row>
    <row r="43" spans="2:316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>
        <f t="shared" si="0"/>
        <v>37.300000000000004</v>
      </c>
      <c r="IF43" s="55">
        <v>3</v>
      </c>
      <c r="IG43" s="55">
        <v>3.3</v>
      </c>
      <c r="IH43" s="55">
        <v>3</v>
      </c>
      <c r="II43" s="55">
        <v>3</v>
      </c>
      <c r="IJ43" s="55">
        <v>3</v>
      </c>
      <c r="IK43" s="55">
        <v>3.1</v>
      </c>
      <c r="IL43" s="55">
        <v>3.1</v>
      </c>
      <c r="IM43" s="55">
        <v>3.3</v>
      </c>
      <c r="IN43" s="55">
        <v>3.1</v>
      </c>
      <c r="IO43" s="55">
        <v>3.2</v>
      </c>
      <c r="IP43" s="55">
        <v>3.1</v>
      </c>
      <c r="IQ43" s="55">
        <v>3.1</v>
      </c>
      <c r="IR43" s="55">
        <f t="shared" si="1"/>
        <v>38.299999999999997</v>
      </c>
      <c r="IS43" s="55">
        <v>3.1</v>
      </c>
      <c r="IT43" s="55">
        <v>3.4</v>
      </c>
      <c r="IU43" s="55">
        <v>3.1</v>
      </c>
      <c r="IV43" s="55">
        <v>3.1</v>
      </c>
      <c r="IW43" s="55">
        <v>3.1</v>
      </c>
      <c r="IX43" s="55">
        <v>3.2</v>
      </c>
      <c r="IY43" s="55">
        <v>3.2</v>
      </c>
      <c r="IZ43" s="55">
        <v>3.4</v>
      </c>
      <c r="JA43" s="55">
        <v>3.2</v>
      </c>
      <c r="JB43" s="55">
        <v>3.2</v>
      </c>
      <c r="JC43" s="55">
        <v>3.2</v>
      </c>
      <c r="JD43" s="55">
        <v>3.1</v>
      </c>
      <c r="JE43" s="55">
        <f t="shared" si="2"/>
        <v>35.9</v>
      </c>
      <c r="JF43" s="55">
        <v>3.3</v>
      </c>
      <c r="JG43" s="55">
        <v>3.5</v>
      </c>
      <c r="JH43" s="55">
        <v>3.2</v>
      </c>
      <c r="JI43" s="55">
        <v>3.2</v>
      </c>
      <c r="JJ43" s="55">
        <v>3</v>
      </c>
      <c r="JK43" s="55">
        <v>2.8</v>
      </c>
      <c r="JL43" s="55">
        <v>2.5</v>
      </c>
      <c r="JM43" s="55">
        <v>2.5</v>
      </c>
      <c r="JN43" s="55">
        <v>2.7</v>
      </c>
      <c r="JO43" s="55">
        <v>2.9</v>
      </c>
      <c r="JP43" s="55">
        <v>3.1</v>
      </c>
      <c r="JQ43" s="55">
        <v>3.2</v>
      </c>
      <c r="JR43" s="55">
        <f t="shared" si="3"/>
        <v>4.3999999999999995</v>
      </c>
      <c r="JS43" s="55">
        <v>0.3</v>
      </c>
      <c r="JT43" s="55">
        <v>0.3</v>
      </c>
      <c r="JU43" s="55">
        <v>0.3</v>
      </c>
      <c r="JV43" s="55">
        <v>0.4</v>
      </c>
      <c r="JW43" s="55">
        <v>0.3</v>
      </c>
      <c r="JX43" s="55">
        <v>0.4</v>
      </c>
      <c r="JY43" s="55">
        <v>0.4</v>
      </c>
      <c r="JZ43" s="55">
        <v>0.4</v>
      </c>
      <c r="KA43" s="55">
        <v>0.4</v>
      </c>
      <c r="KB43" s="55">
        <v>0.4</v>
      </c>
      <c r="KC43" s="55">
        <v>0.4</v>
      </c>
      <c r="KD43" s="55">
        <v>0.4</v>
      </c>
      <c r="KE43" s="55">
        <f t="shared" si="4"/>
        <v>45.699999999999996</v>
      </c>
      <c r="KF43" s="55">
        <v>4</v>
      </c>
      <c r="KG43" s="55">
        <v>3.5</v>
      </c>
      <c r="KH43" s="55">
        <v>3.6</v>
      </c>
      <c r="KI43" s="55">
        <v>3.8</v>
      </c>
      <c r="KJ43" s="55">
        <v>3.7</v>
      </c>
      <c r="KK43" s="55">
        <v>3.7</v>
      </c>
      <c r="KL43" s="55">
        <v>4.0999999999999996</v>
      </c>
      <c r="KM43" s="55">
        <v>3.5</v>
      </c>
      <c r="KN43" s="55">
        <v>4</v>
      </c>
      <c r="KO43" s="55">
        <v>3.9</v>
      </c>
      <c r="KP43" s="55">
        <v>3.9</v>
      </c>
      <c r="KQ43" s="55">
        <v>4</v>
      </c>
      <c r="KR43" s="55">
        <f t="shared" si="5"/>
        <v>40.5</v>
      </c>
      <c r="KS43" s="55">
        <v>4.0999999999999996</v>
      </c>
      <c r="KT43" s="55">
        <v>4</v>
      </c>
      <c r="KU43" s="55">
        <v>4.0999999999999996</v>
      </c>
      <c r="KV43" s="55">
        <v>3.9</v>
      </c>
      <c r="KW43" s="55">
        <v>3.9</v>
      </c>
      <c r="KX43" s="55">
        <v>4.0999999999999996</v>
      </c>
      <c r="KY43" s="55">
        <v>4.0999999999999996</v>
      </c>
      <c r="KZ43" s="55">
        <v>3.9</v>
      </c>
      <c r="LA43" s="55">
        <v>4.2</v>
      </c>
      <c r="LB43" s="55">
        <v>4.2</v>
      </c>
      <c r="LC43" s="55">
        <v>0</v>
      </c>
      <c r="LD43" s="55"/>
    </row>
    <row r="44" spans="2:316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>
        <f t="shared" si="0"/>
        <v>0</v>
      </c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>
        <f t="shared" si="1"/>
        <v>0</v>
      </c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>
        <f t="shared" si="2"/>
        <v>0</v>
      </c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>
        <f t="shared" si="3"/>
        <v>0</v>
      </c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>
        <f t="shared" si="4"/>
        <v>0</v>
      </c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>
        <f t="shared" si="5"/>
        <v>0</v>
      </c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</row>
    <row r="45" spans="2:316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>
        <f t="shared" si="0"/>
        <v>37.300000000000004</v>
      </c>
      <c r="IF45" s="55">
        <v>3</v>
      </c>
      <c r="IG45" s="55">
        <v>3.3</v>
      </c>
      <c r="IH45" s="55">
        <v>3</v>
      </c>
      <c r="II45" s="55">
        <v>3</v>
      </c>
      <c r="IJ45" s="55">
        <v>3</v>
      </c>
      <c r="IK45" s="55">
        <v>3.1</v>
      </c>
      <c r="IL45" s="55">
        <v>3.1</v>
      </c>
      <c r="IM45" s="55">
        <v>3.3</v>
      </c>
      <c r="IN45" s="55">
        <v>3.1</v>
      </c>
      <c r="IO45" s="55">
        <v>3.2</v>
      </c>
      <c r="IP45" s="55">
        <v>3.1</v>
      </c>
      <c r="IQ45" s="55">
        <v>3.1</v>
      </c>
      <c r="IR45" s="55">
        <f t="shared" si="1"/>
        <v>38.299999999999997</v>
      </c>
      <c r="IS45" s="55">
        <v>3.1</v>
      </c>
      <c r="IT45" s="55">
        <v>3.4</v>
      </c>
      <c r="IU45" s="55">
        <v>3.1</v>
      </c>
      <c r="IV45" s="55">
        <v>3.1</v>
      </c>
      <c r="IW45" s="55">
        <v>3.1</v>
      </c>
      <c r="IX45" s="55">
        <v>3.2</v>
      </c>
      <c r="IY45" s="55">
        <v>3.2</v>
      </c>
      <c r="IZ45" s="55">
        <v>3.4</v>
      </c>
      <c r="JA45" s="55">
        <v>3.2</v>
      </c>
      <c r="JB45" s="55">
        <v>3.2</v>
      </c>
      <c r="JC45" s="55">
        <v>3.2</v>
      </c>
      <c r="JD45" s="55">
        <v>3.1</v>
      </c>
      <c r="JE45" s="55">
        <f t="shared" si="2"/>
        <v>36</v>
      </c>
      <c r="JF45" s="55">
        <v>3.3</v>
      </c>
      <c r="JG45" s="55">
        <v>3.5</v>
      </c>
      <c r="JH45" s="55">
        <v>3.2</v>
      </c>
      <c r="JI45" s="55">
        <v>3.2</v>
      </c>
      <c r="JJ45" s="55">
        <v>3</v>
      </c>
      <c r="JK45" s="55">
        <v>2.8</v>
      </c>
      <c r="JL45" s="55">
        <v>2.5</v>
      </c>
      <c r="JM45" s="55">
        <v>2.5</v>
      </c>
      <c r="JN45" s="55">
        <v>2.7</v>
      </c>
      <c r="JO45" s="55">
        <v>3</v>
      </c>
      <c r="JP45" s="55">
        <v>3.1</v>
      </c>
      <c r="JQ45" s="55">
        <v>3.2</v>
      </c>
      <c r="JR45" s="55">
        <f t="shared" si="3"/>
        <v>36</v>
      </c>
      <c r="JS45" s="55">
        <v>2.8</v>
      </c>
      <c r="JT45" s="55">
        <v>3</v>
      </c>
      <c r="JU45" s="55">
        <v>2.8</v>
      </c>
      <c r="JV45" s="55">
        <v>2.8</v>
      </c>
      <c r="JW45" s="55">
        <v>2.8</v>
      </c>
      <c r="JX45" s="55">
        <v>3</v>
      </c>
      <c r="JY45" s="55">
        <v>2.9</v>
      </c>
      <c r="JZ45" s="55">
        <v>3.1</v>
      </c>
      <c r="KA45" s="55">
        <v>3</v>
      </c>
      <c r="KB45" s="55">
        <v>3.3</v>
      </c>
      <c r="KC45" s="55">
        <v>3.3</v>
      </c>
      <c r="KD45" s="55">
        <v>3.2</v>
      </c>
      <c r="KE45" s="55">
        <f t="shared" si="4"/>
        <v>45.699999999999996</v>
      </c>
      <c r="KF45" s="55">
        <v>4</v>
      </c>
      <c r="KG45" s="55">
        <v>3.5</v>
      </c>
      <c r="KH45" s="55">
        <v>3.6</v>
      </c>
      <c r="KI45" s="55">
        <v>3.8</v>
      </c>
      <c r="KJ45" s="55">
        <v>3.7</v>
      </c>
      <c r="KK45" s="55">
        <v>3.7</v>
      </c>
      <c r="KL45" s="55">
        <v>4.0999999999999996</v>
      </c>
      <c r="KM45" s="55">
        <v>3.5</v>
      </c>
      <c r="KN45" s="55">
        <v>4</v>
      </c>
      <c r="KO45" s="55">
        <v>3.9</v>
      </c>
      <c r="KP45" s="55">
        <v>3.9</v>
      </c>
      <c r="KQ45" s="55">
        <v>4</v>
      </c>
      <c r="KR45" s="55">
        <f t="shared" si="5"/>
        <v>40.5</v>
      </c>
      <c r="KS45" s="55">
        <v>4.0999999999999996</v>
      </c>
      <c r="KT45" s="55">
        <v>4</v>
      </c>
      <c r="KU45" s="55">
        <v>4.0999999999999996</v>
      </c>
      <c r="KV45" s="55">
        <v>3.9</v>
      </c>
      <c r="KW45" s="55">
        <v>3.9</v>
      </c>
      <c r="KX45" s="55">
        <v>4.0999999999999996</v>
      </c>
      <c r="KY45" s="55">
        <v>4.0999999999999996</v>
      </c>
      <c r="KZ45" s="55">
        <v>3.9</v>
      </c>
      <c r="LA45" s="55">
        <v>4.2</v>
      </c>
      <c r="LB45" s="55">
        <v>4.2</v>
      </c>
      <c r="LC45" s="55">
        <v>0</v>
      </c>
      <c r="LD45" s="55"/>
    </row>
    <row r="46" spans="2:316">
      <c r="B46" s="42" t="s">
        <v>189</v>
      </c>
      <c r="C46" s="67" t="s">
        <v>190</v>
      </c>
      <c r="D46" s="67" t="s">
        <v>41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>
        <f t="shared" si="0"/>
        <v>0</v>
      </c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>
        <f t="shared" si="1"/>
        <v>0</v>
      </c>
      <c r="IS46" s="55"/>
      <c r="IT46" s="55"/>
      <c r="IU46" s="55"/>
      <c r="IV46" s="55"/>
      <c r="IW46" s="55"/>
      <c r="IX46" s="55"/>
      <c r="IY46" s="55"/>
      <c r="IZ46" s="55"/>
      <c r="JA46" s="55"/>
      <c r="JB46" s="55"/>
      <c r="JC46" s="55"/>
      <c r="JD46" s="55"/>
      <c r="JE46" s="55">
        <f t="shared" si="2"/>
        <v>0</v>
      </c>
      <c r="JF46" s="55"/>
      <c r="JG46" s="55"/>
      <c r="JH46" s="55"/>
      <c r="JI46" s="55"/>
      <c r="JJ46" s="55"/>
      <c r="JK46" s="55"/>
      <c r="JL46" s="55"/>
      <c r="JM46" s="55"/>
      <c r="JN46" s="55"/>
      <c r="JO46" s="55"/>
      <c r="JP46" s="55"/>
      <c r="JQ46" s="55"/>
      <c r="JR46" s="55">
        <f t="shared" si="3"/>
        <v>0</v>
      </c>
      <c r="JS46" s="55"/>
      <c r="JT46" s="55"/>
      <c r="JU46" s="55"/>
      <c r="JV46" s="55"/>
      <c r="JW46" s="55"/>
      <c r="JX46" s="55"/>
      <c r="JY46" s="55"/>
      <c r="JZ46" s="55"/>
      <c r="KA46" s="55"/>
      <c r="KB46" s="55"/>
      <c r="KC46" s="55"/>
      <c r="KD46" s="55"/>
      <c r="KE46" s="55">
        <f t="shared" si="4"/>
        <v>0</v>
      </c>
      <c r="KF46" s="55"/>
      <c r="KG46" s="55"/>
      <c r="KH46" s="55"/>
      <c r="KI46" s="55"/>
      <c r="KJ46" s="55"/>
      <c r="KK46" s="55"/>
      <c r="KL46" s="55"/>
      <c r="KM46" s="55"/>
      <c r="KN46" s="55"/>
      <c r="KO46" s="55"/>
      <c r="KP46" s="55"/>
      <c r="KQ46" s="55"/>
      <c r="KR46" s="55">
        <f t="shared" si="5"/>
        <v>0</v>
      </c>
      <c r="KS46" s="55"/>
      <c r="KT46" s="55"/>
      <c r="KU46" s="55"/>
      <c r="KV46" s="55"/>
      <c r="KW46" s="55"/>
      <c r="KX46" s="55"/>
      <c r="KY46" s="55"/>
      <c r="KZ46" s="55"/>
      <c r="LA46" s="55"/>
      <c r="LB46" s="55"/>
      <c r="LC46" s="55"/>
      <c r="LD46" s="55"/>
    </row>
    <row r="47" spans="2:316">
      <c r="B47" s="42" t="s">
        <v>191</v>
      </c>
      <c r="C47" s="67" t="s">
        <v>192</v>
      </c>
      <c r="D47" s="67" t="s">
        <v>41</v>
      </c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>
        <f t="shared" si="0"/>
        <v>0</v>
      </c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>
        <f t="shared" si="1"/>
        <v>0</v>
      </c>
      <c r="IS47" s="55"/>
      <c r="IT47" s="55"/>
      <c r="IU47" s="55"/>
      <c r="IV47" s="55"/>
      <c r="IW47" s="55"/>
      <c r="IX47" s="55"/>
      <c r="IY47" s="55"/>
      <c r="IZ47" s="55"/>
      <c r="JA47" s="55"/>
      <c r="JB47" s="55"/>
      <c r="JC47" s="55"/>
      <c r="JD47" s="55"/>
      <c r="JE47" s="55">
        <f t="shared" si="2"/>
        <v>0</v>
      </c>
      <c r="JF47" s="55"/>
      <c r="JG47" s="55"/>
      <c r="JH47" s="55"/>
      <c r="JI47" s="55"/>
      <c r="JJ47" s="55"/>
      <c r="JK47" s="55"/>
      <c r="JL47" s="55"/>
      <c r="JM47" s="55"/>
      <c r="JN47" s="55"/>
      <c r="JO47" s="55"/>
      <c r="JP47" s="55"/>
      <c r="JQ47" s="55"/>
      <c r="JR47" s="55">
        <f t="shared" si="3"/>
        <v>0</v>
      </c>
      <c r="JS47" s="55"/>
      <c r="JT47" s="55"/>
      <c r="JU47" s="55"/>
      <c r="JV47" s="55"/>
      <c r="JW47" s="55"/>
      <c r="JX47" s="55"/>
      <c r="JY47" s="55"/>
      <c r="JZ47" s="55"/>
      <c r="KA47" s="55"/>
      <c r="KB47" s="55"/>
      <c r="KC47" s="55"/>
      <c r="KD47" s="55"/>
      <c r="KE47" s="55">
        <f t="shared" si="4"/>
        <v>0</v>
      </c>
      <c r="KF47" s="55"/>
      <c r="KG47" s="55"/>
      <c r="KH47" s="55"/>
      <c r="KI47" s="55"/>
      <c r="KJ47" s="55"/>
      <c r="KK47" s="55"/>
      <c r="KL47" s="55"/>
      <c r="KM47" s="55"/>
      <c r="KN47" s="55"/>
      <c r="KO47" s="55"/>
      <c r="KP47" s="55"/>
      <c r="KQ47" s="55"/>
      <c r="KR47" s="55">
        <f t="shared" si="5"/>
        <v>0</v>
      </c>
      <c r="KS47" s="55"/>
      <c r="KT47" s="55"/>
      <c r="KU47" s="55"/>
      <c r="KV47" s="55"/>
      <c r="KW47" s="55"/>
      <c r="KX47" s="55"/>
      <c r="KY47" s="55"/>
      <c r="KZ47" s="55"/>
      <c r="LA47" s="55"/>
      <c r="LB47" s="55"/>
      <c r="LC47" s="55"/>
      <c r="LD47" s="55"/>
    </row>
    <row r="48" spans="2:316">
      <c r="B48" s="40" t="s">
        <v>193</v>
      </c>
      <c r="C48" s="66" t="s">
        <v>194</v>
      </c>
      <c r="D48" s="66" t="s">
        <v>41</v>
      </c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>
        <f t="shared" si="0"/>
        <v>0</v>
      </c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>
        <f t="shared" si="1"/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f t="shared" si="2"/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f t="shared" si="3"/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f t="shared" si="4"/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f t="shared" si="5"/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/>
    </row>
    <row r="49" spans="2:316">
      <c r="B49" s="42" t="s">
        <v>195</v>
      </c>
      <c r="C49" s="67" t="s">
        <v>186</v>
      </c>
      <c r="D49" s="67" t="s">
        <v>41</v>
      </c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>
        <f t="shared" si="0"/>
        <v>0</v>
      </c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>
        <f t="shared" si="1"/>
        <v>0</v>
      </c>
      <c r="IS49" s="55"/>
      <c r="IT49" s="55"/>
      <c r="IU49" s="55"/>
      <c r="IV49" s="55"/>
      <c r="IW49" s="55"/>
      <c r="IX49" s="55"/>
      <c r="IY49" s="55"/>
      <c r="IZ49" s="55"/>
      <c r="JA49" s="55"/>
      <c r="JB49" s="55"/>
      <c r="JC49" s="55"/>
      <c r="JD49" s="55"/>
      <c r="JE49" s="55">
        <f t="shared" si="2"/>
        <v>0</v>
      </c>
      <c r="JF49" s="55"/>
      <c r="JG49" s="55"/>
      <c r="JH49" s="55"/>
      <c r="JI49" s="55"/>
      <c r="JJ49" s="55"/>
      <c r="JK49" s="55"/>
      <c r="JL49" s="55"/>
      <c r="JM49" s="55"/>
      <c r="JN49" s="55"/>
      <c r="JO49" s="55"/>
      <c r="JP49" s="55"/>
      <c r="JQ49" s="55"/>
      <c r="JR49" s="55">
        <f t="shared" si="3"/>
        <v>0</v>
      </c>
      <c r="JS49" s="55"/>
      <c r="JT49" s="55"/>
      <c r="JU49" s="55"/>
      <c r="JV49" s="55"/>
      <c r="JW49" s="55"/>
      <c r="JX49" s="55"/>
      <c r="JY49" s="55"/>
      <c r="JZ49" s="55"/>
      <c r="KA49" s="55"/>
      <c r="KB49" s="55"/>
      <c r="KC49" s="55"/>
      <c r="KD49" s="55"/>
      <c r="KE49" s="55">
        <f t="shared" si="4"/>
        <v>0</v>
      </c>
      <c r="KF49" s="55"/>
      <c r="KG49" s="55"/>
      <c r="KH49" s="55"/>
      <c r="KI49" s="55"/>
      <c r="KJ49" s="55"/>
      <c r="KK49" s="55"/>
      <c r="KL49" s="55"/>
      <c r="KM49" s="55"/>
      <c r="KN49" s="55"/>
      <c r="KO49" s="55"/>
      <c r="KP49" s="55"/>
      <c r="KQ49" s="55"/>
      <c r="KR49" s="55">
        <f t="shared" si="5"/>
        <v>0</v>
      </c>
      <c r="KS49" s="55"/>
      <c r="KT49" s="55"/>
      <c r="KU49" s="55"/>
      <c r="KV49" s="55"/>
      <c r="KW49" s="55"/>
      <c r="KX49" s="55"/>
      <c r="KY49" s="55"/>
      <c r="KZ49" s="55"/>
      <c r="LA49" s="55"/>
      <c r="LB49" s="55"/>
      <c r="LC49" s="55"/>
      <c r="LD49" s="55"/>
    </row>
    <row r="50" spans="2:316">
      <c r="B50" s="42" t="s">
        <v>196</v>
      </c>
      <c r="C50" s="67" t="s">
        <v>188</v>
      </c>
      <c r="D50" s="67" t="s">
        <v>41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>
        <f t="shared" si="0"/>
        <v>0</v>
      </c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>
        <f t="shared" si="1"/>
        <v>0</v>
      </c>
      <c r="IS50" s="55"/>
      <c r="IT50" s="55"/>
      <c r="IU50" s="55"/>
      <c r="IV50" s="55"/>
      <c r="IW50" s="55"/>
      <c r="IX50" s="55"/>
      <c r="IY50" s="55"/>
      <c r="IZ50" s="55"/>
      <c r="JA50" s="55"/>
      <c r="JB50" s="55"/>
      <c r="JC50" s="55"/>
      <c r="JD50" s="55"/>
      <c r="JE50" s="55">
        <f t="shared" si="2"/>
        <v>0</v>
      </c>
      <c r="JF50" s="55"/>
      <c r="JG50" s="55"/>
      <c r="JH50" s="55"/>
      <c r="JI50" s="55"/>
      <c r="JJ50" s="55"/>
      <c r="JK50" s="55"/>
      <c r="JL50" s="55"/>
      <c r="JM50" s="55"/>
      <c r="JN50" s="55"/>
      <c r="JO50" s="55"/>
      <c r="JP50" s="55"/>
      <c r="JQ50" s="55"/>
      <c r="JR50" s="55">
        <f t="shared" si="3"/>
        <v>0</v>
      </c>
      <c r="JS50" s="55"/>
      <c r="JT50" s="55"/>
      <c r="JU50" s="55"/>
      <c r="JV50" s="55"/>
      <c r="JW50" s="55"/>
      <c r="JX50" s="55"/>
      <c r="JY50" s="55"/>
      <c r="JZ50" s="55"/>
      <c r="KA50" s="55"/>
      <c r="KB50" s="55"/>
      <c r="KC50" s="55"/>
      <c r="KD50" s="55"/>
      <c r="KE50" s="55">
        <f t="shared" si="4"/>
        <v>0</v>
      </c>
      <c r="KF50" s="55"/>
      <c r="KG50" s="55"/>
      <c r="KH50" s="55"/>
      <c r="KI50" s="55"/>
      <c r="KJ50" s="55"/>
      <c r="KK50" s="55"/>
      <c r="KL50" s="55"/>
      <c r="KM50" s="55"/>
      <c r="KN50" s="55"/>
      <c r="KO50" s="55"/>
      <c r="KP50" s="55"/>
      <c r="KQ50" s="55"/>
      <c r="KR50" s="55">
        <f t="shared" si="5"/>
        <v>0</v>
      </c>
      <c r="KS50" s="55"/>
      <c r="KT50" s="55"/>
      <c r="KU50" s="55"/>
      <c r="KV50" s="55"/>
      <c r="KW50" s="55"/>
      <c r="KX50" s="55"/>
      <c r="KY50" s="55"/>
      <c r="KZ50" s="55"/>
      <c r="LA50" s="55"/>
      <c r="LB50" s="55"/>
      <c r="LC50" s="55"/>
      <c r="LD50" s="55"/>
    </row>
    <row r="51" spans="2:316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>
        <f t="shared" si="0"/>
        <v>0</v>
      </c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>
        <f t="shared" si="1"/>
        <v>0</v>
      </c>
      <c r="IS51" s="55"/>
      <c r="IT51" s="55"/>
      <c r="IU51" s="55"/>
      <c r="IV51" s="55"/>
      <c r="IW51" s="55"/>
      <c r="IX51" s="55"/>
      <c r="IY51" s="55"/>
      <c r="IZ51" s="55"/>
      <c r="JA51" s="55"/>
      <c r="JB51" s="55"/>
      <c r="JC51" s="55"/>
      <c r="JD51" s="55"/>
      <c r="JE51" s="55">
        <f t="shared" si="2"/>
        <v>0</v>
      </c>
      <c r="JF51" s="55"/>
      <c r="JG51" s="55"/>
      <c r="JH51" s="55"/>
      <c r="JI51" s="55"/>
      <c r="JJ51" s="55"/>
      <c r="JK51" s="55"/>
      <c r="JL51" s="55"/>
      <c r="JM51" s="55"/>
      <c r="JN51" s="55"/>
      <c r="JO51" s="55"/>
      <c r="JP51" s="55"/>
      <c r="JQ51" s="55"/>
      <c r="JR51" s="55">
        <f t="shared" si="3"/>
        <v>0</v>
      </c>
      <c r="JS51" s="55"/>
      <c r="JT51" s="55"/>
      <c r="JU51" s="55"/>
      <c r="JV51" s="55"/>
      <c r="JW51" s="55"/>
      <c r="JX51" s="55"/>
      <c r="JY51" s="55"/>
      <c r="JZ51" s="55"/>
      <c r="KA51" s="55"/>
      <c r="KB51" s="55"/>
      <c r="KC51" s="55"/>
      <c r="KD51" s="55"/>
      <c r="KE51" s="55">
        <f t="shared" si="4"/>
        <v>0</v>
      </c>
      <c r="KF51" s="55"/>
      <c r="KG51" s="55"/>
      <c r="KH51" s="55"/>
      <c r="KI51" s="55"/>
      <c r="KJ51" s="55"/>
      <c r="KK51" s="55"/>
      <c r="KL51" s="55"/>
      <c r="KM51" s="55"/>
      <c r="KN51" s="55"/>
      <c r="KO51" s="55"/>
      <c r="KP51" s="55"/>
      <c r="KQ51" s="55"/>
      <c r="KR51" s="55">
        <f t="shared" si="5"/>
        <v>0</v>
      </c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</row>
    <row r="52" spans="2:316">
      <c r="B52" s="40" t="s">
        <v>46</v>
      </c>
      <c r="C52" s="28" t="s">
        <v>199</v>
      </c>
      <c r="D52" s="28" t="s">
        <v>41</v>
      </c>
      <c r="E52" s="55">
        <f>+SUM(F52:Q52)</f>
        <v>0</v>
      </c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>
        <f t="shared" si="0"/>
        <v>1233.2</v>
      </c>
      <c r="IF52" s="55">
        <v>86.2</v>
      </c>
      <c r="IG52" s="55">
        <v>146.1</v>
      </c>
      <c r="IH52" s="55">
        <v>128.20000000000002</v>
      </c>
      <c r="II52" s="55">
        <v>138.1</v>
      </c>
      <c r="IJ52" s="55">
        <v>132.20000000000002</v>
      </c>
      <c r="IK52" s="55">
        <v>140.9</v>
      </c>
      <c r="IL52" s="55">
        <v>139.69999999999999</v>
      </c>
      <c r="IM52" s="55">
        <v>132.9</v>
      </c>
      <c r="IN52" s="55">
        <v>134</v>
      </c>
      <c r="IO52" s="55">
        <v>139.79999999999998</v>
      </c>
      <c r="IP52" s="55">
        <v>157.5</v>
      </c>
      <c r="IQ52" s="55">
        <v>-242.40000000000003</v>
      </c>
      <c r="IR52" s="55">
        <f t="shared" si="1"/>
        <v>1328.1</v>
      </c>
      <c r="IS52" s="55">
        <v>92</v>
      </c>
      <c r="IT52" s="55">
        <v>151</v>
      </c>
      <c r="IU52" s="55">
        <v>144.19999999999999</v>
      </c>
      <c r="IV52" s="55">
        <v>142.9</v>
      </c>
      <c r="IW52" s="55">
        <v>138.49999999999997</v>
      </c>
      <c r="IX52" s="55">
        <v>148.9</v>
      </c>
      <c r="IY52" s="55">
        <v>140.1</v>
      </c>
      <c r="IZ52" s="55">
        <v>142.9</v>
      </c>
      <c r="JA52" s="55">
        <v>147.69999999999999</v>
      </c>
      <c r="JB52" s="55">
        <v>144.19999999999999</v>
      </c>
      <c r="JC52" s="55">
        <v>168.6</v>
      </c>
      <c r="JD52" s="55">
        <v>-232.90000000000003</v>
      </c>
      <c r="JE52" s="55">
        <f t="shared" si="2"/>
        <v>1507.9</v>
      </c>
      <c r="JF52" s="55">
        <v>109.6</v>
      </c>
      <c r="JG52" s="55">
        <v>119.1</v>
      </c>
      <c r="JH52" s="55">
        <v>208.70000000000002</v>
      </c>
      <c r="JI52" s="55">
        <v>172.2</v>
      </c>
      <c r="JJ52" s="55">
        <v>154.19999999999999</v>
      </c>
      <c r="JK52" s="55">
        <v>151.19999999999999</v>
      </c>
      <c r="JL52" s="55">
        <v>118.4</v>
      </c>
      <c r="JM52" s="55">
        <v>158.5</v>
      </c>
      <c r="JN52" s="55">
        <v>144.69999999999999</v>
      </c>
      <c r="JO52" s="55">
        <v>142.60000000000002</v>
      </c>
      <c r="JP52" s="55">
        <v>160.1</v>
      </c>
      <c r="JQ52" s="55">
        <v>-131.4</v>
      </c>
      <c r="JR52" s="55">
        <f t="shared" si="3"/>
        <v>1547.8000000000002</v>
      </c>
      <c r="JS52" s="55">
        <v>139.30000000000001</v>
      </c>
      <c r="JT52" s="55">
        <v>161.09999999999997</v>
      </c>
      <c r="JU52" s="55">
        <v>160.80000000000001</v>
      </c>
      <c r="JV52" s="55">
        <v>168.79999999999998</v>
      </c>
      <c r="JW52" s="55">
        <v>163.20000000000002</v>
      </c>
      <c r="JX52" s="55">
        <v>261.3</v>
      </c>
      <c r="JY52" s="55">
        <v>170.70000000000002</v>
      </c>
      <c r="JZ52" s="55">
        <v>174.1</v>
      </c>
      <c r="KA52" s="55">
        <v>184</v>
      </c>
      <c r="KB52" s="55">
        <v>199.60000000000002</v>
      </c>
      <c r="KC52" s="55">
        <v>166.9</v>
      </c>
      <c r="KD52" s="55">
        <v>-402.00000000000006</v>
      </c>
      <c r="KE52" s="55">
        <f t="shared" si="4"/>
        <v>1682.6</v>
      </c>
      <c r="KF52" s="55">
        <v>106.9</v>
      </c>
      <c r="KG52" s="55">
        <v>121</v>
      </c>
      <c r="KH52" s="55">
        <v>121.2</v>
      </c>
      <c r="KI52" s="55">
        <v>142.6</v>
      </c>
      <c r="KJ52" s="55">
        <v>135.90000000000003</v>
      </c>
      <c r="KK52" s="55">
        <v>158.29999999999998</v>
      </c>
      <c r="KL52" s="55">
        <v>167.1</v>
      </c>
      <c r="KM52" s="55">
        <v>131.69999999999999</v>
      </c>
      <c r="KN52" s="55">
        <v>136.6</v>
      </c>
      <c r="KO52" s="55">
        <v>125.8</v>
      </c>
      <c r="KP52" s="55">
        <v>154.89999999999998</v>
      </c>
      <c r="KQ52" s="55">
        <v>180.6</v>
      </c>
      <c r="KR52" s="55">
        <f t="shared" si="5"/>
        <v>1767.9</v>
      </c>
      <c r="KS52" s="55">
        <v>163.9</v>
      </c>
      <c r="KT52" s="55">
        <v>144.1</v>
      </c>
      <c r="KU52" s="55">
        <v>153.6</v>
      </c>
      <c r="KV52" s="55">
        <v>238.9</v>
      </c>
      <c r="KW52" s="55">
        <v>133.29999999999998</v>
      </c>
      <c r="KX52" s="55">
        <v>242.9</v>
      </c>
      <c r="KY52" s="55">
        <v>114.8</v>
      </c>
      <c r="KZ52" s="55">
        <v>88.9</v>
      </c>
      <c r="LA52" s="55">
        <v>113.2</v>
      </c>
      <c r="LB52" s="55">
        <v>234.1</v>
      </c>
      <c r="LC52" s="55">
        <v>140.19999999999999</v>
      </c>
      <c r="LD52" s="55"/>
    </row>
    <row r="53" spans="2:316">
      <c r="B53" s="40" t="s">
        <v>200</v>
      </c>
      <c r="C53" s="66" t="s">
        <v>201</v>
      </c>
      <c r="D53" s="66" t="s">
        <v>41</v>
      </c>
      <c r="E53" s="55">
        <f t="shared" ref="E53:E64" si="8">+SUM(F53:Q53)</f>
        <v>0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>
        <f t="shared" si="0"/>
        <v>0</v>
      </c>
      <c r="IF53" s="55">
        <v>0</v>
      </c>
      <c r="IG53" s="55">
        <v>0</v>
      </c>
      <c r="IH53" s="55">
        <v>0</v>
      </c>
      <c r="II53" s="55">
        <v>0</v>
      </c>
      <c r="IJ53" s="55">
        <v>0</v>
      </c>
      <c r="IK53" s="55">
        <v>0</v>
      </c>
      <c r="IL53" s="55">
        <v>0</v>
      </c>
      <c r="IM53" s="55">
        <v>0</v>
      </c>
      <c r="IN53" s="55">
        <v>0</v>
      </c>
      <c r="IO53" s="55">
        <v>0</v>
      </c>
      <c r="IP53" s="55">
        <v>0</v>
      </c>
      <c r="IQ53" s="55">
        <v>0</v>
      </c>
      <c r="IR53" s="55">
        <f t="shared" si="1"/>
        <v>0</v>
      </c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>
        <f t="shared" si="2"/>
        <v>0</v>
      </c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>
        <f t="shared" si="3"/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f t="shared" si="4"/>
        <v>0</v>
      </c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>
        <f t="shared" si="5"/>
        <v>0</v>
      </c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</row>
    <row r="54" spans="2:316">
      <c r="B54" s="42" t="s">
        <v>202</v>
      </c>
      <c r="C54" s="67" t="s">
        <v>203</v>
      </c>
      <c r="D54" s="67" t="s">
        <v>41</v>
      </c>
      <c r="E54" s="55">
        <f t="shared" si="8"/>
        <v>0</v>
      </c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>
        <f t="shared" si="0"/>
        <v>0</v>
      </c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>
        <f t="shared" si="1"/>
        <v>0</v>
      </c>
      <c r="IS54" s="55"/>
      <c r="IT54" s="55"/>
      <c r="IU54" s="55"/>
      <c r="IV54" s="55"/>
      <c r="IW54" s="55"/>
      <c r="IX54" s="55"/>
      <c r="IY54" s="55"/>
      <c r="IZ54" s="55"/>
      <c r="JA54" s="55"/>
      <c r="JB54" s="55"/>
      <c r="JC54" s="55"/>
      <c r="JD54" s="55"/>
      <c r="JE54" s="55">
        <f t="shared" si="2"/>
        <v>0</v>
      </c>
      <c r="JF54" s="55"/>
      <c r="JG54" s="55"/>
      <c r="JH54" s="55"/>
      <c r="JI54" s="55"/>
      <c r="JJ54" s="55"/>
      <c r="JK54" s="55"/>
      <c r="JL54" s="55"/>
      <c r="JM54" s="55"/>
      <c r="JN54" s="55"/>
      <c r="JO54" s="55"/>
      <c r="JP54" s="55"/>
      <c r="JQ54" s="55"/>
      <c r="JR54" s="55">
        <f t="shared" si="3"/>
        <v>0</v>
      </c>
      <c r="JS54" s="55"/>
      <c r="JT54" s="55"/>
      <c r="JU54" s="55"/>
      <c r="JV54" s="55"/>
      <c r="JW54" s="55"/>
      <c r="JX54" s="55"/>
      <c r="JY54" s="55"/>
      <c r="JZ54" s="55"/>
      <c r="KA54" s="55"/>
      <c r="KB54" s="55"/>
      <c r="KC54" s="55"/>
      <c r="KD54" s="55"/>
      <c r="KE54" s="55">
        <f t="shared" si="4"/>
        <v>0</v>
      </c>
      <c r="KF54" s="55"/>
      <c r="KG54" s="55"/>
      <c r="KH54" s="55"/>
      <c r="KI54" s="55"/>
      <c r="KJ54" s="55"/>
      <c r="KK54" s="55"/>
      <c r="KL54" s="55"/>
      <c r="KM54" s="55"/>
      <c r="KN54" s="55"/>
      <c r="KO54" s="55"/>
      <c r="KP54" s="55"/>
      <c r="KQ54" s="55"/>
      <c r="KR54" s="55">
        <f t="shared" si="5"/>
        <v>0</v>
      </c>
      <c r="KS54" s="55"/>
      <c r="KT54" s="55"/>
      <c r="KU54" s="55"/>
      <c r="KV54" s="55"/>
      <c r="KW54" s="55"/>
      <c r="KX54" s="55"/>
      <c r="KY54" s="55"/>
      <c r="KZ54" s="55"/>
      <c r="LA54" s="55"/>
      <c r="LB54" s="55"/>
      <c r="LC54" s="55"/>
      <c r="LD54" s="55"/>
    </row>
    <row r="55" spans="2:316">
      <c r="B55" s="42" t="s">
        <v>204</v>
      </c>
      <c r="C55" s="67" t="s">
        <v>205</v>
      </c>
      <c r="D55" s="67" t="s">
        <v>41</v>
      </c>
      <c r="E55" s="55">
        <f t="shared" si="8"/>
        <v>0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>
        <f t="shared" si="0"/>
        <v>0</v>
      </c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>
        <f t="shared" si="1"/>
        <v>0</v>
      </c>
      <c r="IS55" s="55"/>
      <c r="IT55" s="55"/>
      <c r="IU55" s="55"/>
      <c r="IV55" s="55"/>
      <c r="IW55" s="55"/>
      <c r="IX55" s="55"/>
      <c r="IY55" s="55"/>
      <c r="IZ55" s="55"/>
      <c r="JA55" s="55"/>
      <c r="JB55" s="55"/>
      <c r="JC55" s="55"/>
      <c r="JD55" s="55"/>
      <c r="JE55" s="55">
        <f t="shared" si="2"/>
        <v>0</v>
      </c>
      <c r="JF55" s="55"/>
      <c r="JG55" s="55"/>
      <c r="JH55" s="55"/>
      <c r="JI55" s="55"/>
      <c r="JJ55" s="55"/>
      <c r="JK55" s="55"/>
      <c r="JL55" s="55"/>
      <c r="JM55" s="55"/>
      <c r="JN55" s="55"/>
      <c r="JO55" s="55"/>
      <c r="JP55" s="55"/>
      <c r="JQ55" s="55"/>
      <c r="JR55" s="55">
        <f t="shared" si="3"/>
        <v>0</v>
      </c>
      <c r="JS55" s="55"/>
      <c r="JT55" s="55"/>
      <c r="JU55" s="55"/>
      <c r="JV55" s="55"/>
      <c r="JW55" s="55"/>
      <c r="JX55" s="55"/>
      <c r="JY55" s="55"/>
      <c r="JZ55" s="55"/>
      <c r="KA55" s="55"/>
      <c r="KB55" s="55"/>
      <c r="KC55" s="55"/>
      <c r="KD55" s="55"/>
      <c r="KE55" s="55">
        <f t="shared" si="4"/>
        <v>0</v>
      </c>
      <c r="KF55" s="55"/>
      <c r="KG55" s="55"/>
      <c r="KH55" s="55"/>
      <c r="KI55" s="55"/>
      <c r="KJ55" s="55"/>
      <c r="KK55" s="55"/>
      <c r="KL55" s="55"/>
      <c r="KM55" s="55"/>
      <c r="KN55" s="55"/>
      <c r="KO55" s="55"/>
      <c r="KP55" s="55"/>
      <c r="KQ55" s="55"/>
      <c r="KR55" s="55">
        <f t="shared" si="5"/>
        <v>0</v>
      </c>
      <c r="KS55" s="55"/>
      <c r="KT55" s="55"/>
      <c r="KU55" s="55"/>
      <c r="KV55" s="55"/>
      <c r="KW55" s="55"/>
      <c r="KX55" s="55"/>
      <c r="KY55" s="55"/>
      <c r="KZ55" s="55"/>
      <c r="LA55" s="55"/>
      <c r="LB55" s="55"/>
      <c r="LC55" s="55"/>
      <c r="LD55" s="55"/>
    </row>
    <row r="56" spans="2:316">
      <c r="B56" s="40" t="s">
        <v>206</v>
      </c>
      <c r="C56" s="66" t="s">
        <v>207</v>
      </c>
      <c r="D56" s="66" t="s">
        <v>41</v>
      </c>
      <c r="E56" s="55">
        <f t="shared" si="8"/>
        <v>0</v>
      </c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>
        <f t="shared" si="0"/>
        <v>2.4000000000000004</v>
      </c>
      <c r="IF56" s="55">
        <v>0.3</v>
      </c>
      <c r="IG56" s="55">
        <v>0.5</v>
      </c>
      <c r="IH56" s="55">
        <v>0.3</v>
      </c>
      <c r="II56" s="55">
        <v>0</v>
      </c>
      <c r="IJ56" s="55">
        <v>0.30000000000000004</v>
      </c>
      <c r="IK56" s="55">
        <v>0.1</v>
      </c>
      <c r="IL56" s="55">
        <v>0.6</v>
      </c>
      <c r="IM56" s="55">
        <v>0</v>
      </c>
      <c r="IN56" s="55">
        <v>0.2</v>
      </c>
      <c r="IO56" s="55">
        <v>0.1</v>
      </c>
      <c r="IP56" s="55">
        <v>0</v>
      </c>
      <c r="IQ56" s="55">
        <v>0</v>
      </c>
      <c r="IR56" s="55">
        <f t="shared" si="1"/>
        <v>1.0999999999999999</v>
      </c>
      <c r="IS56" s="55">
        <v>0</v>
      </c>
      <c r="IT56" s="55">
        <v>0.1</v>
      </c>
      <c r="IU56" s="55">
        <v>0.1</v>
      </c>
      <c r="IV56" s="55">
        <v>0.1</v>
      </c>
      <c r="IW56" s="55">
        <v>0.1</v>
      </c>
      <c r="IX56" s="55">
        <v>0.1</v>
      </c>
      <c r="IY56" s="55">
        <v>0.1</v>
      </c>
      <c r="IZ56" s="55">
        <v>0.1</v>
      </c>
      <c r="JA56" s="55">
        <v>0.1</v>
      </c>
      <c r="JB56" s="55">
        <v>0</v>
      </c>
      <c r="JC56" s="55">
        <v>0.1</v>
      </c>
      <c r="JD56" s="55">
        <v>0.2</v>
      </c>
      <c r="JE56" s="55">
        <f t="shared" si="2"/>
        <v>1.5</v>
      </c>
      <c r="JF56" s="55">
        <v>0</v>
      </c>
      <c r="JG56" s="55">
        <v>0.4</v>
      </c>
      <c r="JH56" s="55">
        <v>0</v>
      </c>
      <c r="JI56" s="55">
        <v>0</v>
      </c>
      <c r="JJ56" s="55">
        <v>0</v>
      </c>
      <c r="JK56" s="55">
        <v>0</v>
      </c>
      <c r="JL56" s="55">
        <v>0.3</v>
      </c>
      <c r="JM56" s="55">
        <v>0.1</v>
      </c>
      <c r="JN56" s="55">
        <v>0</v>
      </c>
      <c r="JO56" s="55">
        <v>0.3</v>
      </c>
      <c r="JP56" s="55">
        <v>0</v>
      </c>
      <c r="JQ56" s="55">
        <v>0.4</v>
      </c>
      <c r="JR56" s="55">
        <f t="shared" si="3"/>
        <v>1.3</v>
      </c>
      <c r="JS56" s="55">
        <v>0</v>
      </c>
      <c r="JT56" s="55">
        <v>0.2</v>
      </c>
      <c r="JU56" s="55">
        <v>0</v>
      </c>
      <c r="JV56" s="55">
        <v>0.1</v>
      </c>
      <c r="JW56" s="55">
        <v>0.3</v>
      </c>
      <c r="JX56" s="55">
        <v>0</v>
      </c>
      <c r="JY56" s="55">
        <v>0.1</v>
      </c>
      <c r="JZ56" s="55">
        <v>0</v>
      </c>
      <c r="KA56" s="55">
        <v>0</v>
      </c>
      <c r="KB56" s="55">
        <v>0.3</v>
      </c>
      <c r="KC56" s="55">
        <v>0.1</v>
      </c>
      <c r="KD56" s="55">
        <v>0.2</v>
      </c>
      <c r="KE56" s="55">
        <f t="shared" si="4"/>
        <v>2.3000000000000003</v>
      </c>
      <c r="KF56" s="55">
        <v>0</v>
      </c>
      <c r="KG56" s="55">
        <v>0.1</v>
      </c>
      <c r="KH56" s="55">
        <v>0</v>
      </c>
      <c r="KI56" s="55">
        <v>0</v>
      </c>
      <c r="KJ56" s="55">
        <v>0.8</v>
      </c>
      <c r="KK56" s="55">
        <v>0.2</v>
      </c>
      <c r="KL56" s="55">
        <v>0.1</v>
      </c>
      <c r="KM56" s="55">
        <v>0.1</v>
      </c>
      <c r="KN56" s="55">
        <v>0.1</v>
      </c>
      <c r="KO56" s="55">
        <v>0.1</v>
      </c>
      <c r="KP56" s="55">
        <v>0.2</v>
      </c>
      <c r="KQ56" s="55">
        <v>0.6</v>
      </c>
      <c r="KR56" s="55">
        <f t="shared" si="5"/>
        <v>0.6</v>
      </c>
      <c r="KS56" s="55">
        <v>0</v>
      </c>
      <c r="KT56" s="55">
        <v>0</v>
      </c>
      <c r="KU56" s="55">
        <v>0</v>
      </c>
      <c r="KV56" s="55">
        <v>0</v>
      </c>
      <c r="KW56" s="55">
        <v>0</v>
      </c>
      <c r="KX56" s="55">
        <v>0</v>
      </c>
      <c r="KY56" s="55">
        <v>0</v>
      </c>
      <c r="KZ56" s="55">
        <v>0</v>
      </c>
      <c r="LA56" s="55">
        <v>0.4</v>
      </c>
      <c r="LB56" s="55">
        <v>0.1</v>
      </c>
      <c r="LC56" s="55">
        <v>0.1</v>
      </c>
      <c r="LD56" s="55"/>
    </row>
    <row r="57" spans="2:316">
      <c r="B57" s="42" t="s">
        <v>208</v>
      </c>
      <c r="C57" s="67" t="s">
        <v>209</v>
      </c>
      <c r="D57" s="67" t="s">
        <v>41</v>
      </c>
      <c r="E57" s="55">
        <f t="shared" si="8"/>
        <v>0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>
        <f t="shared" si="0"/>
        <v>0.9</v>
      </c>
      <c r="IF57" s="55"/>
      <c r="IG57" s="55">
        <v>0.1</v>
      </c>
      <c r="IH57" s="55">
        <v>0.3</v>
      </c>
      <c r="II57" s="55"/>
      <c r="IJ57" s="55">
        <v>0.2</v>
      </c>
      <c r="IK57" s="55">
        <v>0.1</v>
      </c>
      <c r="IL57" s="55"/>
      <c r="IM57" s="55"/>
      <c r="IN57" s="55">
        <v>0.1</v>
      </c>
      <c r="IO57" s="55">
        <v>0.1</v>
      </c>
      <c r="IP57" s="55"/>
      <c r="IQ57" s="55"/>
      <c r="IR57" s="55">
        <f t="shared" si="1"/>
        <v>0.6</v>
      </c>
      <c r="IS57" s="55"/>
      <c r="IT57" s="55">
        <v>0.1</v>
      </c>
      <c r="IU57" s="55">
        <v>0.1</v>
      </c>
      <c r="IV57" s="55"/>
      <c r="IW57" s="55">
        <v>0.1</v>
      </c>
      <c r="IX57" s="55">
        <v>0</v>
      </c>
      <c r="IY57" s="55">
        <v>0.1</v>
      </c>
      <c r="IZ57" s="55">
        <v>0.1</v>
      </c>
      <c r="JA57" s="55">
        <v>0</v>
      </c>
      <c r="JB57" s="55">
        <v>0</v>
      </c>
      <c r="JC57" s="55">
        <v>0.1</v>
      </c>
      <c r="JD57" s="55">
        <v>0</v>
      </c>
      <c r="JE57" s="55">
        <f t="shared" si="2"/>
        <v>0.99999999999999989</v>
      </c>
      <c r="JF57" s="55">
        <v>0</v>
      </c>
      <c r="JG57" s="55">
        <v>0.4</v>
      </c>
      <c r="JH57" s="55">
        <v>0</v>
      </c>
      <c r="JI57" s="55"/>
      <c r="JJ57" s="55">
        <v>0</v>
      </c>
      <c r="JK57" s="55">
        <v>0</v>
      </c>
      <c r="JL57" s="55">
        <v>0.3</v>
      </c>
      <c r="JM57" s="55">
        <v>0.1</v>
      </c>
      <c r="JN57" s="55"/>
      <c r="JO57" s="55">
        <v>0.3</v>
      </c>
      <c r="JP57" s="55">
        <v>0</v>
      </c>
      <c r="JQ57" s="55">
        <v>-0.1</v>
      </c>
      <c r="JR57" s="55">
        <f t="shared" si="3"/>
        <v>1.0999999999999999</v>
      </c>
      <c r="JS57" s="55"/>
      <c r="JT57" s="55">
        <v>0.2</v>
      </c>
      <c r="JU57" s="55">
        <v>0</v>
      </c>
      <c r="JV57" s="55">
        <v>0</v>
      </c>
      <c r="JW57" s="55">
        <v>0.3</v>
      </c>
      <c r="JX57" s="55"/>
      <c r="JY57" s="55">
        <v>0.1</v>
      </c>
      <c r="JZ57" s="55"/>
      <c r="KA57" s="55"/>
      <c r="KB57" s="55">
        <v>0.3</v>
      </c>
      <c r="KC57" s="55"/>
      <c r="KD57" s="55">
        <v>0.2</v>
      </c>
      <c r="KE57" s="55">
        <f t="shared" si="4"/>
        <v>2</v>
      </c>
      <c r="KF57" s="55"/>
      <c r="KG57" s="55">
        <v>0.1</v>
      </c>
      <c r="KH57" s="55"/>
      <c r="KI57" s="55"/>
      <c r="KJ57" s="55">
        <v>0.8</v>
      </c>
      <c r="KK57" s="55"/>
      <c r="KL57" s="55">
        <v>0.1</v>
      </c>
      <c r="KM57" s="55">
        <v>0.1</v>
      </c>
      <c r="KN57" s="55"/>
      <c r="KO57" s="55">
        <v>0.1</v>
      </c>
      <c r="KP57" s="55">
        <v>0.2</v>
      </c>
      <c r="KQ57" s="55">
        <v>0.6</v>
      </c>
      <c r="KR57" s="55">
        <f t="shared" si="5"/>
        <v>0.5</v>
      </c>
      <c r="KS57" s="55"/>
      <c r="KT57" s="55"/>
      <c r="KU57" s="55"/>
      <c r="KV57" s="55"/>
      <c r="KW57" s="55"/>
      <c r="KX57" s="55"/>
      <c r="KY57" s="55"/>
      <c r="KZ57" s="55"/>
      <c r="LA57" s="55">
        <v>0.4</v>
      </c>
      <c r="LB57" s="55">
        <v>0.1</v>
      </c>
      <c r="LC57" s="55"/>
      <c r="LD57" s="55"/>
    </row>
    <row r="58" spans="2:316">
      <c r="B58" s="42" t="s">
        <v>210</v>
      </c>
      <c r="C58" s="67" t="s">
        <v>211</v>
      </c>
      <c r="D58" s="67" t="s">
        <v>41</v>
      </c>
      <c r="E58" s="55">
        <f t="shared" si="8"/>
        <v>0</v>
      </c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>
        <f t="shared" si="0"/>
        <v>1.5</v>
      </c>
      <c r="IF58" s="55">
        <v>0.3</v>
      </c>
      <c r="IG58" s="55">
        <v>0.4</v>
      </c>
      <c r="IH58" s="55"/>
      <c r="II58" s="55"/>
      <c r="IJ58" s="55">
        <v>0.1</v>
      </c>
      <c r="IK58" s="55"/>
      <c r="IL58" s="55">
        <v>0.6</v>
      </c>
      <c r="IM58" s="55"/>
      <c r="IN58" s="55">
        <v>0.1</v>
      </c>
      <c r="IO58" s="55"/>
      <c r="IP58" s="55"/>
      <c r="IQ58" s="55"/>
      <c r="IR58" s="55">
        <f t="shared" si="1"/>
        <v>0.5</v>
      </c>
      <c r="IS58" s="55"/>
      <c r="IT58" s="55">
        <v>0</v>
      </c>
      <c r="IU58" s="55">
        <v>0</v>
      </c>
      <c r="IV58" s="55">
        <v>0.1</v>
      </c>
      <c r="IW58" s="55">
        <v>0</v>
      </c>
      <c r="IX58" s="55">
        <v>0.1</v>
      </c>
      <c r="IY58" s="55">
        <v>0</v>
      </c>
      <c r="IZ58" s="55">
        <v>0</v>
      </c>
      <c r="JA58" s="55">
        <v>0.1</v>
      </c>
      <c r="JB58" s="55"/>
      <c r="JC58" s="55"/>
      <c r="JD58" s="55">
        <v>0.2</v>
      </c>
      <c r="JE58" s="55">
        <f t="shared" si="2"/>
        <v>0.5</v>
      </c>
      <c r="JF58" s="55"/>
      <c r="JG58" s="55">
        <v>0</v>
      </c>
      <c r="JH58" s="55">
        <v>0</v>
      </c>
      <c r="JI58" s="55"/>
      <c r="JJ58" s="55"/>
      <c r="JK58" s="55"/>
      <c r="JL58" s="55">
        <v>0</v>
      </c>
      <c r="JM58" s="55"/>
      <c r="JN58" s="55">
        <v>0</v>
      </c>
      <c r="JO58" s="55"/>
      <c r="JP58" s="55">
        <v>0</v>
      </c>
      <c r="JQ58" s="55">
        <v>0.5</v>
      </c>
      <c r="JR58" s="55">
        <f t="shared" si="3"/>
        <v>0.2</v>
      </c>
      <c r="JS58" s="55"/>
      <c r="JT58" s="55">
        <v>0</v>
      </c>
      <c r="JU58" s="55">
        <v>0</v>
      </c>
      <c r="JV58" s="55">
        <v>0.1</v>
      </c>
      <c r="JW58" s="55">
        <v>0</v>
      </c>
      <c r="JX58" s="55"/>
      <c r="JY58" s="55">
        <v>0</v>
      </c>
      <c r="JZ58" s="55"/>
      <c r="KA58" s="55"/>
      <c r="KB58" s="55">
        <v>0</v>
      </c>
      <c r="KC58" s="55">
        <v>0.1</v>
      </c>
      <c r="KD58" s="55">
        <v>0</v>
      </c>
      <c r="KE58" s="55">
        <f t="shared" si="4"/>
        <v>0.30000000000000004</v>
      </c>
      <c r="KF58" s="55"/>
      <c r="KG58" s="55"/>
      <c r="KH58" s="55"/>
      <c r="KI58" s="55"/>
      <c r="KJ58" s="55"/>
      <c r="KK58" s="55">
        <v>0.2</v>
      </c>
      <c r="KL58" s="55"/>
      <c r="KM58" s="55"/>
      <c r="KN58" s="55">
        <v>0.1</v>
      </c>
      <c r="KO58" s="55"/>
      <c r="KP58" s="55"/>
      <c r="KQ58" s="55"/>
      <c r="KR58" s="55">
        <f t="shared" si="5"/>
        <v>0.1</v>
      </c>
      <c r="KS58" s="55"/>
      <c r="KT58" s="55"/>
      <c r="KU58" s="55"/>
      <c r="KV58" s="55"/>
      <c r="KW58" s="55"/>
      <c r="KX58" s="55"/>
      <c r="KY58" s="55"/>
      <c r="KZ58" s="55"/>
      <c r="LA58" s="55"/>
      <c r="LB58" s="55"/>
      <c r="LC58" s="55">
        <v>0.1</v>
      </c>
      <c r="LD58" s="55"/>
    </row>
    <row r="59" spans="2:316">
      <c r="B59" s="40" t="s">
        <v>212</v>
      </c>
      <c r="C59" s="66" t="s">
        <v>213</v>
      </c>
      <c r="D59" s="66" t="s">
        <v>41</v>
      </c>
      <c r="E59" s="55">
        <f t="shared" si="8"/>
        <v>0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>
        <f t="shared" si="0"/>
        <v>1230.8</v>
      </c>
      <c r="IF59" s="55">
        <v>85.9</v>
      </c>
      <c r="IG59" s="55">
        <v>145.6</v>
      </c>
      <c r="IH59" s="55">
        <v>127.9</v>
      </c>
      <c r="II59" s="55">
        <v>138.1</v>
      </c>
      <c r="IJ59" s="55">
        <v>131.9</v>
      </c>
      <c r="IK59" s="55">
        <v>140.80000000000001</v>
      </c>
      <c r="IL59" s="55">
        <v>139.1</v>
      </c>
      <c r="IM59" s="55">
        <v>132.9</v>
      </c>
      <c r="IN59" s="55">
        <v>133.80000000000001</v>
      </c>
      <c r="IO59" s="55">
        <v>139.69999999999999</v>
      </c>
      <c r="IP59" s="55">
        <v>157.5</v>
      </c>
      <c r="IQ59" s="55">
        <v>-242.40000000000003</v>
      </c>
      <c r="IR59" s="55">
        <f t="shared" si="1"/>
        <v>1327</v>
      </c>
      <c r="IS59" s="55">
        <v>92</v>
      </c>
      <c r="IT59" s="55">
        <v>150.9</v>
      </c>
      <c r="IU59" s="55">
        <v>144.1</v>
      </c>
      <c r="IV59" s="55">
        <v>142.80000000000001</v>
      </c>
      <c r="IW59" s="55">
        <v>138.39999999999998</v>
      </c>
      <c r="IX59" s="55">
        <v>148.80000000000001</v>
      </c>
      <c r="IY59" s="55">
        <v>140</v>
      </c>
      <c r="IZ59" s="55">
        <v>142.80000000000001</v>
      </c>
      <c r="JA59" s="55">
        <v>147.6</v>
      </c>
      <c r="JB59" s="55">
        <v>144.19999999999999</v>
      </c>
      <c r="JC59" s="55">
        <v>168.5</v>
      </c>
      <c r="JD59" s="55">
        <v>-233.10000000000002</v>
      </c>
      <c r="JE59" s="55">
        <f t="shared" si="2"/>
        <v>1506.4</v>
      </c>
      <c r="JF59" s="55">
        <v>109.6</v>
      </c>
      <c r="JG59" s="55">
        <v>118.69999999999999</v>
      </c>
      <c r="JH59" s="55">
        <v>208.70000000000002</v>
      </c>
      <c r="JI59" s="55">
        <v>172.2</v>
      </c>
      <c r="JJ59" s="55">
        <v>154.19999999999999</v>
      </c>
      <c r="JK59" s="55">
        <v>151.19999999999999</v>
      </c>
      <c r="JL59" s="55">
        <v>118.10000000000001</v>
      </c>
      <c r="JM59" s="55">
        <v>158.4</v>
      </c>
      <c r="JN59" s="55">
        <v>144.69999999999999</v>
      </c>
      <c r="JO59" s="55">
        <v>142.30000000000001</v>
      </c>
      <c r="JP59" s="55">
        <v>160.1</v>
      </c>
      <c r="JQ59" s="55">
        <v>-131.80000000000001</v>
      </c>
      <c r="JR59" s="55">
        <f t="shared" si="3"/>
        <v>1546.4999999999998</v>
      </c>
      <c r="JS59" s="55">
        <v>139.30000000000001</v>
      </c>
      <c r="JT59" s="55">
        <v>160.89999999999998</v>
      </c>
      <c r="JU59" s="55">
        <v>160.80000000000001</v>
      </c>
      <c r="JV59" s="55">
        <v>168.7</v>
      </c>
      <c r="JW59" s="55">
        <v>162.9</v>
      </c>
      <c r="JX59" s="55">
        <v>261.3</v>
      </c>
      <c r="JY59" s="55">
        <v>170.60000000000002</v>
      </c>
      <c r="JZ59" s="55">
        <v>174.1</v>
      </c>
      <c r="KA59" s="55">
        <v>184</v>
      </c>
      <c r="KB59" s="55">
        <v>199.3</v>
      </c>
      <c r="KC59" s="55">
        <v>166.8</v>
      </c>
      <c r="KD59" s="55">
        <v>-402.20000000000005</v>
      </c>
      <c r="KE59" s="55">
        <f t="shared" si="4"/>
        <v>1680.3000000000002</v>
      </c>
      <c r="KF59" s="55">
        <v>106.9</v>
      </c>
      <c r="KG59" s="55">
        <v>120.9</v>
      </c>
      <c r="KH59" s="55">
        <v>121.2</v>
      </c>
      <c r="KI59" s="55">
        <v>142.6</v>
      </c>
      <c r="KJ59" s="55">
        <v>135.10000000000002</v>
      </c>
      <c r="KK59" s="55">
        <v>158.1</v>
      </c>
      <c r="KL59" s="55">
        <v>167</v>
      </c>
      <c r="KM59" s="55">
        <v>131.6</v>
      </c>
      <c r="KN59" s="55">
        <v>136.5</v>
      </c>
      <c r="KO59" s="55">
        <v>125.7</v>
      </c>
      <c r="KP59" s="55">
        <v>154.69999999999999</v>
      </c>
      <c r="KQ59" s="55">
        <v>180</v>
      </c>
      <c r="KR59" s="55">
        <f t="shared" si="5"/>
        <v>1767.3</v>
      </c>
      <c r="KS59" s="55">
        <v>163.9</v>
      </c>
      <c r="KT59" s="55">
        <v>144.1</v>
      </c>
      <c r="KU59" s="55">
        <v>153.6</v>
      </c>
      <c r="KV59" s="55">
        <v>238.9</v>
      </c>
      <c r="KW59" s="55">
        <v>133.29999999999998</v>
      </c>
      <c r="KX59" s="55">
        <v>242.9</v>
      </c>
      <c r="KY59" s="55">
        <v>114.8</v>
      </c>
      <c r="KZ59" s="55">
        <v>88.9</v>
      </c>
      <c r="LA59" s="55">
        <v>112.8</v>
      </c>
      <c r="LB59" s="55">
        <v>234</v>
      </c>
      <c r="LC59" s="55">
        <v>140.1</v>
      </c>
      <c r="LD59" s="55"/>
    </row>
    <row r="60" spans="2:316">
      <c r="B60" s="42" t="s">
        <v>214</v>
      </c>
      <c r="C60" s="67" t="s">
        <v>209</v>
      </c>
      <c r="D60" s="67" t="s">
        <v>41</v>
      </c>
      <c r="E60" s="55">
        <f t="shared" si="8"/>
        <v>0</v>
      </c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>
        <f t="shared" si="0"/>
        <v>709.5</v>
      </c>
      <c r="IF60" s="55">
        <v>46.5</v>
      </c>
      <c r="IG60" s="55">
        <v>93.7</v>
      </c>
      <c r="IH60" s="55">
        <v>91.3</v>
      </c>
      <c r="II60" s="55">
        <v>99.6</v>
      </c>
      <c r="IJ60" s="55">
        <v>93.8</v>
      </c>
      <c r="IK60" s="55">
        <v>93.1</v>
      </c>
      <c r="IL60" s="55">
        <v>94.8</v>
      </c>
      <c r="IM60" s="55">
        <v>93.7</v>
      </c>
      <c r="IN60" s="55">
        <v>93.8</v>
      </c>
      <c r="IO60" s="55">
        <v>89.1</v>
      </c>
      <c r="IP60" s="55">
        <v>109.2</v>
      </c>
      <c r="IQ60" s="55">
        <v>-289.10000000000002</v>
      </c>
      <c r="IR60" s="55">
        <f t="shared" si="1"/>
        <v>757.60000000000014</v>
      </c>
      <c r="IS60" s="55">
        <v>47.1</v>
      </c>
      <c r="IT60" s="55">
        <v>94.8</v>
      </c>
      <c r="IU60" s="55">
        <v>101</v>
      </c>
      <c r="IV60" s="55">
        <v>96.2</v>
      </c>
      <c r="IW60" s="55">
        <v>96.1</v>
      </c>
      <c r="IX60" s="55">
        <v>107.2</v>
      </c>
      <c r="IY60" s="55">
        <v>93.9</v>
      </c>
      <c r="IZ60" s="55">
        <v>99</v>
      </c>
      <c r="JA60" s="55">
        <v>99</v>
      </c>
      <c r="JB60" s="55">
        <v>94.7</v>
      </c>
      <c r="JC60" s="55">
        <v>116.4</v>
      </c>
      <c r="JD60" s="55">
        <v>-287.8</v>
      </c>
      <c r="JE60" s="55">
        <f t="shared" si="2"/>
        <v>830.3</v>
      </c>
      <c r="JF60" s="55">
        <v>48.9</v>
      </c>
      <c r="JG60" s="55">
        <v>64.099999999999994</v>
      </c>
      <c r="JH60" s="55">
        <v>148.30000000000001</v>
      </c>
      <c r="JI60" s="55">
        <v>118.1</v>
      </c>
      <c r="JJ60" s="55">
        <v>103.2</v>
      </c>
      <c r="JK60" s="55">
        <v>99.1</v>
      </c>
      <c r="JL60" s="55">
        <v>64.400000000000006</v>
      </c>
      <c r="JM60" s="55">
        <v>105.2</v>
      </c>
      <c r="JN60" s="55">
        <v>85.9</v>
      </c>
      <c r="JO60" s="55">
        <v>90.1</v>
      </c>
      <c r="JP60" s="55">
        <v>103.8</v>
      </c>
      <c r="JQ60" s="55">
        <v>-200.8</v>
      </c>
      <c r="JR60" s="55">
        <f t="shared" si="3"/>
        <v>1081.5</v>
      </c>
      <c r="JS60" s="55">
        <v>67.599999999999994</v>
      </c>
      <c r="JT60" s="55">
        <v>92.6</v>
      </c>
      <c r="JU60" s="55">
        <v>102.1</v>
      </c>
      <c r="JV60" s="55">
        <v>100.3</v>
      </c>
      <c r="JW60" s="55">
        <v>99.8</v>
      </c>
      <c r="JX60" s="55">
        <v>193</v>
      </c>
      <c r="JY60" s="55">
        <v>106.9</v>
      </c>
      <c r="JZ60" s="55">
        <v>106.1</v>
      </c>
      <c r="KA60" s="55">
        <v>117.5</v>
      </c>
      <c r="KB60" s="55">
        <v>133.1</v>
      </c>
      <c r="KC60" s="55">
        <v>117.9</v>
      </c>
      <c r="KD60" s="55">
        <v>-155.4</v>
      </c>
      <c r="KE60" s="55">
        <f t="shared" si="4"/>
        <v>1121</v>
      </c>
      <c r="KF60" s="55">
        <v>73.2</v>
      </c>
      <c r="KG60" s="55">
        <v>94.7</v>
      </c>
      <c r="KH60" s="55">
        <v>96.5</v>
      </c>
      <c r="KI60" s="55">
        <v>105.7</v>
      </c>
      <c r="KJ60" s="55">
        <v>102.4</v>
      </c>
      <c r="KK60" s="55">
        <v>96.7</v>
      </c>
      <c r="KL60" s="55">
        <v>115.9</v>
      </c>
      <c r="KM60" s="55">
        <v>105.7</v>
      </c>
      <c r="KN60" s="55">
        <v>109.2</v>
      </c>
      <c r="KO60" s="55">
        <v>106.5</v>
      </c>
      <c r="KP60" s="55">
        <v>135.69999999999999</v>
      </c>
      <c r="KQ60" s="55">
        <v>-21.2</v>
      </c>
      <c r="KR60" s="55">
        <f t="shared" si="5"/>
        <v>1258.0999999999999</v>
      </c>
      <c r="KS60" s="55">
        <v>108.4</v>
      </c>
      <c r="KT60" s="55">
        <v>122.8</v>
      </c>
      <c r="KU60" s="55">
        <v>126</v>
      </c>
      <c r="KV60" s="55">
        <v>101.4</v>
      </c>
      <c r="KW60" s="55">
        <v>112.1</v>
      </c>
      <c r="KX60" s="55">
        <v>218.4</v>
      </c>
      <c r="KY60" s="55">
        <v>95.1</v>
      </c>
      <c r="KZ60" s="55">
        <v>86.9</v>
      </c>
      <c r="LA60" s="55">
        <v>94.5</v>
      </c>
      <c r="LB60" s="55">
        <v>75.099999999999994</v>
      </c>
      <c r="LC60" s="55">
        <v>117.4</v>
      </c>
      <c r="LD60" s="55"/>
    </row>
    <row r="61" spans="2:316">
      <c r="B61" s="43" t="s">
        <v>215</v>
      </c>
      <c r="C61" s="71" t="s">
        <v>216</v>
      </c>
      <c r="D61" s="71" t="s">
        <v>41</v>
      </c>
      <c r="E61" s="55">
        <f t="shared" si="8"/>
        <v>0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>
        <f t="shared" si="0"/>
        <v>521.30000000000007</v>
      </c>
      <c r="IF61" s="55">
        <v>39.4</v>
      </c>
      <c r="IG61" s="55">
        <v>51.9</v>
      </c>
      <c r="IH61" s="55">
        <v>36.6</v>
      </c>
      <c r="II61" s="55">
        <v>38.5</v>
      </c>
      <c r="IJ61" s="55">
        <v>38.1</v>
      </c>
      <c r="IK61" s="55">
        <v>47.7</v>
      </c>
      <c r="IL61" s="55">
        <v>44.3</v>
      </c>
      <c r="IM61" s="55">
        <v>39.200000000000003</v>
      </c>
      <c r="IN61" s="55">
        <v>40</v>
      </c>
      <c r="IO61" s="55">
        <v>50.6</v>
      </c>
      <c r="IP61" s="55">
        <v>48.3</v>
      </c>
      <c r="IQ61" s="55">
        <v>46.7</v>
      </c>
      <c r="IR61" s="55">
        <f t="shared" si="1"/>
        <v>569.40000000000009</v>
      </c>
      <c r="IS61" s="55">
        <v>44.9</v>
      </c>
      <c r="IT61" s="55">
        <v>56.1</v>
      </c>
      <c r="IU61" s="55">
        <v>43.1</v>
      </c>
      <c r="IV61" s="55">
        <v>46.6</v>
      </c>
      <c r="IW61" s="55">
        <v>42.3</v>
      </c>
      <c r="IX61" s="55">
        <v>41.6</v>
      </c>
      <c r="IY61" s="55">
        <v>46.1</v>
      </c>
      <c r="IZ61" s="55">
        <v>43.8</v>
      </c>
      <c r="JA61" s="55">
        <v>48.6</v>
      </c>
      <c r="JB61" s="55">
        <v>49.5</v>
      </c>
      <c r="JC61" s="55">
        <v>52.1</v>
      </c>
      <c r="JD61" s="55">
        <v>54.7</v>
      </c>
      <c r="JE61" s="55">
        <f t="shared" si="2"/>
        <v>676.1</v>
      </c>
      <c r="JF61" s="55">
        <v>60.7</v>
      </c>
      <c r="JG61" s="55">
        <v>54.6</v>
      </c>
      <c r="JH61" s="55">
        <v>60.4</v>
      </c>
      <c r="JI61" s="55">
        <v>54.1</v>
      </c>
      <c r="JJ61" s="55">
        <v>51</v>
      </c>
      <c r="JK61" s="55">
        <v>52.1</v>
      </c>
      <c r="JL61" s="55">
        <v>53.7</v>
      </c>
      <c r="JM61" s="55">
        <v>53.2</v>
      </c>
      <c r="JN61" s="55">
        <v>58.8</v>
      </c>
      <c r="JO61" s="55">
        <v>52.2</v>
      </c>
      <c r="JP61" s="55">
        <v>56.3</v>
      </c>
      <c r="JQ61" s="55">
        <v>69</v>
      </c>
      <c r="JR61" s="55">
        <f t="shared" si="3"/>
        <v>465.00000000000006</v>
      </c>
      <c r="JS61" s="55">
        <v>71.7</v>
      </c>
      <c r="JT61" s="55">
        <v>68.3</v>
      </c>
      <c r="JU61" s="55">
        <v>58.7</v>
      </c>
      <c r="JV61" s="55">
        <v>68.400000000000006</v>
      </c>
      <c r="JW61" s="55">
        <v>63.1</v>
      </c>
      <c r="JX61" s="55">
        <v>68.3</v>
      </c>
      <c r="JY61" s="55">
        <v>63.7</v>
      </c>
      <c r="JZ61" s="55">
        <v>68</v>
      </c>
      <c r="KA61" s="55">
        <v>66.5</v>
      </c>
      <c r="KB61" s="55">
        <v>66.2</v>
      </c>
      <c r="KC61" s="55">
        <v>48.9</v>
      </c>
      <c r="KD61" s="55">
        <v>-246.8</v>
      </c>
      <c r="KE61" s="55">
        <f t="shared" si="4"/>
        <v>559.29999999999995</v>
      </c>
      <c r="KF61" s="55">
        <v>33.700000000000003</v>
      </c>
      <c r="KG61" s="55">
        <v>26.2</v>
      </c>
      <c r="KH61" s="55">
        <v>24.7</v>
      </c>
      <c r="KI61" s="55">
        <v>36.9</v>
      </c>
      <c r="KJ61" s="55">
        <v>32.700000000000003</v>
      </c>
      <c r="KK61" s="55">
        <v>61.4</v>
      </c>
      <c r="KL61" s="55">
        <v>51.1</v>
      </c>
      <c r="KM61" s="55">
        <v>25.9</v>
      </c>
      <c r="KN61" s="55">
        <v>27.3</v>
      </c>
      <c r="KO61" s="55">
        <v>19.2</v>
      </c>
      <c r="KP61" s="55">
        <v>19</v>
      </c>
      <c r="KQ61" s="55">
        <v>201.2</v>
      </c>
      <c r="KR61" s="55">
        <f t="shared" si="5"/>
        <v>509.2</v>
      </c>
      <c r="KS61" s="55">
        <v>55.5</v>
      </c>
      <c r="KT61" s="55">
        <v>21.3</v>
      </c>
      <c r="KU61" s="55">
        <v>27.6</v>
      </c>
      <c r="KV61" s="55">
        <v>137.5</v>
      </c>
      <c r="KW61" s="55">
        <v>21.2</v>
      </c>
      <c r="KX61" s="55">
        <v>24.5</v>
      </c>
      <c r="KY61" s="55">
        <v>19.7</v>
      </c>
      <c r="KZ61" s="55">
        <v>2</v>
      </c>
      <c r="LA61" s="55">
        <v>18.3</v>
      </c>
      <c r="LB61" s="55">
        <v>158.9</v>
      </c>
      <c r="LC61" s="55">
        <v>22.7</v>
      </c>
      <c r="LD61" s="55"/>
    </row>
    <row r="62" spans="2:316">
      <c r="B62" s="40" t="s">
        <v>48</v>
      </c>
      <c r="C62" s="28" t="s">
        <v>217</v>
      </c>
      <c r="D62" s="28" t="s">
        <v>41</v>
      </c>
      <c r="E62" s="55">
        <f t="shared" si="8"/>
        <v>0</v>
      </c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>
        <f t="shared" si="0"/>
        <v>160.30000000000004</v>
      </c>
      <c r="IF62" s="55">
        <v>10.199999999999999</v>
      </c>
      <c r="IG62" s="55">
        <v>17.900000000000002</v>
      </c>
      <c r="IH62" s="55">
        <v>12.3</v>
      </c>
      <c r="II62" s="55">
        <v>8.3000000000000007</v>
      </c>
      <c r="IJ62" s="55">
        <v>14.6</v>
      </c>
      <c r="IK62" s="55">
        <v>10.6</v>
      </c>
      <c r="IL62" s="55">
        <v>12.9</v>
      </c>
      <c r="IM62" s="55">
        <v>10.7</v>
      </c>
      <c r="IN62" s="55">
        <v>11.9</v>
      </c>
      <c r="IO62" s="55">
        <v>20.8</v>
      </c>
      <c r="IP62" s="55">
        <v>18.200000000000003</v>
      </c>
      <c r="IQ62" s="55">
        <v>11.9</v>
      </c>
      <c r="IR62" s="55">
        <f t="shared" si="1"/>
        <v>164.2</v>
      </c>
      <c r="IS62" s="55">
        <v>9.5</v>
      </c>
      <c r="IT62" s="55">
        <v>18</v>
      </c>
      <c r="IU62" s="55">
        <v>14.599999999999998</v>
      </c>
      <c r="IV62" s="55">
        <v>9.3000000000000007</v>
      </c>
      <c r="IW62" s="55">
        <v>13.799999999999999</v>
      </c>
      <c r="IX62" s="55">
        <v>11.799999999999999</v>
      </c>
      <c r="IY62" s="55">
        <v>10.899999999999999</v>
      </c>
      <c r="IZ62" s="55">
        <v>14.299999999999999</v>
      </c>
      <c r="JA62" s="55">
        <v>11.3</v>
      </c>
      <c r="JB62" s="55">
        <v>13.5</v>
      </c>
      <c r="JC62" s="55">
        <v>17.900000000000002</v>
      </c>
      <c r="JD62" s="55">
        <v>19.299999999999997</v>
      </c>
      <c r="JE62" s="55">
        <f t="shared" si="2"/>
        <v>134.10000000000002</v>
      </c>
      <c r="JF62" s="55">
        <v>11.199999999999998</v>
      </c>
      <c r="JG62" s="55">
        <v>20.3</v>
      </c>
      <c r="JH62" s="55">
        <v>10.199999999999999</v>
      </c>
      <c r="JI62" s="55">
        <v>6.4</v>
      </c>
      <c r="JJ62" s="55">
        <v>9.5999999999999979</v>
      </c>
      <c r="JK62" s="55">
        <v>7.1999999999999993</v>
      </c>
      <c r="JL62" s="55">
        <v>7.1000000000000005</v>
      </c>
      <c r="JM62" s="55">
        <v>7.1999999999999993</v>
      </c>
      <c r="JN62" s="55">
        <v>9.9999999999999982</v>
      </c>
      <c r="JO62" s="55">
        <v>15.7</v>
      </c>
      <c r="JP62" s="55">
        <v>17.2</v>
      </c>
      <c r="JQ62" s="55">
        <v>12</v>
      </c>
      <c r="JR62" s="55">
        <f t="shared" si="3"/>
        <v>161.9</v>
      </c>
      <c r="JS62" s="55">
        <v>9.4</v>
      </c>
      <c r="JT62" s="55">
        <v>19.900000000000002</v>
      </c>
      <c r="JU62" s="55">
        <v>9.4999999999999982</v>
      </c>
      <c r="JV62" s="55">
        <v>11.000000000000002</v>
      </c>
      <c r="JW62" s="55">
        <v>17.3</v>
      </c>
      <c r="JX62" s="55">
        <v>10.8</v>
      </c>
      <c r="JY62" s="55">
        <v>12.3</v>
      </c>
      <c r="JZ62" s="55">
        <v>9.9999999999999982</v>
      </c>
      <c r="KA62" s="55">
        <v>10.799999999999999</v>
      </c>
      <c r="KB62" s="55">
        <v>15.299999999999999</v>
      </c>
      <c r="KC62" s="55">
        <v>20.199999999999996</v>
      </c>
      <c r="KD62" s="55">
        <v>15.399999999999999</v>
      </c>
      <c r="KE62" s="55">
        <f t="shared" si="4"/>
        <v>186.7</v>
      </c>
      <c r="KF62" s="55">
        <v>12.499999999999998</v>
      </c>
      <c r="KG62" s="55">
        <v>21.3</v>
      </c>
      <c r="KH62" s="55">
        <v>15.399999999999999</v>
      </c>
      <c r="KI62" s="55">
        <v>8.8999999999999986</v>
      </c>
      <c r="KJ62" s="55">
        <v>15.7</v>
      </c>
      <c r="KK62" s="55">
        <v>13.7</v>
      </c>
      <c r="KL62" s="55">
        <v>14.600000000000001</v>
      </c>
      <c r="KM62" s="55">
        <v>11.5</v>
      </c>
      <c r="KN62" s="55">
        <v>18.099999999999998</v>
      </c>
      <c r="KO62" s="55">
        <v>18.5</v>
      </c>
      <c r="KP62" s="55">
        <v>19.7</v>
      </c>
      <c r="KQ62" s="55">
        <v>16.799999999999997</v>
      </c>
      <c r="KR62" s="55">
        <f t="shared" si="5"/>
        <v>205.2</v>
      </c>
      <c r="KS62" s="55">
        <v>12.600000000000001</v>
      </c>
      <c r="KT62" s="55">
        <v>23.6</v>
      </c>
      <c r="KU62" s="55">
        <v>24</v>
      </c>
      <c r="KV62" s="55">
        <v>12.399999999999999</v>
      </c>
      <c r="KW62" s="55">
        <v>24.799999999999997</v>
      </c>
      <c r="KX62" s="55">
        <v>14.3</v>
      </c>
      <c r="KY62" s="55">
        <v>31</v>
      </c>
      <c r="KZ62" s="55">
        <v>15.8</v>
      </c>
      <c r="LA62" s="55">
        <v>16.2</v>
      </c>
      <c r="LB62" s="55">
        <v>15.700000000000001</v>
      </c>
      <c r="LC62" s="55">
        <v>14.8</v>
      </c>
      <c r="LD62" s="55"/>
    </row>
    <row r="63" spans="2:316">
      <c r="B63" s="40" t="s">
        <v>218</v>
      </c>
      <c r="C63" s="66" t="s">
        <v>219</v>
      </c>
      <c r="D63" s="66" t="s">
        <v>41</v>
      </c>
      <c r="E63" s="55">
        <f t="shared" si="8"/>
        <v>0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>
        <f t="shared" si="0"/>
        <v>29</v>
      </c>
      <c r="IF63" s="55">
        <v>1.8</v>
      </c>
      <c r="IG63" s="55">
        <v>1.2</v>
      </c>
      <c r="IH63" s="55">
        <v>1.3</v>
      </c>
      <c r="II63" s="55">
        <v>1.3</v>
      </c>
      <c r="IJ63" s="55">
        <v>4.9000000000000004</v>
      </c>
      <c r="IK63" s="55">
        <v>1.4</v>
      </c>
      <c r="IL63" s="55">
        <v>1.9</v>
      </c>
      <c r="IM63" s="55">
        <v>1.4</v>
      </c>
      <c r="IN63" s="55">
        <v>1.6</v>
      </c>
      <c r="IO63" s="55">
        <v>0.7</v>
      </c>
      <c r="IP63" s="55">
        <v>8.3000000000000007</v>
      </c>
      <c r="IQ63" s="55">
        <v>3.2</v>
      </c>
      <c r="IR63" s="55">
        <f t="shared" si="1"/>
        <v>30.5</v>
      </c>
      <c r="IS63" s="55">
        <v>1.2</v>
      </c>
      <c r="IT63" s="55">
        <v>1.1000000000000001</v>
      </c>
      <c r="IU63" s="55">
        <v>3</v>
      </c>
      <c r="IV63" s="55">
        <v>1.3</v>
      </c>
      <c r="IW63" s="55">
        <v>4.9000000000000004</v>
      </c>
      <c r="IX63" s="55">
        <v>1.7</v>
      </c>
      <c r="IY63" s="55">
        <v>1.2</v>
      </c>
      <c r="IZ63" s="55">
        <v>1.4</v>
      </c>
      <c r="JA63" s="55">
        <v>1.4</v>
      </c>
      <c r="JB63" s="55">
        <v>2.8</v>
      </c>
      <c r="JC63" s="55">
        <v>7.6</v>
      </c>
      <c r="JD63" s="55">
        <v>2.9</v>
      </c>
      <c r="JE63" s="55">
        <f t="shared" si="2"/>
        <v>30.7</v>
      </c>
      <c r="JF63" s="55">
        <v>2.1</v>
      </c>
      <c r="JG63" s="55">
        <v>1.5</v>
      </c>
      <c r="JH63" s="55">
        <v>1.6</v>
      </c>
      <c r="JI63" s="55">
        <v>1.1000000000000001</v>
      </c>
      <c r="JJ63" s="55">
        <v>4.8999999999999995</v>
      </c>
      <c r="JK63" s="55">
        <v>1.3</v>
      </c>
      <c r="JL63" s="55">
        <v>1.1000000000000001</v>
      </c>
      <c r="JM63" s="55">
        <v>1.8</v>
      </c>
      <c r="JN63" s="55">
        <v>1.6</v>
      </c>
      <c r="JO63" s="55">
        <v>2.2999999999999998</v>
      </c>
      <c r="JP63" s="55">
        <v>7.7</v>
      </c>
      <c r="JQ63" s="55">
        <v>3.7</v>
      </c>
      <c r="JR63" s="55">
        <f t="shared" si="3"/>
        <v>30.199999999999996</v>
      </c>
      <c r="JS63" s="55">
        <v>1.5</v>
      </c>
      <c r="JT63" s="55">
        <v>1.2000000000000002</v>
      </c>
      <c r="JU63" s="55">
        <v>1.4</v>
      </c>
      <c r="JV63" s="55">
        <v>1.3</v>
      </c>
      <c r="JW63" s="55">
        <v>5.6000000000000005</v>
      </c>
      <c r="JX63" s="55">
        <v>1.3</v>
      </c>
      <c r="JY63" s="55">
        <v>1.9</v>
      </c>
      <c r="JZ63" s="55">
        <v>1.2</v>
      </c>
      <c r="KA63" s="55">
        <v>1.6</v>
      </c>
      <c r="KB63" s="55">
        <v>1.4</v>
      </c>
      <c r="KC63" s="55">
        <v>7.9</v>
      </c>
      <c r="KD63" s="55">
        <v>3.9</v>
      </c>
      <c r="KE63" s="55">
        <f t="shared" si="4"/>
        <v>33.4</v>
      </c>
      <c r="KF63" s="55">
        <v>1.5</v>
      </c>
      <c r="KG63" s="55">
        <v>1.7000000000000002</v>
      </c>
      <c r="KH63" s="55">
        <v>1.6</v>
      </c>
      <c r="KI63" s="55">
        <v>1.3</v>
      </c>
      <c r="KJ63" s="55">
        <v>5.0999999999999996</v>
      </c>
      <c r="KK63" s="55">
        <v>1.8</v>
      </c>
      <c r="KL63" s="55">
        <v>2.7</v>
      </c>
      <c r="KM63" s="55">
        <v>1.4</v>
      </c>
      <c r="KN63" s="55">
        <v>1.7</v>
      </c>
      <c r="KO63" s="55">
        <v>3.2</v>
      </c>
      <c r="KP63" s="55">
        <v>6.3</v>
      </c>
      <c r="KQ63" s="55">
        <v>5.0999999999999996</v>
      </c>
      <c r="KR63" s="55">
        <f t="shared" si="5"/>
        <v>33.6</v>
      </c>
      <c r="KS63" s="55">
        <v>1.4</v>
      </c>
      <c r="KT63" s="55">
        <v>2</v>
      </c>
      <c r="KU63" s="55">
        <v>4.0999999999999996</v>
      </c>
      <c r="KV63" s="55">
        <v>2.4</v>
      </c>
      <c r="KW63" s="55">
        <v>8.3000000000000007</v>
      </c>
      <c r="KX63" s="55">
        <v>2.9000000000000004</v>
      </c>
      <c r="KY63" s="55">
        <v>2.4</v>
      </c>
      <c r="KZ63" s="55">
        <v>2</v>
      </c>
      <c r="LA63" s="55">
        <v>2.8000000000000003</v>
      </c>
      <c r="LB63" s="55">
        <v>2.4</v>
      </c>
      <c r="LC63" s="55">
        <v>2.9</v>
      </c>
      <c r="LD63" s="55"/>
    </row>
    <row r="64" spans="2:316">
      <c r="B64" s="42" t="s">
        <v>220</v>
      </c>
      <c r="C64" s="67" t="s">
        <v>221</v>
      </c>
      <c r="D64" s="67" t="s">
        <v>41</v>
      </c>
      <c r="E64" s="55">
        <f t="shared" si="8"/>
        <v>0</v>
      </c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>
        <f t="shared" si="0"/>
        <v>29</v>
      </c>
      <c r="IF64" s="55">
        <v>1.8</v>
      </c>
      <c r="IG64" s="55">
        <v>1.2</v>
      </c>
      <c r="IH64" s="55">
        <v>1.3</v>
      </c>
      <c r="II64" s="55">
        <v>1.3</v>
      </c>
      <c r="IJ64" s="55">
        <v>4.9000000000000004</v>
      </c>
      <c r="IK64" s="55">
        <v>1.4</v>
      </c>
      <c r="IL64" s="55">
        <v>1.9</v>
      </c>
      <c r="IM64" s="55">
        <v>1.4</v>
      </c>
      <c r="IN64" s="55">
        <v>1.6</v>
      </c>
      <c r="IO64" s="55">
        <v>0.7</v>
      </c>
      <c r="IP64" s="55">
        <v>8.3000000000000007</v>
      </c>
      <c r="IQ64" s="55">
        <v>3.2</v>
      </c>
      <c r="IR64" s="55">
        <f t="shared" si="1"/>
        <v>0</v>
      </c>
      <c r="IS64" s="55"/>
      <c r="IT64" s="55"/>
      <c r="IU64" s="55"/>
      <c r="IV64" s="55"/>
      <c r="IW64" s="55"/>
      <c r="IX64" s="55"/>
      <c r="IY64" s="55"/>
      <c r="IZ64" s="55"/>
      <c r="JA64" s="55"/>
      <c r="JB64" s="55"/>
      <c r="JC64" s="55"/>
      <c r="JD64" s="55"/>
      <c r="JE64" s="55">
        <f t="shared" si="2"/>
        <v>0</v>
      </c>
      <c r="JF64" s="55"/>
      <c r="JG64" s="55"/>
      <c r="JH64" s="55"/>
      <c r="JI64" s="55"/>
      <c r="JJ64" s="55"/>
      <c r="JK64" s="55"/>
      <c r="JL64" s="55"/>
      <c r="JM64" s="55"/>
      <c r="JN64" s="55"/>
      <c r="JO64" s="55"/>
      <c r="JP64" s="55"/>
      <c r="JQ64" s="55"/>
      <c r="JR64" s="55">
        <f t="shared" si="3"/>
        <v>5.9</v>
      </c>
      <c r="JS64" s="55">
        <v>0.5</v>
      </c>
      <c r="JT64" s="55">
        <v>0.4</v>
      </c>
      <c r="JU64" s="55">
        <v>0.5</v>
      </c>
      <c r="JV64" s="55">
        <v>0.5</v>
      </c>
      <c r="JW64" s="55">
        <v>0.5</v>
      </c>
      <c r="JX64" s="55">
        <v>0.5</v>
      </c>
      <c r="JY64" s="55">
        <v>0.5</v>
      </c>
      <c r="JZ64" s="55">
        <v>0.5</v>
      </c>
      <c r="KA64" s="55">
        <v>0.5</v>
      </c>
      <c r="KB64" s="55">
        <v>0.5</v>
      </c>
      <c r="KC64" s="55">
        <v>0.5</v>
      </c>
      <c r="KD64" s="55">
        <v>0.5</v>
      </c>
      <c r="KE64" s="55">
        <f t="shared" si="4"/>
        <v>0</v>
      </c>
      <c r="KF64" s="55"/>
      <c r="KG64" s="55"/>
      <c r="KH64" s="55"/>
      <c r="KI64" s="55"/>
      <c r="KJ64" s="55"/>
      <c r="KK64" s="55"/>
      <c r="KL64" s="55"/>
      <c r="KM64" s="55"/>
      <c r="KN64" s="55"/>
      <c r="KO64" s="55"/>
      <c r="KP64" s="55"/>
      <c r="KQ64" s="55"/>
      <c r="KR64" s="55">
        <f t="shared" si="5"/>
        <v>0</v>
      </c>
      <c r="KS64" s="55"/>
      <c r="KT64" s="55"/>
      <c r="KU64" s="55"/>
      <c r="KV64" s="55"/>
      <c r="KW64" s="55"/>
      <c r="KX64" s="55"/>
      <c r="KY64" s="55"/>
      <c r="KZ64" s="55"/>
      <c r="LA64" s="55"/>
      <c r="LB64" s="55"/>
      <c r="LC64" s="55"/>
      <c r="LD64" s="55"/>
    </row>
    <row r="65" spans="2:316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>
        <f t="shared" si="0"/>
        <v>0</v>
      </c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>
        <f t="shared" si="1"/>
        <v>0</v>
      </c>
      <c r="IS65" s="55"/>
      <c r="IT65" s="55"/>
      <c r="IU65" s="55"/>
      <c r="IV65" s="55"/>
      <c r="IW65" s="55"/>
      <c r="IX65" s="55"/>
      <c r="IY65" s="55"/>
      <c r="IZ65" s="55"/>
      <c r="JA65" s="55"/>
      <c r="JB65" s="55"/>
      <c r="JC65" s="55"/>
      <c r="JD65" s="55"/>
      <c r="JE65" s="55">
        <f t="shared" si="2"/>
        <v>0</v>
      </c>
      <c r="JF65" s="55"/>
      <c r="JG65" s="55"/>
      <c r="JH65" s="55"/>
      <c r="JI65" s="55"/>
      <c r="JJ65" s="55"/>
      <c r="JK65" s="55"/>
      <c r="JL65" s="55"/>
      <c r="JM65" s="55"/>
      <c r="JN65" s="55"/>
      <c r="JO65" s="55"/>
      <c r="JP65" s="55"/>
      <c r="JQ65" s="55"/>
      <c r="JR65" s="55">
        <f t="shared" si="3"/>
        <v>0</v>
      </c>
      <c r="JS65" s="55"/>
      <c r="JT65" s="55"/>
      <c r="JU65" s="55"/>
      <c r="JV65" s="55"/>
      <c r="JW65" s="55"/>
      <c r="JX65" s="55"/>
      <c r="JY65" s="55"/>
      <c r="JZ65" s="55"/>
      <c r="KA65" s="55"/>
      <c r="KB65" s="55"/>
      <c r="KC65" s="55"/>
      <c r="KD65" s="55"/>
      <c r="KE65" s="55">
        <f t="shared" si="4"/>
        <v>0</v>
      </c>
      <c r="KF65" s="55"/>
      <c r="KG65" s="55"/>
      <c r="KH65" s="55"/>
      <c r="KI65" s="55"/>
      <c r="KJ65" s="55"/>
      <c r="KK65" s="55"/>
      <c r="KL65" s="55"/>
      <c r="KM65" s="55"/>
      <c r="KN65" s="55"/>
      <c r="KO65" s="55"/>
      <c r="KP65" s="55"/>
      <c r="KQ65" s="55"/>
      <c r="KR65" s="55">
        <f t="shared" si="5"/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</row>
    <row r="66" spans="2:316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>
        <f t="shared" si="0"/>
        <v>23</v>
      </c>
      <c r="IF66" s="55">
        <v>1.3</v>
      </c>
      <c r="IG66" s="55">
        <v>0.7</v>
      </c>
      <c r="IH66" s="55">
        <v>0.8</v>
      </c>
      <c r="II66" s="55">
        <v>0.8</v>
      </c>
      <c r="IJ66" s="55">
        <v>4.4000000000000004</v>
      </c>
      <c r="IK66" s="55">
        <v>0.9</v>
      </c>
      <c r="IL66" s="55">
        <v>1.4</v>
      </c>
      <c r="IM66" s="55">
        <v>0.9</v>
      </c>
      <c r="IN66" s="55">
        <v>1.1000000000000001</v>
      </c>
      <c r="IO66" s="55">
        <v>0.2</v>
      </c>
      <c r="IP66" s="55">
        <v>7.8</v>
      </c>
      <c r="IQ66" s="55">
        <v>2.7</v>
      </c>
      <c r="IR66" s="55">
        <f t="shared" si="1"/>
        <v>24.4</v>
      </c>
      <c r="IS66" s="55">
        <v>0.7</v>
      </c>
      <c r="IT66" s="55">
        <v>0.6</v>
      </c>
      <c r="IU66" s="55">
        <v>2.4</v>
      </c>
      <c r="IV66" s="55">
        <v>0.8</v>
      </c>
      <c r="IW66" s="55">
        <v>4.4000000000000004</v>
      </c>
      <c r="IX66" s="55">
        <v>1.2</v>
      </c>
      <c r="IY66" s="55">
        <v>0.7</v>
      </c>
      <c r="IZ66" s="55">
        <v>0.9</v>
      </c>
      <c r="JA66" s="55">
        <v>0.9</v>
      </c>
      <c r="JB66" s="55">
        <v>2.2999999999999998</v>
      </c>
      <c r="JC66" s="55">
        <v>7.1</v>
      </c>
      <c r="JD66" s="55">
        <v>2.4</v>
      </c>
      <c r="JE66" s="55">
        <f t="shared" si="2"/>
        <v>24.4</v>
      </c>
      <c r="JF66" s="55">
        <v>1.6</v>
      </c>
      <c r="JG66" s="55">
        <v>1</v>
      </c>
      <c r="JH66" s="55">
        <v>1.1000000000000001</v>
      </c>
      <c r="JI66" s="55">
        <v>0.6</v>
      </c>
      <c r="JJ66" s="55">
        <v>4.3</v>
      </c>
      <c r="JK66" s="55">
        <v>0.8</v>
      </c>
      <c r="JL66" s="55">
        <v>0.7</v>
      </c>
      <c r="JM66" s="55">
        <v>1.3</v>
      </c>
      <c r="JN66" s="55">
        <v>1.1000000000000001</v>
      </c>
      <c r="JO66" s="55">
        <v>1.5</v>
      </c>
      <c r="JP66" s="55">
        <v>7.2</v>
      </c>
      <c r="JQ66" s="55">
        <v>3.2</v>
      </c>
      <c r="JR66" s="55">
        <f t="shared" si="3"/>
        <v>24.1</v>
      </c>
      <c r="JS66" s="55">
        <v>1</v>
      </c>
      <c r="JT66" s="55">
        <v>0.8</v>
      </c>
      <c r="JU66" s="55">
        <v>0.9</v>
      </c>
      <c r="JV66" s="55">
        <v>0.8</v>
      </c>
      <c r="JW66" s="55">
        <v>4.9000000000000004</v>
      </c>
      <c r="JX66" s="55">
        <v>0.8</v>
      </c>
      <c r="JY66" s="55">
        <v>1.4</v>
      </c>
      <c r="JZ66" s="55">
        <v>0.7</v>
      </c>
      <c r="KA66" s="55">
        <v>1.1000000000000001</v>
      </c>
      <c r="KB66" s="55">
        <v>0.9</v>
      </c>
      <c r="KC66" s="55">
        <v>7.4</v>
      </c>
      <c r="KD66" s="55">
        <v>3.4</v>
      </c>
      <c r="KE66" s="55">
        <f t="shared" si="4"/>
        <v>27.300000000000004</v>
      </c>
      <c r="KF66" s="55">
        <v>1</v>
      </c>
      <c r="KG66" s="55">
        <v>1.3</v>
      </c>
      <c r="KH66" s="55">
        <v>1.1000000000000001</v>
      </c>
      <c r="KI66" s="55">
        <v>0.8</v>
      </c>
      <c r="KJ66" s="55">
        <v>4.5999999999999996</v>
      </c>
      <c r="KK66" s="55">
        <v>1.3</v>
      </c>
      <c r="KL66" s="55">
        <v>2</v>
      </c>
      <c r="KM66" s="55">
        <v>0.9</v>
      </c>
      <c r="KN66" s="55">
        <v>1.2</v>
      </c>
      <c r="KO66" s="55">
        <v>2.7</v>
      </c>
      <c r="KP66" s="55">
        <v>5.8</v>
      </c>
      <c r="KQ66" s="55">
        <v>4.5999999999999996</v>
      </c>
      <c r="KR66" s="55">
        <f t="shared" si="5"/>
        <v>26.700000000000003</v>
      </c>
      <c r="KS66" s="55">
        <v>0.9</v>
      </c>
      <c r="KT66" s="55">
        <v>1.6</v>
      </c>
      <c r="KU66" s="55">
        <v>3.6</v>
      </c>
      <c r="KV66" s="55">
        <v>1.9</v>
      </c>
      <c r="KW66" s="55">
        <v>7.7</v>
      </c>
      <c r="KX66" s="55">
        <v>2.1</v>
      </c>
      <c r="KY66" s="55">
        <v>1.8</v>
      </c>
      <c r="KZ66" s="55">
        <v>1.1000000000000001</v>
      </c>
      <c r="LA66" s="55">
        <v>2.2000000000000002</v>
      </c>
      <c r="LB66" s="55">
        <v>1.8</v>
      </c>
      <c r="LC66" s="55">
        <v>2</v>
      </c>
      <c r="LD66" s="55"/>
    </row>
    <row r="67" spans="2:316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>
        <f t="shared" si="0"/>
        <v>6</v>
      </c>
      <c r="IF67" s="55">
        <v>0.5</v>
      </c>
      <c r="IG67" s="55">
        <v>0.5</v>
      </c>
      <c r="IH67" s="55">
        <v>0.5</v>
      </c>
      <c r="II67" s="55">
        <v>0.5</v>
      </c>
      <c r="IJ67" s="55">
        <v>0.5</v>
      </c>
      <c r="IK67" s="55">
        <v>0.5</v>
      </c>
      <c r="IL67" s="55">
        <v>0.5</v>
      </c>
      <c r="IM67" s="55">
        <v>0.5</v>
      </c>
      <c r="IN67" s="55">
        <v>0.5</v>
      </c>
      <c r="IO67" s="55">
        <v>0.5</v>
      </c>
      <c r="IP67" s="55">
        <v>0.5</v>
      </c>
      <c r="IQ67" s="55">
        <v>0.5</v>
      </c>
      <c r="IR67" s="55">
        <f t="shared" si="1"/>
        <v>6</v>
      </c>
      <c r="IS67" s="55">
        <v>0.5</v>
      </c>
      <c r="IT67" s="55">
        <v>0.5</v>
      </c>
      <c r="IU67" s="55">
        <v>0.5</v>
      </c>
      <c r="IV67" s="55">
        <v>0.5</v>
      </c>
      <c r="IW67" s="55">
        <v>0.5</v>
      </c>
      <c r="IX67" s="55">
        <v>0.5</v>
      </c>
      <c r="IY67" s="55">
        <v>0.5</v>
      </c>
      <c r="IZ67" s="55">
        <v>0.5</v>
      </c>
      <c r="JA67" s="55">
        <v>0.5</v>
      </c>
      <c r="JB67" s="55">
        <v>0.5</v>
      </c>
      <c r="JC67" s="55">
        <v>0.5</v>
      </c>
      <c r="JD67" s="55">
        <v>0.5</v>
      </c>
      <c r="JE67" s="55">
        <f t="shared" si="2"/>
        <v>6.2</v>
      </c>
      <c r="JF67" s="55">
        <v>0.5</v>
      </c>
      <c r="JG67" s="55">
        <v>0.5</v>
      </c>
      <c r="JH67" s="55">
        <v>0.5</v>
      </c>
      <c r="JI67" s="55">
        <v>0.5</v>
      </c>
      <c r="JJ67" s="55">
        <v>0.5</v>
      </c>
      <c r="JK67" s="55">
        <v>0.5</v>
      </c>
      <c r="JL67" s="55">
        <v>0.4</v>
      </c>
      <c r="JM67" s="55">
        <v>0.5</v>
      </c>
      <c r="JN67" s="55">
        <v>0.5</v>
      </c>
      <c r="JO67" s="55">
        <v>0.8</v>
      </c>
      <c r="JP67" s="55">
        <v>0.5</v>
      </c>
      <c r="JQ67" s="55">
        <v>0.5</v>
      </c>
      <c r="JR67" s="55">
        <f t="shared" si="3"/>
        <v>0</v>
      </c>
      <c r="JS67" s="55"/>
      <c r="JT67" s="55"/>
      <c r="JU67" s="55"/>
      <c r="JV67" s="55"/>
      <c r="JW67" s="55"/>
      <c r="JX67" s="55"/>
      <c r="JY67" s="55"/>
      <c r="JZ67" s="55"/>
      <c r="KA67" s="55"/>
      <c r="KB67" s="55"/>
      <c r="KC67" s="55"/>
      <c r="KD67" s="55"/>
      <c r="KE67" s="55">
        <f t="shared" si="4"/>
        <v>5.9</v>
      </c>
      <c r="KF67" s="55">
        <v>0.5</v>
      </c>
      <c r="KG67" s="55">
        <v>0.4</v>
      </c>
      <c r="KH67" s="55">
        <v>0.5</v>
      </c>
      <c r="KI67" s="55">
        <v>0.5</v>
      </c>
      <c r="KJ67" s="55">
        <v>0.5</v>
      </c>
      <c r="KK67" s="55">
        <v>0.5</v>
      </c>
      <c r="KL67" s="55">
        <v>0.5</v>
      </c>
      <c r="KM67" s="55">
        <v>0.5</v>
      </c>
      <c r="KN67" s="55">
        <v>0.5</v>
      </c>
      <c r="KO67" s="55">
        <v>0.5</v>
      </c>
      <c r="KP67" s="55">
        <v>0.5</v>
      </c>
      <c r="KQ67" s="55">
        <v>0.5</v>
      </c>
      <c r="KR67" s="55">
        <f t="shared" si="5"/>
        <v>6.3999999999999995</v>
      </c>
      <c r="KS67" s="55">
        <v>0.5</v>
      </c>
      <c r="KT67" s="55">
        <v>0.4</v>
      </c>
      <c r="KU67" s="55">
        <v>0.5</v>
      </c>
      <c r="KV67" s="55">
        <v>0.5</v>
      </c>
      <c r="KW67" s="55">
        <v>0.6</v>
      </c>
      <c r="KX67" s="55">
        <v>0.8</v>
      </c>
      <c r="KY67" s="55">
        <v>0.6</v>
      </c>
      <c r="KZ67" s="55">
        <v>0.4</v>
      </c>
      <c r="LA67" s="55">
        <v>0.6</v>
      </c>
      <c r="LB67" s="55">
        <v>0.6</v>
      </c>
      <c r="LC67" s="55">
        <v>0.9</v>
      </c>
      <c r="LD67" s="55"/>
    </row>
    <row r="68" spans="2:316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>
        <f t="shared" si="0"/>
        <v>0</v>
      </c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>
        <f t="shared" si="1"/>
        <v>0.1</v>
      </c>
      <c r="IS68" s="55"/>
      <c r="IT68" s="55"/>
      <c r="IU68" s="55">
        <v>0.1</v>
      </c>
      <c r="IV68" s="55"/>
      <c r="IW68" s="55"/>
      <c r="IX68" s="55"/>
      <c r="IY68" s="55"/>
      <c r="IZ68" s="55"/>
      <c r="JA68" s="55"/>
      <c r="JB68" s="55"/>
      <c r="JC68" s="55"/>
      <c r="JD68" s="55"/>
      <c r="JE68" s="55">
        <f t="shared" si="2"/>
        <v>0.1</v>
      </c>
      <c r="JF68" s="55"/>
      <c r="JG68" s="55"/>
      <c r="JH68" s="55"/>
      <c r="JI68" s="55"/>
      <c r="JJ68" s="55">
        <v>0.1</v>
      </c>
      <c r="JK68" s="55"/>
      <c r="JL68" s="55"/>
      <c r="JM68" s="55"/>
      <c r="JN68" s="55"/>
      <c r="JO68" s="55">
        <v>0</v>
      </c>
      <c r="JP68" s="55"/>
      <c r="JQ68" s="55"/>
      <c r="JR68" s="55">
        <f t="shared" si="3"/>
        <v>0.2</v>
      </c>
      <c r="JS68" s="55"/>
      <c r="JT68" s="55"/>
      <c r="JU68" s="55"/>
      <c r="JV68" s="55"/>
      <c r="JW68" s="55">
        <v>0.2</v>
      </c>
      <c r="JX68" s="55">
        <v>0</v>
      </c>
      <c r="JY68" s="55"/>
      <c r="JZ68" s="55"/>
      <c r="KA68" s="55"/>
      <c r="KB68" s="55"/>
      <c r="KC68" s="55"/>
      <c r="KD68" s="55"/>
      <c r="KE68" s="55">
        <f t="shared" si="4"/>
        <v>0.2</v>
      </c>
      <c r="KF68" s="55"/>
      <c r="KG68" s="55"/>
      <c r="KH68" s="55"/>
      <c r="KI68" s="55"/>
      <c r="KJ68" s="55"/>
      <c r="KK68" s="55"/>
      <c r="KL68" s="55">
        <v>0.2</v>
      </c>
      <c r="KM68" s="55"/>
      <c r="KN68" s="55"/>
      <c r="KO68" s="55"/>
      <c r="KP68" s="55"/>
      <c r="KQ68" s="55"/>
      <c r="KR68" s="55">
        <f t="shared" si="5"/>
        <v>0.5</v>
      </c>
      <c r="KS68" s="55"/>
      <c r="KT68" s="55"/>
      <c r="KU68" s="55"/>
      <c r="KV68" s="55"/>
      <c r="KW68" s="55"/>
      <c r="KX68" s="55"/>
      <c r="KY68" s="55"/>
      <c r="KZ68" s="55">
        <v>0.5</v>
      </c>
      <c r="LA68" s="55"/>
      <c r="LB68" s="55"/>
      <c r="LC68" s="55"/>
      <c r="LD68" s="55"/>
    </row>
    <row r="69" spans="2:316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>
        <f t="shared" si="0"/>
        <v>0</v>
      </c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>
        <f t="shared" si="1"/>
        <v>0</v>
      </c>
      <c r="IS69" s="55"/>
      <c r="IT69" s="55"/>
      <c r="IU69" s="55"/>
      <c r="IV69" s="55"/>
      <c r="IW69" s="55"/>
      <c r="IX69" s="55"/>
      <c r="IY69" s="55"/>
      <c r="IZ69" s="55"/>
      <c r="JA69" s="55"/>
      <c r="JB69" s="55"/>
      <c r="JC69" s="55"/>
      <c r="JD69" s="55"/>
      <c r="JE69" s="55">
        <f t="shared" si="2"/>
        <v>0</v>
      </c>
      <c r="JF69" s="55"/>
      <c r="JG69" s="55"/>
      <c r="JH69" s="55"/>
      <c r="JI69" s="55"/>
      <c r="JJ69" s="55"/>
      <c r="JK69" s="55"/>
      <c r="JL69" s="55"/>
      <c r="JM69" s="55"/>
      <c r="JN69" s="55"/>
      <c r="JO69" s="55"/>
      <c r="JP69" s="55"/>
      <c r="JQ69" s="55"/>
      <c r="JR69" s="55">
        <f t="shared" si="3"/>
        <v>0</v>
      </c>
      <c r="JS69" s="55"/>
      <c r="JT69" s="55"/>
      <c r="JU69" s="55"/>
      <c r="JV69" s="55"/>
      <c r="JW69" s="55"/>
      <c r="JX69" s="55"/>
      <c r="JY69" s="55"/>
      <c r="JZ69" s="55"/>
      <c r="KA69" s="55"/>
      <c r="KB69" s="55"/>
      <c r="KC69" s="55"/>
      <c r="KD69" s="55"/>
      <c r="KE69" s="55">
        <f t="shared" si="4"/>
        <v>0</v>
      </c>
      <c r="KF69" s="55"/>
      <c r="KG69" s="55"/>
      <c r="KH69" s="55"/>
      <c r="KI69" s="55"/>
      <c r="KJ69" s="55"/>
      <c r="KK69" s="55"/>
      <c r="KL69" s="55"/>
      <c r="KM69" s="55"/>
      <c r="KN69" s="55"/>
      <c r="KO69" s="55"/>
      <c r="KP69" s="55"/>
      <c r="KQ69" s="55"/>
      <c r="KR69" s="55">
        <f t="shared" si="5"/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</row>
    <row r="70" spans="2:316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>
        <f t="shared" si="0"/>
        <v>0</v>
      </c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>
        <f t="shared" si="1"/>
        <v>0</v>
      </c>
      <c r="IS70" s="55"/>
      <c r="IT70" s="55"/>
      <c r="IU70" s="55"/>
      <c r="IV70" s="55"/>
      <c r="IW70" s="55"/>
      <c r="IX70" s="55"/>
      <c r="IY70" s="55"/>
      <c r="IZ70" s="55"/>
      <c r="JA70" s="55"/>
      <c r="JB70" s="55"/>
      <c r="JC70" s="55"/>
      <c r="JD70" s="55"/>
      <c r="JE70" s="55">
        <f t="shared" si="2"/>
        <v>0</v>
      </c>
      <c r="JF70" s="55"/>
      <c r="JG70" s="55"/>
      <c r="JH70" s="55"/>
      <c r="JI70" s="55"/>
      <c r="JJ70" s="55"/>
      <c r="JK70" s="55"/>
      <c r="JL70" s="55"/>
      <c r="JM70" s="55"/>
      <c r="JN70" s="55"/>
      <c r="JO70" s="55"/>
      <c r="JP70" s="55"/>
      <c r="JQ70" s="55"/>
      <c r="JR70" s="55">
        <f t="shared" si="3"/>
        <v>0</v>
      </c>
      <c r="JS70" s="55"/>
      <c r="JT70" s="55"/>
      <c r="JU70" s="55"/>
      <c r="JV70" s="55"/>
      <c r="JW70" s="55"/>
      <c r="JX70" s="55"/>
      <c r="JY70" s="55"/>
      <c r="JZ70" s="55"/>
      <c r="KA70" s="55"/>
      <c r="KB70" s="55"/>
      <c r="KC70" s="55"/>
      <c r="KD70" s="55"/>
      <c r="KE70" s="55">
        <f t="shared" si="4"/>
        <v>0</v>
      </c>
      <c r="KF70" s="55"/>
      <c r="KG70" s="55"/>
      <c r="KH70" s="55"/>
      <c r="KI70" s="55"/>
      <c r="KJ70" s="55"/>
      <c r="KK70" s="55"/>
      <c r="KL70" s="55"/>
      <c r="KM70" s="55"/>
      <c r="KN70" s="55"/>
      <c r="KO70" s="55"/>
      <c r="KP70" s="55"/>
      <c r="KQ70" s="55"/>
      <c r="KR70" s="55">
        <f t="shared" si="5"/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</row>
    <row r="71" spans="2:316">
      <c r="B71" s="42" t="s">
        <v>233</v>
      </c>
      <c r="C71" s="67" t="s">
        <v>234</v>
      </c>
      <c r="D71" s="67" t="s">
        <v>41</v>
      </c>
      <c r="E71" s="55">
        <f t="shared" ref="E71" si="9">+SUM(F71:Q71)</f>
        <v>0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>
        <f t="shared" si="0"/>
        <v>0</v>
      </c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>
        <f t="shared" si="1"/>
        <v>0</v>
      </c>
      <c r="IS71" s="55"/>
      <c r="IT71" s="55"/>
      <c r="IU71" s="55"/>
      <c r="IV71" s="55"/>
      <c r="IW71" s="55"/>
      <c r="IX71" s="55"/>
      <c r="IY71" s="55"/>
      <c r="IZ71" s="55"/>
      <c r="JA71" s="55"/>
      <c r="JB71" s="55"/>
      <c r="JC71" s="55"/>
      <c r="JD71" s="55"/>
      <c r="JE71" s="55">
        <f t="shared" si="2"/>
        <v>0</v>
      </c>
      <c r="JF71" s="55"/>
      <c r="JG71" s="55"/>
      <c r="JH71" s="55"/>
      <c r="JI71" s="55"/>
      <c r="JJ71" s="55"/>
      <c r="JK71" s="55"/>
      <c r="JL71" s="55"/>
      <c r="JM71" s="55"/>
      <c r="JN71" s="55"/>
      <c r="JO71" s="55"/>
      <c r="JP71" s="55"/>
      <c r="JQ71" s="55"/>
      <c r="JR71" s="55">
        <f t="shared" si="3"/>
        <v>0</v>
      </c>
      <c r="JS71" s="55"/>
      <c r="JT71" s="55"/>
      <c r="JU71" s="55"/>
      <c r="JV71" s="55"/>
      <c r="JW71" s="55"/>
      <c r="JX71" s="55"/>
      <c r="JY71" s="55"/>
      <c r="JZ71" s="55"/>
      <c r="KA71" s="55"/>
      <c r="KB71" s="55"/>
      <c r="KC71" s="55"/>
      <c r="KD71" s="55"/>
      <c r="KE71" s="55">
        <f t="shared" si="4"/>
        <v>0</v>
      </c>
      <c r="KF71" s="55"/>
      <c r="KG71" s="55"/>
      <c r="KH71" s="55"/>
      <c r="KI71" s="55"/>
      <c r="KJ71" s="55"/>
      <c r="KK71" s="55"/>
      <c r="KL71" s="55"/>
      <c r="KM71" s="55"/>
      <c r="KN71" s="55"/>
      <c r="KO71" s="55"/>
      <c r="KP71" s="55"/>
      <c r="KQ71" s="55"/>
      <c r="KR71" s="55">
        <f t="shared" si="5"/>
        <v>0</v>
      </c>
      <c r="KS71" s="55"/>
      <c r="KT71" s="55"/>
      <c r="KU71" s="55"/>
      <c r="KV71" s="55"/>
      <c r="KW71" s="55"/>
      <c r="KX71" s="55"/>
      <c r="KY71" s="55"/>
      <c r="KZ71" s="55"/>
      <c r="LA71" s="55"/>
      <c r="LB71" s="55"/>
      <c r="LC71" s="55"/>
      <c r="LD71" s="55"/>
    </row>
    <row r="72" spans="2:316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>
        <f t="shared" si="0"/>
        <v>0</v>
      </c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>
        <f t="shared" si="1"/>
        <v>0</v>
      </c>
      <c r="IS72" s="55"/>
      <c r="IT72" s="55"/>
      <c r="IU72" s="55"/>
      <c r="IV72" s="55"/>
      <c r="IW72" s="55"/>
      <c r="IX72" s="55"/>
      <c r="IY72" s="55"/>
      <c r="IZ72" s="55"/>
      <c r="JA72" s="55"/>
      <c r="JB72" s="55"/>
      <c r="JC72" s="55"/>
      <c r="JD72" s="55"/>
      <c r="JE72" s="55">
        <f t="shared" si="2"/>
        <v>0</v>
      </c>
      <c r="JF72" s="55"/>
      <c r="JG72" s="55"/>
      <c r="JH72" s="55"/>
      <c r="JI72" s="55"/>
      <c r="JJ72" s="55"/>
      <c r="JK72" s="55"/>
      <c r="JL72" s="55"/>
      <c r="JM72" s="55"/>
      <c r="JN72" s="55"/>
      <c r="JO72" s="55"/>
      <c r="JP72" s="55"/>
      <c r="JQ72" s="55"/>
      <c r="JR72" s="55">
        <f t="shared" si="3"/>
        <v>0</v>
      </c>
      <c r="JS72" s="55"/>
      <c r="JT72" s="55"/>
      <c r="JU72" s="55"/>
      <c r="JV72" s="55"/>
      <c r="JW72" s="55"/>
      <c r="JX72" s="55"/>
      <c r="JY72" s="55"/>
      <c r="JZ72" s="55"/>
      <c r="KA72" s="55"/>
      <c r="KB72" s="55"/>
      <c r="KC72" s="55"/>
      <c r="KD72" s="55"/>
      <c r="KE72" s="55">
        <f t="shared" si="4"/>
        <v>0</v>
      </c>
      <c r="KF72" s="55"/>
      <c r="KG72" s="55"/>
      <c r="KH72" s="55"/>
      <c r="KI72" s="55"/>
      <c r="KJ72" s="55"/>
      <c r="KK72" s="55"/>
      <c r="KL72" s="55"/>
      <c r="KM72" s="55"/>
      <c r="KN72" s="55"/>
      <c r="KO72" s="55"/>
      <c r="KP72" s="55"/>
      <c r="KQ72" s="55"/>
      <c r="KR72" s="55">
        <f t="shared" si="5"/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</row>
    <row r="73" spans="2:316">
      <c r="B73" s="40" t="s">
        <v>237</v>
      </c>
      <c r="C73" s="66" t="s">
        <v>238</v>
      </c>
      <c r="D73" s="66" t="s">
        <v>41</v>
      </c>
      <c r="E73" s="55">
        <f t="shared" ref="E73" si="10">+SUM(F73:Q73)</f>
        <v>0</v>
      </c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>
        <f t="shared" ref="IE73:IE89" si="11">+SUM(IF73:IQ73)</f>
        <v>127.30000000000001</v>
      </c>
      <c r="IF73" s="55">
        <v>7.6</v>
      </c>
      <c r="IG73" s="55">
        <v>16.600000000000001</v>
      </c>
      <c r="IH73" s="55">
        <v>10.6</v>
      </c>
      <c r="II73" s="55">
        <v>6.9</v>
      </c>
      <c r="IJ73" s="55">
        <v>9.5</v>
      </c>
      <c r="IK73" s="55">
        <v>9</v>
      </c>
      <c r="IL73" s="55">
        <v>10.8</v>
      </c>
      <c r="IM73" s="55">
        <v>8.8999999999999986</v>
      </c>
      <c r="IN73" s="55">
        <v>9.3000000000000007</v>
      </c>
      <c r="IO73" s="55">
        <v>20</v>
      </c>
      <c r="IP73" s="55">
        <v>9.6999999999999993</v>
      </c>
      <c r="IQ73" s="55">
        <v>8.4</v>
      </c>
      <c r="IR73" s="55">
        <f t="shared" ref="IR73:IR89" si="12">+SUM(IS73:JD73)</f>
        <v>128.69999999999999</v>
      </c>
      <c r="IS73" s="55">
        <v>8.3000000000000007</v>
      </c>
      <c r="IT73" s="55">
        <v>16.399999999999999</v>
      </c>
      <c r="IU73" s="55">
        <v>10.899999999999999</v>
      </c>
      <c r="IV73" s="55">
        <v>7.9</v>
      </c>
      <c r="IW73" s="55">
        <v>8.6</v>
      </c>
      <c r="IX73" s="55">
        <v>9.1999999999999993</v>
      </c>
      <c r="IY73" s="55">
        <v>8.5</v>
      </c>
      <c r="IZ73" s="55">
        <v>12.7</v>
      </c>
      <c r="JA73" s="55">
        <v>9.4</v>
      </c>
      <c r="JB73" s="55">
        <v>11</v>
      </c>
      <c r="JC73" s="55">
        <v>10.1</v>
      </c>
      <c r="JD73" s="55">
        <v>15.7</v>
      </c>
      <c r="JE73" s="55">
        <f t="shared" ref="JE73:JE89" si="13">+SUM(JF73:JQ73)</f>
        <v>98.5</v>
      </c>
      <c r="JF73" s="55">
        <v>8.8999999999999986</v>
      </c>
      <c r="JG73" s="55">
        <v>17.5</v>
      </c>
      <c r="JH73" s="55">
        <v>8.5</v>
      </c>
      <c r="JI73" s="55">
        <v>5.3</v>
      </c>
      <c r="JJ73" s="55">
        <v>4</v>
      </c>
      <c r="JK73" s="55">
        <v>5.6999999999999993</v>
      </c>
      <c r="JL73" s="55">
        <v>5.7</v>
      </c>
      <c r="JM73" s="55">
        <v>5.3</v>
      </c>
      <c r="JN73" s="55">
        <v>8.1999999999999993</v>
      </c>
      <c r="JO73" s="55">
        <v>12.899999999999999</v>
      </c>
      <c r="JP73" s="55">
        <v>9.1999999999999993</v>
      </c>
      <c r="JQ73" s="55">
        <v>7.3</v>
      </c>
      <c r="JR73" s="55">
        <f t="shared" ref="JR73:JR89" si="14">+SUM(JS73:KD73)</f>
        <v>125.10000000000001</v>
      </c>
      <c r="JS73" s="55">
        <v>7.5</v>
      </c>
      <c r="JT73" s="55">
        <v>17.8</v>
      </c>
      <c r="JU73" s="55">
        <v>7.8</v>
      </c>
      <c r="JV73" s="55">
        <v>9.3000000000000007</v>
      </c>
      <c r="JW73" s="55">
        <v>11.3</v>
      </c>
      <c r="JX73" s="55">
        <v>8.5</v>
      </c>
      <c r="JY73" s="55">
        <v>10.3</v>
      </c>
      <c r="JZ73" s="55">
        <v>8.8999999999999986</v>
      </c>
      <c r="KA73" s="55">
        <v>8.9</v>
      </c>
      <c r="KB73" s="55">
        <v>13.2</v>
      </c>
      <c r="KC73" s="55">
        <v>11.399999999999999</v>
      </c>
      <c r="KD73" s="55">
        <v>10.199999999999999</v>
      </c>
      <c r="KE73" s="55">
        <f t="shared" ref="KE73:KE89" si="15">+SUM(KF73:KQ73)</f>
        <v>141.5</v>
      </c>
      <c r="KF73" s="55">
        <v>10.7</v>
      </c>
      <c r="KG73" s="55">
        <v>18.8</v>
      </c>
      <c r="KH73" s="55">
        <v>12.7</v>
      </c>
      <c r="KI73" s="55">
        <v>7.3999999999999995</v>
      </c>
      <c r="KJ73" s="55">
        <v>8.4</v>
      </c>
      <c r="KK73" s="55">
        <v>11.899999999999999</v>
      </c>
      <c r="KL73" s="55">
        <v>11.4</v>
      </c>
      <c r="KM73" s="55">
        <v>10</v>
      </c>
      <c r="KN73" s="55">
        <v>12</v>
      </c>
      <c r="KO73" s="55">
        <v>14.600000000000001</v>
      </c>
      <c r="KP73" s="55">
        <v>13</v>
      </c>
      <c r="KQ73" s="55">
        <v>10.6</v>
      </c>
      <c r="KR73" s="55">
        <f t="shared" ref="KR73:KR89" si="16">+SUM(KS73:LD73)</f>
        <v>134.6</v>
      </c>
      <c r="KS73" s="55">
        <v>10.3</v>
      </c>
      <c r="KT73" s="55">
        <v>21.1</v>
      </c>
      <c r="KU73" s="55">
        <v>12.8</v>
      </c>
      <c r="KV73" s="55">
        <v>8.8999999999999986</v>
      </c>
      <c r="KW73" s="55">
        <v>12.399999999999999</v>
      </c>
      <c r="KX73" s="55">
        <v>10.9</v>
      </c>
      <c r="KY73" s="55">
        <v>10.600000000000001</v>
      </c>
      <c r="KZ73" s="55">
        <v>12.4</v>
      </c>
      <c r="LA73" s="55">
        <v>12.5</v>
      </c>
      <c r="LB73" s="55">
        <v>11.8</v>
      </c>
      <c r="LC73" s="55">
        <v>10.9</v>
      </c>
      <c r="LD73" s="55"/>
    </row>
    <row r="74" spans="2:316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>
        <f t="shared" si="11"/>
        <v>0</v>
      </c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>
        <f t="shared" si="12"/>
        <v>0</v>
      </c>
      <c r="IS74" s="55"/>
      <c r="IT74" s="55"/>
      <c r="IU74" s="55"/>
      <c r="IV74" s="55"/>
      <c r="IW74" s="55"/>
      <c r="IX74" s="55"/>
      <c r="IY74" s="55"/>
      <c r="IZ74" s="55"/>
      <c r="JA74" s="55"/>
      <c r="JB74" s="55"/>
      <c r="JC74" s="55"/>
      <c r="JD74" s="55"/>
      <c r="JE74" s="55">
        <f t="shared" si="13"/>
        <v>0</v>
      </c>
      <c r="JF74" s="55"/>
      <c r="JG74" s="55"/>
      <c r="JH74" s="55"/>
      <c r="JI74" s="55"/>
      <c r="JJ74" s="55"/>
      <c r="JK74" s="55"/>
      <c r="JL74" s="55"/>
      <c r="JM74" s="55"/>
      <c r="JN74" s="55"/>
      <c r="JO74" s="55"/>
      <c r="JP74" s="55"/>
      <c r="JQ74" s="55"/>
      <c r="JR74" s="55">
        <f t="shared" si="14"/>
        <v>0</v>
      </c>
      <c r="JS74" s="55"/>
      <c r="JT74" s="55"/>
      <c r="JU74" s="55"/>
      <c r="JV74" s="55"/>
      <c r="JW74" s="55"/>
      <c r="JX74" s="55"/>
      <c r="JY74" s="55"/>
      <c r="JZ74" s="55"/>
      <c r="KA74" s="55"/>
      <c r="KB74" s="55"/>
      <c r="KC74" s="55"/>
      <c r="KD74" s="55"/>
      <c r="KE74" s="55">
        <f t="shared" si="15"/>
        <v>0</v>
      </c>
      <c r="KF74" s="55"/>
      <c r="KG74" s="55"/>
      <c r="KH74" s="55"/>
      <c r="KI74" s="55"/>
      <c r="KJ74" s="55"/>
      <c r="KK74" s="55"/>
      <c r="KL74" s="55"/>
      <c r="KM74" s="55"/>
      <c r="KN74" s="55"/>
      <c r="KO74" s="55"/>
      <c r="KP74" s="55"/>
      <c r="KQ74" s="55"/>
      <c r="KR74" s="55">
        <f t="shared" si="16"/>
        <v>0</v>
      </c>
      <c r="KS74" s="55"/>
      <c r="KT74" s="55"/>
      <c r="KU74" s="55"/>
      <c r="KV74" s="55"/>
      <c r="KW74" s="55"/>
      <c r="KX74" s="55"/>
      <c r="KY74" s="55"/>
      <c r="KZ74" s="55"/>
      <c r="LA74" s="55"/>
      <c r="LB74" s="55"/>
      <c r="LC74" s="55"/>
      <c r="LD74" s="55"/>
    </row>
    <row r="75" spans="2:316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>
        <f t="shared" si="11"/>
        <v>67.5</v>
      </c>
      <c r="IF75" s="55">
        <v>4.5999999999999996</v>
      </c>
      <c r="IG75" s="55">
        <v>13.1</v>
      </c>
      <c r="IH75" s="55">
        <v>6.3</v>
      </c>
      <c r="II75" s="55">
        <v>3.9</v>
      </c>
      <c r="IJ75" s="55">
        <v>5</v>
      </c>
      <c r="IK75" s="55">
        <v>4.3</v>
      </c>
      <c r="IL75" s="55">
        <v>5.7</v>
      </c>
      <c r="IM75" s="55">
        <v>4.3</v>
      </c>
      <c r="IN75" s="55">
        <v>5.2</v>
      </c>
      <c r="IO75" s="55">
        <v>7.6</v>
      </c>
      <c r="IP75" s="55">
        <v>4.0999999999999996</v>
      </c>
      <c r="IQ75" s="55">
        <v>3.4</v>
      </c>
      <c r="IR75" s="55">
        <f t="shared" si="12"/>
        <v>77.7</v>
      </c>
      <c r="IS75" s="55">
        <v>4.8</v>
      </c>
      <c r="IT75" s="55">
        <v>13.4</v>
      </c>
      <c r="IU75" s="55">
        <v>6.1</v>
      </c>
      <c r="IV75" s="55">
        <v>4.3</v>
      </c>
      <c r="IW75" s="55">
        <v>5</v>
      </c>
      <c r="IX75" s="55">
        <v>4.5999999999999996</v>
      </c>
      <c r="IY75" s="55">
        <v>5.5</v>
      </c>
      <c r="IZ75" s="55">
        <v>5</v>
      </c>
      <c r="JA75" s="55">
        <v>5.5</v>
      </c>
      <c r="JB75" s="55">
        <v>6.6</v>
      </c>
      <c r="JC75" s="55">
        <v>6.5</v>
      </c>
      <c r="JD75" s="55">
        <v>10.4</v>
      </c>
      <c r="JE75" s="55">
        <f t="shared" si="13"/>
        <v>60.699999999999996</v>
      </c>
      <c r="JF75" s="55">
        <v>5.0999999999999996</v>
      </c>
      <c r="JG75" s="55">
        <v>13.3</v>
      </c>
      <c r="JH75" s="55">
        <v>4.9000000000000004</v>
      </c>
      <c r="JI75" s="55">
        <v>1.4</v>
      </c>
      <c r="JJ75" s="55">
        <v>1.4</v>
      </c>
      <c r="JK75" s="55">
        <v>2.2999999999999998</v>
      </c>
      <c r="JL75" s="55">
        <v>4</v>
      </c>
      <c r="JM75" s="55">
        <v>3.5</v>
      </c>
      <c r="JN75" s="55">
        <v>4.9000000000000004</v>
      </c>
      <c r="JO75" s="55">
        <v>9.1</v>
      </c>
      <c r="JP75" s="55">
        <v>5.2</v>
      </c>
      <c r="JQ75" s="55">
        <v>5.6</v>
      </c>
      <c r="JR75" s="55">
        <f t="shared" si="14"/>
        <v>81.5</v>
      </c>
      <c r="JS75" s="55">
        <v>5.6</v>
      </c>
      <c r="JT75" s="55">
        <v>13.4</v>
      </c>
      <c r="JU75" s="55">
        <v>7.2</v>
      </c>
      <c r="JV75" s="55">
        <v>6.3</v>
      </c>
      <c r="JW75" s="55">
        <v>5.9</v>
      </c>
      <c r="JX75" s="55">
        <v>5.6</v>
      </c>
      <c r="JY75" s="55">
        <v>6.5</v>
      </c>
      <c r="JZ75" s="55">
        <v>5.6</v>
      </c>
      <c r="KA75" s="55">
        <v>5.8</v>
      </c>
      <c r="KB75" s="55">
        <v>7.9</v>
      </c>
      <c r="KC75" s="55">
        <v>6.3</v>
      </c>
      <c r="KD75" s="55">
        <v>5.4</v>
      </c>
      <c r="KE75" s="55">
        <f t="shared" si="15"/>
        <v>104.4</v>
      </c>
      <c r="KF75" s="55">
        <v>5.9</v>
      </c>
      <c r="KG75" s="55">
        <v>17.2</v>
      </c>
      <c r="KH75" s="55">
        <v>9.4</v>
      </c>
      <c r="KI75" s="55">
        <v>5.0999999999999996</v>
      </c>
      <c r="KJ75" s="55">
        <v>6.6</v>
      </c>
      <c r="KK75" s="55">
        <v>9.6</v>
      </c>
      <c r="KL75" s="55">
        <v>7.5</v>
      </c>
      <c r="KM75" s="55">
        <v>6.8</v>
      </c>
      <c r="KN75" s="55">
        <v>8.3000000000000007</v>
      </c>
      <c r="KO75" s="55">
        <v>10.9</v>
      </c>
      <c r="KP75" s="55">
        <v>9.1</v>
      </c>
      <c r="KQ75" s="55">
        <v>8</v>
      </c>
      <c r="KR75" s="55">
        <f t="shared" si="16"/>
        <v>98.500000000000014</v>
      </c>
      <c r="KS75" s="55">
        <v>6.8</v>
      </c>
      <c r="KT75" s="55">
        <v>18.600000000000001</v>
      </c>
      <c r="KU75" s="55">
        <v>10</v>
      </c>
      <c r="KV75" s="55">
        <v>6.1</v>
      </c>
      <c r="KW75" s="55">
        <v>8.6</v>
      </c>
      <c r="KX75" s="55">
        <v>8.3000000000000007</v>
      </c>
      <c r="KY75" s="55">
        <v>7.9</v>
      </c>
      <c r="KZ75" s="55">
        <v>7.7</v>
      </c>
      <c r="LA75" s="55">
        <v>8</v>
      </c>
      <c r="LB75" s="55">
        <v>8.8000000000000007</v>
      </c>
      <c r="LC75" s="55">
        <v>7.7</v>
      </c>
      <c r="LD75" s="55"/>
    </row>
    <row r="76" spans="2:316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>
        <f t="shared" si="11"/>
        <v>59.800000000000004</v>
      </c>
      <c r="IF76" s="55">
        <v>3</v>
      </c>
      <c r="IG76" s="55">
        <v>3.5</v>
      </c>
      <c r="IH76" s="55">
        <v>4.3</v>
      </c>
      <c r="II76" s="55">
        <v>3</v>
      </c>
      <c r="IJ76" s="55">
        <v>4.5</v>
      </c>
      <c r="IK76" s="55">
        <v>4.7</v>
      </c>
      <c r="IL76" s="55">
        <v>5.0999999999999996</v>
      </c>
      <c r="IM76" s="55">
        <v>4.5999999999999996</v>
      </c>
      <c r="IN76" s="55">
        <v>4.0999999999999996</v>
      </c>
      <c r="IO76" s="55">
        <v>12.4</v>
      </c>
      <c r="IP76" s="55">
        <v>5.6</v>
      </c>
      <c r="IQ76" s="55">
        <v>5</v>
      </c>
      <c r="IR76" s="55">
        <f t="shared" si="12"/>
        <v>51</v>
      </c>
      <c r="IS76" s="55">
        <v>3.5</v>
      </c>
      <c r="IT76" s="55">
        <v>3</v>
      </c>
      <c r="IU76" s="55">
        <v>4.8</v>
      </c>
      <c r="IV76" s="55">
        <v>3.6</v>
      </c>
      <c r="IW76" s="55">
        <v>3.6</v>
      </c>
      <c r="IX76" s="55">
        <v>4.5999999999999996</v>
      </c>
      <c r="IY76" s="55">
        <v>3</v>
      </c>
      <c r="IZ76" s="55">
        <v>7.7</v>
      </c>
      <c r="JA76" s="55">
        <v>3.9</v>
      </c>
      <c r="JB76" s="55">
        <v>4.4000000000000004</v>
      </c>
      <c r="JC76" s="55">
        <v>3.6</v>
      </c>
      <c r="JD76" s="55">
        <v>5.3</v>
      </c>
      <c r="JE76" s="55">
        <f t="shared" si="13"/>
        <v>37.800000000000004</v>
      </c>
      <c r="JF76" s="55">
        <v>3.8</v>
      </c>
      <c r="JG76" s="55">
        <v>4.2</v>
      </c>
      <c r="JH76" s="55">
        <v>3.6</v>
      </c>
      <c r="JI76" s="55">
        <v>3.9</v>
      </c>
      <c r="JJ76" s="55">
        <v>2.6</v>
      </c>
      <c r="JK76" s="55">
        <v>3.4</v>
      </c>
      <c r="JL76" s="55">
        <v>1.7</v>
      </c>
      <c r="JM76" s="55">
        <v>1.8</v>
      </c>
      <c r="JN76" s="55">
        <v>3.3</v>
      </c>
      <c r="JO76" s="55">
        <v>3.8</v>
      </c>
      <c r="JP76" s="55">
        <v>4</v>
      </c>
      <c r="JQ76" s="55">
        <v>1.7</v>
      </c>
      <c r="JR76" s="55">
        <f t="shared" si="14"/>
        <v>43.6</v>
      </c>
      <c r="JS76" s="55">
        <v>1.9</v>
      </c>
      <c r="JT76" s="55">
        <v>4.4000000000000004</v>
      </c>
      <c r="JU76" s="55">
        <v>0.6</v>
      </c>
      <c r="JV76" s="55">
        <v>3</v>
      </c>
      <c r="JW76" s="55">
        <v>5.4</v>
      </c>
      <c r="JX76" s="55">
        <v>2.9</v>
      </c>
      <c r="JY76" s="55">
        <v>3.8</v>
      </c>
      <c r="JZ76" s="55">
        <v>3.3</v>
      </c>
      <c r="KA76" s="55">
        <v>3.1</v>
      </c>
      <c r="KB76" s="55">
        <v>5.3</v>
      </c>
      <c r="KC76" s="55">
        <v>5.0999999999999996</v>
      </c>
      <c r="KD76" s="55">
        <v>4.8</v>
      </c>
      <c r="KE76" s="55">
        <f t="shared" si="15"/>
        <v>37.1</v>
      </c>
      <c r="KF76" s="55">
        <v>4.8</v>
      </c>
      <c r="KG76" s="55">
        <v>1.6</v>
      </c>
      <c r="KH76" s="55">
        <v>3.3</v>
      </c>
      <c r="KI76" s="55">
        <v>2.2999999999999998</v>
      </c>
      <c r="KJ76" s="55">
        <v>1.8</v>
      </c>
      <c r="KK76" s="55">
        <v>2.2999999999999998</v>
      </c>
      <c r="KL76" s="55">
        <v>3.9</v>
      </c>
      <c r="KM76" s="55">
        <v>3.2</v>
      </c>
      <c r="KN76" s="55">
        <v>3.7</v>
      </c>
      <c r="KO76" s="55">
        <v>3.7</v>
      </c>
      <c r="KP76" s="55">
        <v>3.9</v>
      </c>
      <c r="KQ76" s="55">
        <v>2.6</v>
      </c>
      <c r="KR76" s="55">
        <f t="shared" si="16"/>
        <v>36.100000000000009</v>
      </c>
      <c r="KS76" s="55">
        <v>3.5</v>
      </c>
      <c r="KT76" s="55">
        <v>2.5</v>
      </c>
      <c r="KU76" s="55">
        <v>2.8</v>
      </c>
      <c r="KV76" s="55">
        <v>2.8</v>
      </c>
      <c r="KW76" s="55">
        <v>3.8</v>
      </c>
      <c r="KX76" s="55">
        <v>2.6</v>
      </c>
      <c r="KY76" s="55">
        <v>2.7</v>
      </c>
      <c r="KZ76" s="55">
        <v>4.7</v>
      </c>
      <c r="LA76" s="55">
        <v>4.5</v>
      </c>
      <c r="LB76" s="55">
        <v>3</v>
      </c>
      <c r="LC76" s="55">
        <v>3.2</v>
      </c>
      <c r="LD76" s="55"/>
    </row>
    <row r="77" spans="2:316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>
        <f t="shared" si="11"/>
        <v>0</v>
      </c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>
        <f t="shared" si="12"/>
        <v>0</v>
      </c>
      <c r="IS77" s="55"/>
      <c r="IT77" s="55"/>
      <c r="IU77" s="55"/>
      <c r="IV77" s="55"/>
      <c r="IW77" s="55"/>
      <c r="IX77" s="55"/>
      <c r="IY77" s="55"/>
      <c r="IZ77" s="55"/>
      <c r="JA77" s="55"/>
      <c r="JB77" s="55"/>
      <c r="JC77" s="55"/>
      <c r="JD77" s="55"/>
      <c r="JE77" s="55">
        <f t="shared" si="13"/>
        <v>0</v>
      </c>
      <c r="JF77" s="55"/>
      <c r="JG77" s="55"/>
      <c r="JH77" s="55"/>
      <c r="JI77" s="55"/>
      <c r="JJ77" s="55"/>
      <c r="JK77" s="55"/>
      <c r="JL77" s="55"/>
      <c r="JM77" s="55"/>
      <c r="JN77" s="55"/>
      <c r="JO77" s="55"/>
      <c r="JP77" s="55"/>
      <c r="JQ77" s="55"/>
      <c r="JR77" s="55">
        <f t="shared" si="14"/>
        <v>0</v>
      </c>
      <c r="JS77" s="55"/>
      <c r="JT77" s="55"/>
      <c r="JU77" s="55"/>
      <c r="JV77" s="55"/>
      <c r="JW77" s="55"/>
      <c r="JX77" s="55"/>
      <c r="JY77" s="55"/>
      <c r="JZ77" s="55"/>
      <c r="KA77" s="55"/>
      <c r="KB77" s="55"/>
      <c r="KC77" s="55"/>
      <c r="KD77" s="55"/>
      <c r="KE77" s="55">
        <f t="shared" si="15"/>
        <v>0</v>
      </c>
      <c r="KF77" s="55"/>
      <c r="KG77" s="55"/>
      <c r="KH77" s="55"/>
      <c r="KI77" s="55"/>
      <c r="KJ77" s="55"/>
      <c r="KK77" s="55"/>
      <c r="KL77" s="55"/>
      <c r="KM77" s="55"/>
      <c r="KN77" s="55"/>
      <c r="KO77" s="55"/>
      <c r="KP77" s="55"/>
      <c r="KQ77" s="55"/>
      <c r="KR77" s="55">
        <f t="shared" si="16"/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</row>
    <row r="78" spans="2:316">
      <c r="B78" s="40" t="s">
        <v>247</v>
      </c>
      <c r="C78" s="66" t="s">
        <v>248</v>
      </c>
      <c r="D78" s="66" t="s">
        <v>41</v>
      </c>
      <c r="E78" s="55">
        <f t="shared" ref="E78:E79" si="17">+SUM(F78:Q78)</f>
        <v>0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>
        <f t="shared" si="11"/>
        <v>0.99999999999999989</v>
      </c>
      <c r="IF78" s="55">
        <v>0.1</v>
      </c>
      <c r="IG78" s="55"/>
      <c r="IH78" s="55">
        <v>0.1</v>
      </c>
      <c r="II78" s="55">
        <v>0.1</v>
      </c>
      <c r="IJ78" s="55">
        <v>0.1</v>
      </c>
      <c r="IK78" s="55">
        <v>0.1</v>
      </c>
      <c r="IL78" s="55">
        <v>0.1</v>
      </c>
      <c r="IM78" s="55">
        <v>0.1</v>
      </c>
      <c r="IN78" s="55">
        <v>0</v>
      </c>
      <c r="IO78" s="55">
        <v>0.1</v>
      </c>
      <c r="IP78" s="55">
        <v>0.1</v>
      </c>
      <c r="IQ78" s="55">
        <v>0.1</v>
      </c>
      <c r="IR78" s="55">
        <f t="shared" si="12"/>
        <v>1.8000000000000003</v>
      </c>
      <c r="IS78" s="55">
        <v>0</v>
      </c>
      <c r="IT78" s="55">
        <v>0.2</v>
      </c>
      <c r="IU78" s="55">
        <v>0.1</v>
      </c>
      <c r="IV78" s="55">
        <v>0.1</v>
      </c>
      <c r="IW78" s="55">
        <v>0.2</v>
      </c>
      <c r="IX78" s="55">
        <v>0.9</v>
      </c>
      <c r="IY78" s="55">
        <v>-0.3</v>
      </c>
      <c r="IZ78" s="55">
        <v>0.1</v>
      </c>
      <c r="JA78" s="55">
        <v>0.1</v>
      </c>
      <c r="JB78" s="55">
        <v>0.1</v>
      </c>
      <c r="JC78" s="55">
        <v>0.1</v>
      </c>
      <c r="JD78" s="55">
        <v>0.2</v>
      </c>
      <c r="JE78" s="55">
        <f t="shared" si="13"/>
        <v>1</v>
      </c>
      <c r="JF78" s="55">
        <v>0.1</v>
      </c>
      <c r="JG78" s="55">
        <v>0.1</v>
      </c>
      <c r="JH78" s="55">
        <v>0</v>
      </c>
      <c r="JI78" s="55">
        <v>0</v>
      </c>
      <c r="JJ78" s="55">
        <v>0.2</v>
      </c>
      <c r="JK78" s="55">
        <v>0</v>
      </c>
      <c r="JL78" s="55">
        <v>0.1</v>
      </c>
      <c r="JM78" s="55">
        <v>0.1</v>
      </c>
      <c r="JN78" s="55">
        <v>0.1</v>
      </c>
      <c r="JO78" s="55">
        <v>0</v>
      </c>
      <c r="JP78" s="55">
        <v>0.1</v>
      </c>
      <c r="JQ78" s="55">
        <v>0.2</v>
      </c>
      <c r="JR78" s="55">
        <f t="shared" si="14"/>
        <v>1.5</v>
      </c>
      <c r="JS78" s="55">
        <v>0.1</v>
      </c>
      <c r="JT78" s="55">
        <v>0.1</v>
      </c>
      <c r="JU78" s="55">
        <v>0.1</v>
      </c>
      <c r="JV78" s="55">
        <v>0.1</v>
      </c>
      <c r="JW78" s="55">
        <v>0.2</v>
      </c>
      <c r="JX78" s="55">
        <v>0.1</v>
      </c>
      <c r="JY78" s="55">
        <v>0</v>
      </c>
      <c r="JZ78" s="55">
        <v>0.1</v>
      </c>
      <c r="KA78" s="55">
        <v>0.1</v>
      </c>
      <c r="KB78" s="55">
        <v>0</v>
      </c>
      <c r="KC78" s="55">
        <v>0.5</v>
      </c>
      <c r="KD78" s="55">
        <v>0.1</v>
      </c>
      <c r="KE78" s="55">
        <f t="shared" si="15"/>
        <v>1.5999999999999999</v>
      </c>
      <c r="KF78" s="55">
        <v>0.1</v>
      </c>
      <c r="KG78" s="55">
        <v>0.1</v>
      </c>
      <c r="KH78" s="55">
        <v>0.1</v>
      </c>
      <c r="KI78" s="55">
        <v>0.1</v>
      </c>
      <c r="KJ78" s="55">
        <v>0.1</v>
      </c>
      <c r="KK78" s="55"/>
      <c r="KL78" s="55">
        <v>0.1</v>
      </c>
      <c r="KM78" s="55">
        <v>0.1</v>
      </c>
      <c r="KN78" s="55">
        <v>0.1</v>
      </c>
      <c r="KO78" s="55">
        <v>0.5</v>
      </c>
      <c r="KP78" s="55">
        <v>0.2</v>
      </c>
      <c r="KQ78" s="55">
        <v>0.1</v>
      </c>
      <c r="KR78" s="55">
        <f t="shared" si="16"/>
        <v>1.5</v>
      </c>
      <c r="KS78" s="55">
        <v>0.4</v>
      </c>
      <c r="KT78" s="55">
        <v>0.3</v>
      </c>
      <c r="KU78" s="55">
        <v>0.1</v>
      </c>
      <c r="KV78" s="55"/>
      <c r="KW78" s="55"/>
      <c r="KX78" s="55">
        <v>0.1</v>
      </c>
      <c r="KY78" s="55">
        <v>0.1</v>
      </c>
      <c r="KZ78" s="55">
        <v>0.1</v>
      </c>
      <c r="LA78" s="55">
        <v>0.1</v>
      </c>
      <c r="LB78" s="55">
        <v>0.2</v>
      </c>
      <c r="LC78" s="55">
        <v>0.1</v>
      </c>
      <c r="LD78" s="55"/>
    </row>
    <row r="79" spans="2:316">
      <c r="B79" s="40" t="s">
        <v>249</v>
      </c>
      <c r="C79" s="66" t="s">
        <v>250</v>
      </c>
      <c r="D79" s="66" t="s">
        <v>41</v>
      </c>
      <c r="E79" s="55">
        <f t="shared" si="17"/>
        <v>0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>
        <f t="shared" si="11"/>
        <v>3.0000000000000004</v>
      </c>
      <c r="IF79" s="55">
        <v>0.7</v>
      </c>
      <c r="IG79" s="55">
        <v>0.1</v>
      </c>
      <c r="IH79" s="55">
        <v>0.3</v>
      </c>
      <c r="II79" s="55">
        <v>0</v>
      </c>
      <c r="IJ79" s="55">
        <v>0.1</v>
      </c>
      <c r="IK79" s="55">
        <v>0.1</v>
      </c>
      <c r="IL79" s="55">
        <v>0.1</v>
      </c>
      <c r="IM79" s="55">
        <v>0.3</v>
      </c>
      <c r="IN79" s="55">
        <v>1</v>
      </c>
      <c r="IO79" s="55">
        <v>0</v>
      </c>
      <c r="IP79" s="55">
        <v>0.1</v>
      </c>
      <c r="IQ79" s="55">
        <v>0.2</v>
      </c>
      <c r="IR79" s="55">
        <f t="shared" si="12"/>
        <v>3.2</v>
      </c>
      <c r="IS79" s="55">
        <v>0</v>
      </c>
      <c r="IT79" s="55">
        <v>0.3</v>
      </c>
      <c r="IU79" s="55">
        <v>0.6</v>
      </c>
      <c r="IV79" s="55">
        <v>0</v>
      </c>
      <c r="IW79" s="55">
        <v>0.1</v>
      </c>
      <c r="IX79" s="55">
        <v>0</v>
      </c>
      <c r="IY79" s="55">
        <v>1.5</v>
      </c>
      <c r="IZ79" s="55">
        <v>0.1</v>
      </c>
      <c r="JA79" s="55">
        <v>0.4</v>
      </c>
      <c r="JB79" s="55">
        <v>-0.4</v>
      </c>
      <c r="JC79" s="55">
        <v>0.1</v>
      </c>
      <c r="JD79" s="55">
        <v>0.5</v>
      </c>
      <c r="JE79" s="55">
        <f t="shared" si="13"/>
        <v>3.9000000000000004</v>
      </c>
      <c r="JF79" s="55">
        <v>0.1</v>
      </c>
      <c r="JG79" s="55">
        <v>1.2</v>
      </c>
      <c r="JH79" s="55">
        <v>0.1</v>
      </c>
      <c r="JI79" s="55">
        <v>0</v>
      </c>
      <c r="JJ79" s="55">
        <v>0.5</v>
      </c>
      <c r="JK79" s="55">
        <v>0.2</v>
      </c>
      <c r="JL79" s="55">
        <v>0.2</v>
      </c>
      <c r="JM79" s="55">
        <v>0</v>
      </c>
      <c r="JN79" s="55">
        <v>0.1</v>
      </c>
      <c r="JO79" s="55">
        <v>0.5</v>
      </c>
      <c r="JP79" s="55">
        <v>0.2</v>
      </c>
      <c r="JQ79" s="55">
        <v>0.8</v>
      </c>
      <c r="JR79" s="55">
        <f t="shared" si="14"/>
        <v>5.0999999999999996</v>
      </c>
      <c r="JS79" s="55">
        <v>0.3</v>
      </c>
      <c r="JT79" s="55">
        <v>0.8</v>
      </c>
      <c r="JU79" s="55">
        <v>0.2</v>
      </c>
      <c r="JV79" s="55">
        <v>0.30000000000000004</v>
      </c>
      <c r="JW79" s="55">
        <v>0.2</v>
      </c>
      <c r="JX79" s="55">
        <v>0.9</v>
      </c>
      <c r="JY79" s="55">
        <v>0.1</v>
      </c>
      <c r="JZ79" s="55">
        <v>-0.19999999999999998</v>
      </c>
      <c r="KA79" s="55">
        <v>0.2</v>
      </c>
      <c r="KB79" s="55">
        <v>0.7</v>
      </c>
      <c r="KC79" s="55">
        <v>0.4</v>
      </c>
      <c r="KD79" s="55">
        <v>1.2</v>
      </c>
      <c r="KE79" s="55">
        <f t="shared" si="15"/>
        <v>10.199999999999999</v>
      </c>
      <c r="KF79" s="55">
        <v>0.2</v>
      </c>
      <c r="KG79" s="55">
        <v>0.7</v>
      </c>
      <c r="KH79" s="55">
        <v>1</v>
      </c>
      <c r="KI79" s="55">
        <v>0.1</v>
      </c>
      <c r="KJ79" s="55">
        <v>2.1</v>
      </c>
      <c r="KK79" s="55">
        <v>0</v>
      </c>
      <c r="KL79" s="55">
        <v>0.4</v>
      </c>
      <c r="KM79" s="55">
        <v>0</v>
      </c>
      <c r="KN79" s="55">
        <v>4.3</v>
      </c>
      <c r="KO79" s="55">
        <v>0.2</v>
      </c>
      <c r="KP79" s="55">
        <v>0.2</v>
      </c>
      <c r="KQ79" s="55">
        <v>1</v>
      </c>
      <c r="KR79" s="55">
        <f t="shared" si="16"/>
        <v>35.499999999999993</v>
      </c>
      <c r="KS79" s="55">
        <v>0.5</v>
      </c>
      <c r="KT79" s="55">
        <v>0.2</v>
      </c>
      <c r="KU79" s="55">
        <v>7</v>
      </c>
      <c r="KV79" s="55">
        <v>1.1000000000000001</v>
      </c>
      <c r="KW79" s="55">
        <v>4.0999999999999996</v>
      </c>
      <c r="KX79" s="55">
        <v>0.4</v>
      </c>
      <c r="KY79" s="55">
        <v>17.899999999999999</v>
      </c>
      <c r="KZ79" s="55">
        <v>1.3</v>
      </c>
      <c r="LA79" s="55">
        <v>0.8</v>
      </c>
      <c r="LB79" s="55">
        <v>1.3</v>
      </c>
      <c r="LC79" s="55">
        <v>0.9</v>
      </c>
      <c r="LD79" s="55"/>
    </row>
    <row r="80" spans="2:316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>
        <f t="shared" si="11"/>
        <v>2.6</v>
      </c>
      <c r="IF80" s="55">
        <v>0.5</v>
      </c>
      <c r="IG80" s="55">
        <v>0.1</v>
      </c>
      <c r="IH80" s="55">
        <v>0.3</v>
      </c>
      <c r="II80" s="55">
        <v>0</v>
      </c>
      <c r="IJ80" s="55">
        <v>0.1</v>
      </c>
      <c r="IK80" s="55">
        <v>0.1</v>
      </c>
      <c r="IL80" s="55">
        <v>0</v>
      </c>
      <c r="IM80" s="55">
        <v>0.3</v>
      </c>
      <c r="IN80" s="55">
        <v>1</v>
      </c>
      <c r="IO80" s="55">
        <v>0</v>
      </c>
      <c r="IP80" s="55">
        <v>0</v>
      </c>
      <c r="IQ80" s="55">
        <v>0.2</v>
      </c>
      <c r="IR80" s="55">
        <f t="shared" si="12"/>
        <v>3.1000000000000005</v>
      </c>
      <c r="IS80" s="55">
        <v>0</v>
      </c>
      <c r="IT80" s="55">
        <v>0.3</v>
      </c>
      <c r="IU80" s="55">
        <v>0.6</v>
      </c>
      <c r="IV80" s="55">
        <v>0</v>
      </c>
      <c r="IW80" s="55">
        <v>0.1</v>
      </c>
      <c r="IX80" s="55">
        <v>0</v>
      </c>
      <c r="IY80" s="55">
        <v>1.5</v>
      </c>
      <c r="IZ80" s="55">
        <v>0.1</v>
      </c>
      <c r="JA80" s="55">
        <v>0</v>
      </c>
      <c r="JB80" s="55">
        <v>-0.4</v>
      </c>
      <c r="JC80" s="55">
        <v>0.1</v>
      </c>
      <c r="JD80" s="55">
        <v>0.8</v>
      </c>
      <c r="JE80" s="55">
        <f t="shared" si="13"/>
        <v>3.6000000000000005</v>
      </c>
      <c r="JF80" s="55">
        <v>0.1</v>
      </c>
      <c r="JG80" s="55">
        <v>0.9</v>
      </c>
      <c r="JH80" s="55">
        <v>0.1</v>
      </c>
      <c r="JI80" s="55">
        <v>0</v>
      </c>
      <c r="JJ80" s="55">
        <v>0.5</v>
      </c>
      <c r="JK80" s="55">
        <v>0.2</v>
      </c>
      <c r="JL80" s="55">
        <v>0.2</v>
      </c>
      <c r="JM80" s="55">
        <v>0</v>
      </c>
      <c r="JN80" s="55">
        <v>0.1</v>
      </c>
      <c r="JO80" s="55">
        <v>0.5</v>
      </c>
      <c r="JP80" s="55">
        <v>0.2</v>
      </c>
      <c r="JQ80" s="55">
        <v>0.8</v>
      </c>
      <c r="JR80" s="55">
        <f t="shared" si="14"/>
        <v>4.8999999999999995</v>
      </c>
      <c r="JS80" s="55">
        <v>0.3</v>
      </c>
      <c r="JT80" s="55">
        <v>0.4</v>
      </c>
      <c r="JU80" s="55">
        <v>0.2</v>
      </c>
      <c r="JV80" s="55">
        <v>0.2</v>
      </c>
      <c r="JW80" s="55">
        <v>0.2</v>
      </c>
      <c r="JX80" s="55">
        <v>0.9</v>
      </c>
      <c r="JY80" s="55">
        <v>0.1</v>
      </c>
      <c r="JZ80" s="55">
        <v>0.1</v>
      </c>
      <c r="KA80" s="55">
        <v>0.2</v>
      </c>
      <c r="KB80" s="55">
        <v>0.7</v>
      </c>
      <c r="KC80" s="55">
        <v>0.4</v>
      </c>
      <c r="KD80" s="55">
        <v>1.2</v>
      </c>
      <c r="KE80" s="55">
        <f t="shared" si="15"/>
        <v>10.199999999999999</v>
      </c>
      <c r="KF80" s="55">
        <v>0.2</v>
      </c>
      <c r="KG80" s="55">
        <v>0.7</v>
      </c>
      <c r="KH80" s="55">
        <v>1</v>
      </c>
      <c r="KI80" s="55">
        <v>0.1</v>
      </c>
      <c r="KJ80" s="55">
        <v>2.1</v>
      </c>
      <c r="KK80" s="55">
        <v>0</v>
      </c>
      <c r="KL80" s="55">
        <v>0.4</v>
      </c>
      <c r="KM80" s="55">
        <v>0</v>
      </c>
      <c r="KN80" s="55">
        <v>4.3</v>
      </c>
      <c r="KO80" s="55">
        <v>0.2</v>
      </c>
      <c r="KP80" s="55">
        <v>0.2</v>
      </c>
      <c r="KQ80" s="55">
        <v>1</v>
      </c>
      <c r="KR80" s="55">
        <f t="shared" si="16"/>
        <v>33.4</v>
      </c>
      <c r="KS80" s="55">
        <v>0.1</v>
      </c>
      <c r="KT80" s="55">
        <v>0.2</v>
      </c>
      <c r="KU80" s="55">
        <v>7</v>
      </c>
      <c r="KV80" s="55">
        <v>1.1000000000000001</v>
      </c>
      <c r="KW80" s="55">
        <v>3.3</v>
      </c>
      <c r="KX80" s="55">
        <v>0.4</v>
      </c>
      <c r="KY80" s="55">
        <v>17</v>
      </c>
      <c r="KZ80" s="55">
        <v>1.3</v>
      </c>
      <c r="LA80" s="55">
        <v>0.8</v>
      </c>
      <c r="LB80" s="55">
        <v>1.3</v>
      </c>
      <c r="LC80" s="55">
        <v>0.9</v>
      </c>
      <c r="LD80" s="55"/>
    </row>
    <row r="81" spans="2:316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>
        <f t="shared" si="11"/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f t="shared" si="12"/>
        <v>0</v>
      </c>
      <c r="IS81" s="55"/>
      <c r="IT81" s="55"/>
      <c r="IU81" s="55"/>
      <c r="IV81" s="55"/>
      <c r="IW81" s="55"/>
      <c r="IX81" s="55"/>
      <c r="IY81" s="55"/>
      <c r="IZ81" s="55"/>
      <c r="JA81" s="55"/>
      <c r="JB81" s="55"/>
      <c r="JC81" s="55"/>
      <c r="JD81" s="55"/>
      <c r="JE81" s="55">
        <f t="shared" si="13"/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f t="shared" si="14"/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f t="shared" si="15"/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f t="shared" si="16"/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</row>
    <row r="82" spans="2:316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>
        <f t="shared" si="11"/>
        <v>2.6</v>
      </c>
      <c r="IF82" s="55">
        <v>0.5</v>
      </c>
      <c r="IG82" s="55">
        <v>0.1</v>
      </c>
      <c r="IH82" s="55">
        <v>0.3</v>
      </c>
      <c r="II82" s="55"/>
      <c r="IJ82" s="55">
        <v>0.1</v>
      </c>
      <c r="IK82" s="55">
        <v>0.1</v>
      </c>
      <c r="IL82" s="55"/>
      <c r="IM82" s="55">
        <v>0.3</v>
      </c>
      <c r="IN82" s="55">
        <v>1</v>
      </c>
      <c r="IO82" s="55"/>
      <c r="IP82" s="55"/>
      <c r="IQ82" s="55">
        <v>0.2</v>
      </c>
      <c r="IR82" s="55">
        <f t="shared" si="12"/>
        <v>0</v>
      </c>
      <c r="IS82" s="55"/>
      <c r="IT82" s="55"/>
      <c r="IU82" s="55"/>
      <c r="IV82" s="55"/>
      <c r="IW82" s="55"/>
      <c r="IX82" s="55"/>
      <c r="IY82" s="55"/>
      <c r="IZ82" s="55"/>
      <c r="JA82" s="55"/>
      <c r="JB82" s="55"/>
      <c r="JC82" s="55"/>
      <c r="JD82" s="55"/>
      <c r="JE82" s="55">
        <f t="shared" si="13"/>
        <v>0</v>
      </c>
      <c r="JF82" s="55"/>
      <c r="JG82" s="55"/>
      <c r="JH82" s="55"/>
      <c r="JI82" s="55"/>
      <c r="JJ82" s="55"/>
      <c r="JK82" s="55"/>
      <c r="JL82" s="55"/>
      <c r="JM82" s="55"/>
      <c r="JN82" s="55"/>
      <c r="JO82" s="55"/>
      <c r="JP82" s="55"/>
      <c r="JQ82" s="55"/>
      <c r="JR82" s="55">
        <f t="shared" si="14"/>
        <v>0</v>
      </c>
      <c r="JS82" s="55"/>
      <c r="JT82" s="55"/>
      <c r="JU82" s="55"/>
      <c r="JV82" s="55"/>
      <c r="JW82" s="55"/>
      <c r="JX82" s="55"/>
      <c r="JY82" s="55"/>
      <c r="JZ82" s="55"/>
      <c r="KA82" s="55"/>
      <c r="KB82" s="55"/>
      <c r="KC82" s="55"/>
      <c r="KD82" s="55"/>
      <c r="KE82" s="55">
        <f t="shared" si="15"/>
        <v>10.199999999999999</v>
      </c>
      <c r="KF82" s="55">
        <v>0.2</v>
      </c>
      <c r="KG82" s="55">
        <v>0.7</v>
      </c>
      <c r="KH82" s="55">
        <v>1</v>
      </c>
      <c r="KI82" s="55">
        <v>0.1</v>
      </c>
      <c r="KJ82" s="55">
        <v>2.1</v>
      </c>
      <c r="KK82" s="55"/>
      <c r="KL82" s="55">
        <v>0.4</v>
      </c>
      <c r="KM82" s="55"/>
      <c r="KN82" s="55">
        <v>4.3</v>
      </c>
      <c r="KO82" s="55">
        <v>0.2</v>
      </c>
      <c r="KP82" s="55">
        <v>0.2</v>
      </c>
      <c r="KQ82" s="55">
        <v>1</v>
      </c>
      <c r="KR82" s="55">
        <f t="shared" si="16"/>
        <v>32.5</v>
      </c>
      <c r="KS82" s="55">
        <v>0.1</v>
      </c>
      <c r="KT82" s="55">
        <v>0.2</v>
      </c>
      <c r="KU82" s="55">
        <v>7</v>
      </c>
      <c r="KV82" s="55">
        <v>1.1000000000000001</v>
      </c>
      <c r="KW82" s="55">
        <v>3.3</v>
      </c>
      <c r="KX82" s="55">
        <v>0.4</v>
      </c>
      <c r="KY82" s="55">
        <v>17</v>
      </c>
      <c r="KZ82" s="55">
        <v>1.3</v>
      </c>
      <c r="LA82" s="55">
        <v>0.8</v>
      </c>
      <c r="LB82" s="55">
        <v>1.3</v>
      </c>
      <c r="LC82" s="55"/>
      <c r="LD82" s="55"/>
    </row>
    <row r="83" spans="2:316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>
        <f t="shared" si="11"/>
        <v>0.4</v>
      </c>
      <c r="IF83" s="55">
        <v>0.2</v>
      </c>
      <c r="IG83" s="55"/>
      <c r="IH83" s="55"/>
      <c r="II83" s="55"/>
      <c r="IJ83" s="55"/>
      <c r="IK83" s="55"/>
      <c r="IL83" s="55">
        <v>0.1</v>
      </c>
      <c r="IM83" s="55"/>
      <c r="IN83" s="55"/>
      <c r="IO83" s="55"/>
      <c r="IP83" s="55">
        <v>0.1</v>
      </c>
      <c r="IQ83" s="55"/>
      <c r="IR83" s="55">
        <f t="shared" si="12"/>
        <v>0.10000000000000003</v>
      </c>
      <c r="IS83" s="55"/>
      <c r="IT83" s="55"/>
      <c r="IU83" s="55"/>
      <c r="IV83" s="55"/>
      <c r="IW83" s="55"/>
      <c r="IX83" s="55"/>
      <c r="IY83" s="55"/>
      <c r="IZ83" s="55"/>
      <c r="JA83" s="55">
        <v>0.4</v>
      </c>
      <c r="JB83" s="55"/>
      <c r="JC83" s="55"/>
      <c r="JD83" s="55">
        <v>-0.3</v>
      </c>
      <c r="JE83" s="55">
        <f t="shared" si="13"/>
        <v>0.3</v>
      </c>
      <c r="JF83" s="55"/>
      <c r="JG83" s="55">
        <v>0.3</v>
      </c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>
        <f t="shared" si="14"/>
        <v>0.2</v>
      </c>
      <c r="JS83" s="55"/>
      <c r="JT83" s="55">
        <v>0.4</v>
      </c>
      <c r="JU83" s="55"/>
      <c r="JV83" s="55">
        <v>0.1</v>
      </c>
      <c r="JW83" s="55">
        <v>0</v>
      </c>
      <c r="JX83" s="55"/>
      <c r="JY83" s="55"/>
      <c r="JZ83" s="55">
        <v>-0.3</v>
      </c>
      <c r="KA83" s="55"/>
      <c r="KB83" s="55"/>
      <c r="KC83" s="55"/>
      <c r="KD83" s="55"/>
      <c r="KE83" s="55">
        <f t="shared" si="15"/>
        <v>0</v>
      </c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>
        <f t="shared" si="16"/>
        <v>2.1</v>
      </c>
      <c r="KS83" s="55">
        <v>0.4</v>
      </c>
      <c r="KT83" s="55"/>
      <c r="KU83" s="55"/>
      <c r="KV83" s="55"/>
      <c r="KW83" s="55">
        <v>0.8</v>
      </c>
      <c r="KX83" s="55"/>
      <c r="KY83" s="55">
        <v>0.9</v>
      </c>
      <c r="KZ83" s="55"/>
      <c r="LA83" s="55"/>
      <c r="LB83" s="55"/>
      <c r="LC83" s="55"/>
      <c r="LD83" s="55"/>
    </row>
    <row r="84" spans="2:316" ht="33.75" customHeight="1">
      <c r="B84" s="40" t="s">
        <v>258</v>
      </c>
      <c r="C84" s="72" t="s">
        <v>259</v>
      </c>
      <c r="D84" s="72" t="s">
        <v>41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>
        <f t="shared" si="11"/>
        <v>0</v>
      </c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>
        <f t="shared" si="12"/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f t="shared" si="13"/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f t="shared" si="14"/>
        <v>0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0</v>
      </c>
      <c r="JZ84" s="55">
        <v>0</v>
      </c>
      <c r="KA84" s="55">
        <v>0</v>
      </c>
      <c r="KB84" s="55">
        <v>0</v>
      </c>
      <c r="KC84" s="55">
        <v>0</v>
      </c>
      <c r="KD84" s="55">
        <v>0</v>
      </c>
      <c r="KE84" s="55">
        <f t="shared" si="15"/>
        <v>0</v>
      </c>
      <c r="KF84" s="55">
        <v>0</v>
      </c>
      <c r="KG84" s="55">
        <v>0</v>
      </c>
      <c r="KH84" s="55">
        <v>0</v>
      </c>
      <c r="KI84" s="55">
        <v>0</v>
      </c>
      <c r="KJ84" s="55">
        <v>0</v>
      </c>
      <c r="KK84" s="55">
        <v>0</v>
      </c>
      <c r="KL84" s="55">
        <v>0</v>
      </c>
      <c r="KM84" s="55">
        <v>0</v>
      </c>
      <c r="KN84" s="55">
        <v>0</v>
      </c>
      <c r="KO84" s="55">
        <v>0</v>
      </c>
      <c r="KP84" s="55">
        <v>0</v>
      </c>
      <c r="KQ84" s="55">
        <v>0</v>
      </c>
      <c r="KR84" s="55">
        <f t="shared" si="16"/>
        <v>0</v>
      </c>
      <c r="KS84" s="55">
        <v>0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/>
    </row>
    <row r="85" spans="2:316">
      <c r="B85" s="42" t="s">
        <v>260</v>
      </c>
      <c r="C85" s="67" t="s">
        <v>261</v>
      </c>
      <c r="D85" s="67" t="s">
        <v>41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>
        <f t="shared" si="11"/>
        <v>0</v>
      </c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>
        <f t="shared" si="12"/>
        <v>0</v>
      </c>
      <c r="IS85" s="55">
        <v>0</v>
      </c>
      <c r="IT85" s="55"/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/>
      <c r="JB85" s="55">
        <v>0</v>
      </c>
      <c r="JC85" s="55"/>
      <c r="JD85" s="55">
        <v>0</v>
      </c>
      <c r="JE85" s="55">
        <f t="shared" si="13"/>
        <v>0</v>
      </c>
      <c r="JF85" s="55"/>
      <c r="JG85" s="55"/>
      <c r="JH85" s="55"/>
      <c r="JI85" s="55"/>
      <c r="JJ85" s="55"/>
      <c r="JK85" s="55"/>
      <c r="JL85" s="55"/>
      <c r="JM85" s="55"/>
      <c r="JN85" s="55"/>
      <c r="JO85" s="55"/>
      <c r="JP85" s="55"/>
      <c r="JQ85" s="55"/>
      <c r="JR85" s="55">
        <f t="shared" si="14"/>
        <v>0</v>
      </c>
      <c r="JS85" s="55"/>
      <c r="JT85" s="55"/>
      <c r="JU85" s="55"/>
      <c r="JV85" s="55"/>
      <c r="JW85" s="55"/>
      <c r="JX85" s="55"/>
      <c r="JY85" s="55"/>
      <c r="JZ85" s="55"/>
      <c r="KA85" s="55"/>
      <c r="KB85" s="55"/>
      <c r="KC85" s="55"/>
      <c r="KD85" s="55"/>
      <c r="KE85" s="55">
        <f t="shared" si="15"/>
        <v>0</v>
      </c>
      <c r="KF85" s="55"/>
      <c r="KG85" s="55"/>
      <c r="KH85" s="55"/>
      <c r="KI85" s="55"/>
      <c r="KJ85" s="55"/>
      <c r="KK85" s="55"/>
      <c r="KL85" s="55"/>
      <c r="KM85" s="55"/>
      <c r="KN85" s="55"/>
      <c r="KO85" s="55"/>
      <c r="KP85" s="55"/>
      <c r="KQ85" s="55"/>
      <c r="KR85" s="55">
        <f t="shared" si="16"/>
        <v>0</v>
      </c>
      <c r="KS85" s="55"/>
      <c r="KT85" s="55"/>
      <c r="KU85" s="55"/>
      <c r="KV85" s="55"/>
      <c r="KW85" s="55"/>
      <c r="KX85" s="55"/>
      <c r="KY85" s="55"/>
      <c r="KZ85" s="55"/>
      <c r="LA85" s="55"/>
      <c r="LB85" s="55"/>
      <c r="LC85" s="55"/>
      <c r="LD85" s="55"/>
    </row>
    <row r="86" spans="2:316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>
        <f t="shared" si="11"/>
        <v>0</v>
      </c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>
        <f t="shared" si="12"/>
        <v>0</v>
      </c>
      <c r="IS86" s="55"/>
      <c r="IT86" s="55"/>
      <c r="IU86" s="55"/>
      <c r="IV86" s="55"/>
      <c r="IW86" s="55"/>
      <c r="IX86" s="55"/>
      <c r="IY86" s="55"/>
      <c r="IZ86" s="55"/>
      <c r="JA86" s="55"/>
      <c r="JB86" s="55"/>
      <c r="JC86" s="55"/>
      <c r="JD86" s="55"/>
      <c r="JE86" s="55">
        <f t="shared" si="13"/>
        <v>0</v>
      </c>
      <c r="JF86" s="55"/>
      <c r="JG86" s="55"/>
      <c r="JH86" s="55"/>
      <c r="JI86" s="55"/>
      <c r="JJ86" s="55"/>
      <c r="JK86" s="55"/>
      <c r="JL86" s="55"/>
      <c r="JM86" s="55"/>
      <c r="JN86" s="55"/>
      <c r="JO86" s="55"/>
      <c r="JP86" s="55"/>
      <c r="JQ86" s="55"/>
      <c r="JR86" s="55">
        <f t="shared" si="14"/>
        <v>0</v>
      </c>
      <c r="JS86" s="55"/>
      <c r="JT86" s="55"/>
      <c r="JU86" s="55"/>
      <c r="JV86" s="55"/>
      <c r="JW86" s="55"/>
      <c r="JX86" s="55"/>
      <c r="JY86" s="55"/>
      <c r="JZ86" s="55"/>
      <c r="KA86" s="55"/>
      <c r="KB86" s="55"/>
      <c r="KC86" s="55"/>
      <c r="KD86" s="55"/>
      <c r="KE86" s="55">
        <f t="shared" si="15"/>
        <v>0</v>
      </c>
      <c r="KF86" s="55"/>
      <c r="KG86" s="55"/>
      <c r="KH86" s="55"/>
      <c r="KI86" s="55"/>
      <c r="KJ86" s="55"/>
      <c r="KK86" s="55"/>
      <c r="KL86" s="55"/>
      <c r="KM86" s="55"/>
      <c r="KN86" s="55"/>
      <c r="KO86" s="55"/>
      <c r="KP86" s="55"/>
      <c r="KQ86" s="55"/>
      <c r="KR86" s="55">
        <f t="shared" si="16"/>
        <v>0</v>
      </c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</row>
    <row r="87" spans="2:316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>
        <f t="shared" si="11"/>
        <v>0</v>
      </c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>
        <f t="shared" si="12"/>
        <v>0</v>
      </c>
      <c r="IS87" s="55"/>
      <c r="IT87" s="55"/>
      <c r="IU87" s="55"/>
      <c r="IV87" s="55"/>
      <c r="IW87" s="55"/>
      <c r="IX87" s="55"/>
      <c r="IY87" s="55"/>
      <c r="IZ87" s="55"/>
      <c r="JA87" s="55"/>
      <c r="JB87" s="55"/>
      <c r="JC87" s="55"/>
      <c r="JD87" s="55"/>
      <c r="JE87" s="55">
        <f t="shared" si="13"/>
        <v>0</v>
      </c>
      <c r="JF87" s="55"/>
      <c r="JG87" s="55"/>
      <c r="JH87" s="55"/>
      <c r="JI87" s="55"/>
      <c r="JJ87" s="55"/>
      <c r="JK87" s="55"/>
      <c r="JL87" s="55"/>
      <c r="JM87" s="55"/>
      <c r="JN87" s="55"/>
      <c r="JO87" s="55"/>
      <c r="JP87" s="55"/>
      <c r="JQ87" s="55"/>
      <c r="JR87" s="55">
        <f t="shared" si="14"/>
        <v>0</v>
      </c>
      <c r="JS87" s="55"/>
      <c r="JT87" s="55"/>
      <c r="JU87" s="55"/>
      <c r="JV87" s="55"/>
      <c r="JW87" s="55"/>
      <c r="JX87" s="55"/>
      <c r="JY87" s="55"/>
      <c r="JZ87" s="55"/>
      <c r="KA87" s="55"/>
      <c r="KB87" s="55"/>
      <c r="KC87" s="55"/>
      <c r="KD87" s="55"/>
      <c r="KE87" s="55">
        <f t="shared" si="15"/>
        <v>0</v>
      </c>
      <c r="KF87" s="55"/>
      <c r="KG87" s="55"/>
      <c r="KH87" s="55"/>
      <c r="KI87" s="55"/>
      <c r="KJ87" s="55"/>
      <c r="KK87" s="55"/>
      <c r="KL87" s="55"/>
      <c r="KM87" s="55"/>
      <c r="KN87" s="55"/>
      <c r="KO87" s="55"/>
      <c r="KP87" s="55"/>
      <c r="KQ87" s="55"/>
      <c r="KR87" s="55">
        <f t="shared" si="16"/>
        <v>0</v>
      </c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</row>
    <row r="88" spans="2:316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>
        <f t="shared" si="11"/>
        <v>0</v>
      </c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>
        <f t="shared" si="12"/>
        <v>0</v>
      </c>
      <c r="IS88" s="55"/>
      <c r="IT88" s="55"/>
      <c r="IU88" s="55"/>
      <c r="IV88" s="55"/>
      <c r="IW88" s="55"/>
      <c r="IX88" s="55"/>
      <c r="IY88" s="55"/>
      <c r="IZ88" s="55"/>
      <c r="JA88" s="55"/>
      <c r="JB88" s="55"/>
      <c r="JC88" s="55"/>
      <c r="JD88" s="55"/>
      <c r="JE88" s="55">
        <f t="shared" si="13"/>
        <v>0</v>
      </c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>
        <f t="shared" si="14"/>
        <v>0</v>
      </c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>
        <f t="shared" si="15"/>
        <v>0</v>
      </c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>
        <f t="shared" si="16"/>
        <v>0</v>
      </c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</row>
    <row r="89" spans="2:316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>
        <f t="shared" si="11"/>
        <v>0</v>
      </c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>
        <f t="shared" si="12"/>
        <v>0</v>
      </c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>
        <f t="shared" si="13"/>
        <v>0</v>
      </c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>
        <f t="shared" si="14"/>
        <v>0</v>
      </c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>
        <f t="shared" si="15"/>
        <v>0</v>
      </c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>
        <f t="shared" si="16"/>
        <v>0</v>
      </c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</row>
  </sheetData>
  <mergeCells count="27"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  <mergeCell ref="DF6:DQ6"/>
    <mergeCell ref="DS6:ED6"/>
    <mergeCell ref="EF6:EQ6"/>
    <mergeCell ref="ES6:FD6"/>
    <mergeCell ref="FF6:FQ6"/>
    <mergeCell ref="BS6:CD6"/>
    <mergeCell ref="BF6:BQ6"/>
    <mergeCell ref="F6:Q6"/>
    <mergeCell ref="S6:AD6"/>
    <mergeCell ref="AF6:AQ6"/>
    <mergeCell ref="AS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D53"/>
  <sheetViews>
    <sheetView showGridLines="0" zoomScale="85" zoomScaleNormal="85" workbookViewId="0">
      <pane xSplit="4" ySplit="1" topLeftCell="KV6" activePane="bottomRight" state="frozen"/>
      <selection activeCell="AA8" sqref="AA8"/>
      <selection pane="topRight" activeCell="AA8" sqref="AA8"/>
      <selection pane="bottomLeft" activeCell="AA8" sqref="AA8"/>
      <selection pane="bottomRight" activeCell="LC8" sqref="LC8:LC50"/>
    </sheetView>
  </sheetViews>
  <sheetFormatPr baseColWidth="10" defaultRowHeight="14.5"/>
  <cols>
    <col min="3" max="3" width="64.26953125" customWidth="1"/>
    <col min="5" max="28" width="11.453125" style="51" hidden="1" customWidth="1"/>
    <col min="29" max="30" width="11.26953125" style="51" hidden="1" customWidth="1"/>
    <col min="31" max="31" width="0" style="51" hidden="1" customWidth="1"/>
    <col min="32" max="43" width="11.26953125" style="51" hidden="1" customWidth="1"/>
    <col min="44" max="44" width="0" style="51" hidden="1" customWidth="1"/>
    <col min="45" max="56" width="11.26953125" style="51" hidden="1" customWidth="1"/>
    <col min="57" max="75" width="0" style="51" hidden="1" customWidth="1"/>
    <col min="76" max="238" width="0" hidden="1" customWidth="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35" t="str">
        <f>+Indice!H25</f>
        <v>Gobierno Central Extrapresupuestario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35"/>
      <c r="KW2" s="235"/>
      <c r="KX2" s="235"/>
      <c r="KY2" s="235"/>
      <c r="KZ2" s="235"/>
      <c r="LA2" s="235"/>
      <c r="LB2" s="235"/>
      <c r="LC2" s="235"/>
      <c r="LD2" s="235"/>
    </row>
    <row r="3" spans="2:316" ht="15.5">
      <c r="B3" s="52" t="s">
        <v>270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</row>
    <row r="4" spans="2:316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</row>
    <row r="5" spans="2:316" ht="15" customHeight="1">
      <c r="B5" s="243" t="s">
        <v>271</v>
      </c>
      <c r="C5" s="244"/>
      <c r="D5" s="22"/>
      <c r="E5" s="238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</row>
    <row r="6" spans="2:316">
      <c r="B6" s="243"/>
      <c r="C6" s="244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50</v>
      </c>
      <c r="C8" s="63" t="s">
        <v>272</v>
      </c>
      <c r="D8" s="76" t="s">
        <v>41</v>
      </c>
      <c r="E8" s="64">
        <f>+SUM(F8:Q8)</f>
        <v>0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>
        <f>+SUM(IF8:IQ8)</f>
        <v>1361.9</v>
      </c>
      <c r="IF8" s="64">
        <v>85.5</v>
      </c>
      <c r="IG8" s="64">
        <v>137.19999999999999</v>
      </c>
      <c r="IH8" s="64">
        <v>128.9</v>
      </c>
      <c r="II8" s="64">
        <v>145.5</v>
      </c>
      <c r="IJ8" s="64">
        <v>141.69999999999999</v>
      </c>
      <c r="IK8" s="64">
        <v>149.69999999999999</v>
      </c>
      <c r="IL8" s="64">
        <v>142.29999999999998</v>
      </c>
      <c r="IM8" s="64">
        <v>141.30000000000001</v>
      </c>
      <c r="IN8" s="64">
        <v>149.4</v>
      </c>
      <c r="IO8" s="64">
        <v>146.39999999999998</v>
      </c>
      <c r="IP8" s="64">
        <v>161.5</v>
      </c>
      <c r="IQ8" s="64">
        <v>-167.5</v>
      </c>
      <c r="IR8" s="64">
        <f>+SUM(IS8:JD8)</f>
        <v>1364.3</v>
      </c>
      <c r="IS8" s="64">
        <v>91.799999999999983</v>
      </c>
      <c r="IT8" s="64">
        <v>144.6</v>
      </c>
      <c r="IU8" s="64">
        <v>146.19999999999999</v>
      </c>
      <c r="IV8" s="64">
        <v>143.10000000000002</v>
      </c>
      <c r="IW8" s="64">
        <v>138.9</v>
      </c>
      <c r="IX8" s="64">
        <v>157.19999999999999</v>
      </c>
      <c r="IY8" s="64">
        <v>142.70000000000002</v>
      </c>
      <c r="IZ8" s="64">
        <v>135.20000000000002</v>
      </c>
      <c r="JA8" s="64">
        <v>138.80000000000001</v>
      </c>
      <c r="JB8" s="64">
        <v>143.70000000000002</v>
      </c>
      <c r="JC8" s="64">
        <v>166.99999999999997</v>
      </c>
      <c r="JD8" s="64">
        <v>-184.9</v>
      </c>
      <c r="JE8" s="64">
        <f>+SUM(JF8:JQ8)</f>
        <v>1458.2</v>
      </c>
      <c r="JF8" s="64">
        <v>103.8</v>
      </c>
      <c r="JG8" s="64">
        <v>121.5</v>
      </c>
      <c r="JH8" s="64">
        <v>211.8</v>
      </c>
      <c r="JI8" s="64">
        <v>147.29999999999998</v>
      </c>
      <c r="JJ8" s="64">
        <v>152.29999999999998</v>
      </c>
      <c r="JK8" s="64">
        <v>161.89999999999998</v>
      </c>
      <c r="JL8" s="64">
        <v>113.7</v>
      </c>
      <c r="JM8" s="64">
        <v>134.4</v>
      </c>
      <c r="JN8" s="64">
        <v>130.79999999999998</v>
      </c>
      <c r="JO8" s="64">
        <v>123.6</v>
      </c>
      <c r="JP8" s="64">
        <v>144.39999999999998</v>
      </c>
      <c r="JQ8" s="64">
        <v>-87.300000000000011</v>
      </c>
      <c r="JR8" s="64">
        <f>+SUM(JS8:KD8)</f>
        <v>1444.1</v>
      </c>
      <c r="JS8" s="64">
        <v>122.5</v>
      </c>
      <c r="JT8" s="64">
        <v>152.20000000000002</v>
      </c>
      <c r="JU8" s="64">
        <v>160</v>
      </c>
      <c r="JV8" s="64">
        <v>158.9</v>
      </c>
      <c r="JW8" s="64">
        <v>158.5</v>
      </c>
      <c r="JX8" s="64">
        <v>240.39999999999998</v>
      </c>
      <c r="JY8" s="64">
        <v>163.49999999999997</v>
      </c>
      <c r="JZ8" s="64">
        <v>164.5</v>
      </c>
      <c r="KA8" s="64">
        <v>174.79999999999998</v>
      </c>
      <c r="KB8" s="64">
        <v>148.60000000000002</v>
      </c>
      <c r="KC8" s="64">
        <v>165.3</v>
      </c>
      <c r="KD8" s="64">
        <v>-365.1</v>
      </c>
      <c r="KE8" s="64">
        <f>+SUM(KF8:KQ8)</f>
        <v>1494.44</v>
      </c>
      <c r="KF8" s="64">
        <v>118.4</v>
      </c>
      <c r="KG8" s="64">
        <v>119.70000000000002</v>
      </c>
      <c r="KH8" s="64">
        <v>130.72</v>
      </c>
      <c r="KI8" s="64">
        <v>112.30000000000001</v>
      </c>
      <c r="KJ8" s="64">
        <v>130.9</v>
      </c>
      <c r="KK8" s="64">
        <v>143.6</v>
      </c>
      <c r="KL8" s="64">
        <v>140.79999999999998</v>
      </c>
      <c r="KM8" s="64">
        <v>128.12</v>
      </c>
      <c r="KN8" s="64">
        <v>128.1</v>
      </c>
      <c r="KO8" s="64">
        <v>137.4</v>
      </c>
      <c r="KP8" s="64">
        <v>161.4</v>
      </c>
      <c r="KQ8" s="64">
        <v>43</v>
      </c>
      <c r="KR8" s="64">
        <f>+SUM(KS8:LD8)</f>
        <v>1515.7</v>
      </c>
      <c r="KS8" s="64">
        <v>121.1</v>
      </c>
      <c r="KT8" s="64">
        <v>140.40000000000003</v>
      </c>
      <c r="KU8" s="64">
        <v>149.60000000000002</v>
      </c>
      <c r="KV8" s="64">
        <v>126.8</v>
      </c>
      <c r="KW8" s="64">
        <v>133.6</v>
      </c>
      <c r="KX8" s="64">
        <v>249.4</v>
      </c>
      <c r="KY8" s="64">
        <v>121.19999999999999</v>
      </c>
      <c r="KZ8" s="64">
        <v>90.4</v>
      </c>
      <c r="LA8" s="64">
        <v>130.5</v>
      </c>
      <c r="LB8" s="64">
        <v>103.50000000000001</v>
      </c>
      <c r="LC8" s="64">
        <v>149.19999999999999</v>
      </c>
      <c r="LD8" s="64"/>
    </row>
    <row r="9" spans="2:316">
      <c r="B9" s="40" t="s">
        <v>52</v>
      </c>
      <c r="C9" s="28" t="s">
        <v>273</v>
      </c>
      <c r="D9" s="22" t="s">
        <v>41</v>
      </c>
      <c r="E9" s="65">
        <f>+SUM(F9:Q9)</f>
        <v>0</v>
      </c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>
        <f t="shared" ref="IE9:IE53" si="0">+SUM(IF9:IQ9)</f>
        <v>482.70000000000005</v>
      </c>
      <c r="IF9" s="65">
        <v>35.1</v>
      </c>
      <c r="IG9" s="65">
        <v>37.699999999999996</v>
      </c>
      <c r="IH9" s="65">
        <v>38.4</v>
      </c>
      <c r="II9" s="65">
        <v>37.9</v>
      </c>
      <c r="IJ9" s="65">
        <v>37</v>
      </c>
      <c r="IK9" s="65">
        <v>42.8</v>
      </c>
      <c r="IL9" s="65">
        <v>37.4</v>
      </c>
      <c r="IM9" s="65">
        <v>36.799999999999997</v>
      </c>
      <c r="IN9" s="65">
        <v>38.1</v>
      </c>
      <c r="IO9" s="65">
        <v>37.6</v>
      </c>
      <c r="IP9" s="65">
        <v>46.900000000000006</v>
      </c>
      <c r="IQ9" s="65">
        <v>57</v>
      </c>
      <c r="IR9" s="65">
        <f t="shared" ref="IR9:IR53" si="1">+SUM(IS9:JD9)</f>
        <v>501.4</v>
      </c>
      <c r="IS9" s="65">
        <v>36.9</v>
      </c>
      <c r="IT9" s="65">
        <v>39.799999999999997</v>
      </c>
      <c r="IU9" s="65">
        <v>40</v>
      </c>
      <c r="IV9" s="65">
        <v>37.1</v>
      </c>
      <c r="IW9" s="65">
        <v>38.4</v>
      </c>
      <c r="IX9" s="65">
        <v>44.2</v>
      </c>
      <c r="IY9" s="65">
        <v>39.700000000000003</v>
      </c>
      <c r="IZ9" s="65">
        <v>37.299999999999997</v>
      </c>
      <c r="JA9" s="65">
        <v>39.200000000000003</v>
      </c>
      <c r="JB9" s="65">
        <v>38.299999999999997</v>
      </c>
      <c r="JC9" s="65">
        <v>49.599999999999994</v>
      </c>
      <c r="JD9" s="65">
        <v>60.900000000000006</v>
      </c>
      <c r="JE9" s="65">
        <f t="shared" ref="JE9:JE53" si="2">+SUM(JF9:JQ9)</f>
        <v>534.70000000000005</v>
      </c>
      <c r="JF9" s="65">
        <v>38.799999999999997</v>
      </c>
      <c r="JG9" s="65">
        <v>40.200000000000003</v>
      </c>
      <c r="JH9" s="65">
        <v>44.6</v>
      </c>
      <c r="JI9" s="65">
        <v>38.5</v>
      </c>
      <c r="JJ9" s="65">
        <v>40.5</v>
      </c>
      <c r="JK9" s="65">
        <v>46.1</v>
      </c>
      <c r="JL9" s="65">
        <v>40.5</v>
      </c>
      <c r="JM9" s="65">
        <v>39.200000000000003</v>
      </c>
      <c r="JN9" s="65">
        <v>43.1</v>
      </c>
      <c r="JO9" s="65">
        <v>44.1</v>
      </c>
      <c r="JP9" s="65">
        <v>53.800000000000004</v>
      </c>
      <c r="JQ9" s="65">
        <v>65.3</v>
      </c>
      <c r="JR9" s="65">
        <f t="shared" ref="JR9:JR53" si="3">+SUM(JS9:KD9)</f>
        <v>645.5</v>
      </c>
      <c r="JS9" s="65">
        <v>43.800000000000004</v>
      </c>
      <c r="JT9" s="65">
        <v>53.3</v>
      </c>
      <c r="JU9" s="65">
        <v>50.9</v>
      </c>
      <c r="JV9" s="65">
        <v>48.7</v>
      </c>
      <c r="JW9" s="65">
        <v>49.3</v>
      </c>
      <c r="JX9" s="65">
        <v>55</v>
      </c>
      <c r="JY9" s="65">
        <v>49.5</v>
      </c>
      <c r="JZ9" s="65">
        <v>49.8</v>
      </c>
      <c r="KA9" s="65">
        <v>52.199999999999996</v>
      </c>
      <c r="KB9" s="65">
        <v>49.699999999999996</v>
      </c>
      <c r="KC9" s="65">
        <v>63.2</v>
      </c>
      <c r="KD9" s="65">
        <v>80.099999999999994</v>
      </c>
      <c r="KE9" s="65">
        <f t="shared" ref="KE9:KE53" si="4">+SUM(KF9:KQ9)</f>
        <v>667.7</v>
      </c>
      <c r="KF9" s="65">
        <v>48.5</v>
      </c>
      <c r="KG9" s="65">
        <v>54</v>
      </c>
      <c r="KH9" s="65">
        <v>60.5</v>
      </c>
      <c r="KI9" s="65">
        <v>44.400000000000006</v>
      </c>
      <c r="KJ9" s="65">
        <v>53.2</v>
      </c>
      <c r="KK9" s="65">
        <v>59</v>
      </c>
      <c r="KL9" s="65">
        <v>52.9</v>
      </c>
      <c r="KM9" s="65">
        <v>52.7</v>
      </c>
      <c r="KN9" s="65">
        <v>54</v>
      </c>
      <c r="KO9" s="65">
        <v>52.900000000000006</v>
      </c>
      <c r="KP9" s="65">
        <v>66.900000000000006</v>
      </c>
      <c r="KQ9" s="65">
        <v>68.7</v>
      </c>
      <c r="KR9" s="65">
        <f t="shared" ref="KR9:KR53" si="5">+SUM(KS9:LD9)</f>
        <v>596.5</v>
      </c>
      <c r="KS9" s="65">
        <v>55.1</v>
      </c>
      <c r="KT9" s="65">
        <v>57.2</v>
      </c>
      <c r="KU9" s="65">
        <v>59.4</v>
      </c>
      <c r="KV9" s="65">
        <v>52.199999999999996</v>
      </c>
      <c r="KW9" s="65">
        <v>50.5</v>
      </c>
      <c r="KX9" s="65">
        <v>52.800000000000004</v>
      </c>
      <c r="KY9" s="65">
        <v>49.8</v>
      </c>
      <c r="KZ9" s="65">
        <v>50.9</v>
      </c>
      <c r="LA9" s="65">
        <v>52.1</v>
      </c>
      <c r="LB9" s="65">
        <v>49.2</v>
      </c>
      <c r="LC9" s="65">
        <v>67.3</v>
      </c>
      <c r="LD9" s="65"/>
    </row>
    <row r="10" spans="2:316">
      <c r="B10" s="42" t="s">
        <v>274</v>
      </c>
      <c r="C10" s="30" t="s">
        <v>275</v>
      </c>
      <c r="D10" s="22" t="s">
        <v>41</v>
      </c>
      <c r="E10" s="55">
        <f>+SUM(F10:Q10)</f>
        <v>0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>
        <f t="shared" si="0"/>
        <v>434.50000000000006</v>
      </c>
      <c r="IF10" s="55">
        <v>31.4</v>
      </c>
      <c r="IG10" s="55">
        <v>33.799999999999997</v>
      </c>
      <c r="IH10" s="55">
        <v>34.4</v>
      </c>
      <c r="II10" s="55">
        <v>33.9</v>
      </c>
      <c r="IJ10" s="55">
        <v>33</v>
      </c>
      <c r="IK10" s="55">
        <v>38.799999999999997</v>
      </c>
      <c r="IL10" s="55">
        <v>33.4</v>
      </c>
      <c r="IM10" s="55">
        <v>32.799999999999997</v>
      </c>
      <c r="IN10" s="55">
        <v>34.1</v>
      </c>
      <c r="IO10" s="55">
        <v>33.6</v>
      </c>
      <c r="IP10" s="55">
        <v>42.7</v>
      </c>
      <c r="IQ10" s="55">
        <v>52.6</v>
      </c>
      <c r="IR10" s="55">
        <f t="shared" si="1"/>
        <v>452.5</v>
      </c>
      <c r="IS10" s="55">
        <v>33.1</v>
      </c>
      <c r="IT10" s="55">
        <v>35.799999999999997</v>
      </c>
      <c r="IU10" s="55">
        <v>35.9</v>
      </c>
      <c r="IV10" s="55">
        <v>33.200000000000003</v>
      </c>
      <c r="IW10" s="55">
        <v>34.299999999999997</v>
      </c>
      <c r="IX10" s="55">
        <v>40.1</v>
      </c>
      <c r="IY10" s="55">
        <v>35.5</v>
      </c>
      <c r="IZ10" s="55">
        <v>33.299999999999997</v>
      </c>
      <c r="JA10" s="55">
        <v>35</v>
      </c>
      <c r="JB10" s="55">
        <v>34.299999999999997</v>
      </c>
      <c r="JC10" s="55">
        <v>45.3</v>
      </c>
      <c r="JD10" s="55">
        <v>56.7</v>
      </c>
      <c r="JE10" s="55">
        <f t="shared" si="2"/>
        <v>483.00000000000011</v>
      </c>
      <c r="JF10" s="55">
        <v>34.799999999999997</v>
      </c>
      <c r="JG10" s="55">
        <v>36.1</v>
      </c>
      <c r="JH10" s="55">
        <v>40.1</v>
      </c>
      <c r="JI10" s="55">
        <v>34.5</v>
      </c>
      <c r="JJ10" s="55">
        <v>36.200000000000003</v>
      </c>
      <c r="JK10" s="55">
        <v>41.9</v>
      </c>
      <c r="JL10" s="55">
        <v>36.200000000000003</v>
      </c>
      <c r="JM10" s="55">
        <v>35.1</v>
      </c>
      <c r="JN10" s="55">
        <v>38.6</v>
      </c>
      <c r="JO10" s="55">
        <v>39.6</v>
      </c>
      <c r="JP10" s="55">
        <v>49.1</v>
      </c>
      <c r="JQ10" s="55">
        <v>60.8</v>
      </c>
      <c r="JR10" s="55">
        <f t="shared" si="3"/>
        <v>581.69999999999993</v>
      </c>
      <c r="JS10" s="55">
        <v>39.200000000000003</v>
      </c>
      <c r="JT10" s="55">
        <v>47.8</v>
      </c>
      <c r="JU10" s="55">
        <v>45.6</v>
      </c>
      <c r="JV10" s="55">
        <v>43.5</v>
      </c>
      <c r="JW10" s="55">
        <v>44</v>
      </c>
      <c r="JX10" s="55">
        <v>49.7</v>
      </c>
      <c r="JY10" s="55">
        <v>44.2</v>
      </c>
      <c r="JZ10" s="55">
        <v>44.5</v>
      </c>
      <c r="KA10" s="55">
        <v>46.9</v>
      </c>
      <c r="KB10" s="55">
        <v>44.4</v>
      </c>
      <c r="KC10" s="55">
        <v>57.6</v>
      </c>
      <c r="KD10" s="55">
        <v>74.3</v>
      </c>
      <c r="KE10" s="55">
        <f t="shared" si="4"/>
        <v>601.19999999999993</v>
      </c>
      <c r="KF10" s="55">
        <v>43.4</v>
      </c>
      <c r="KG10" s="55">
        <v>48.4</v>
      </c>
      <c r="KH10" s="55">
        <v>54.2</v>
      </c>
      <c r="KI10" s="55">
        <v>39.700000000000003</v>
      </c>
      <c r="KJ10" s="55">
        <v>47.5</v>
      </c>
      <c r="KK10" s="55">
        <v>53.3</v>
      </c>
      <c r="KL10" s="55">
        <v>47.3</v>
      </c>
      <c r="KM10" s="55">
        <v>47.2</v>
      </c>
      <c r="KN10" s="55">
        <v>48.3</v>
      </c>
      <c r="KO10" s="55">
        <v>47.2</v>
      </c>
      <c r="KP10" s="55">
        <v>60.9</v>
      </c>
      <c r="KQ10" s="55">
        <v>63.8</v>
      </c>
      <c r="KR10" s="55">
        <f t="shared" si="5"/>
        <v>529.19999999999993</v>
      </c>
      <c r="KS10" s="55">
        <v>48.7</v>
      </c>
      <c r="KT10" s="55">
        <v>50.7</v>
      </c>
      <c r="KU10" s="55">
        <v>52.5</v>
      </c>
      <c r="KV10" s="55">
        <v>45.9</v>
      </c>
      <c r="KW10" s="55">
        <v>44.6</v>
      </c>
      <c r="KX10" s="55">
        <v>47.1</v>
      </c>
      <c r="KY10" s="55">
        <v>43.9</v>
      </c>
      <c r="KZ10" s="55">
        <v>44.9</v>
      </c>
      <c r="LA10" s="55">
        <v>46</v>
      </c>
      <c r="LB10" s="55">
        <v>43.5</v>
      </c>
      <c r="LC10" s="55">
        <v>61.4</v>
      </c>
      <c r="LD10" s="55"/>
    </row>
    <row r="11" spans="2:316">
      <c r="B11" s="42" t="s">
        <v>276</v>
      </c>
      <c r="C11" s="30" t="s">
        <v>277</v>
      </c>
      <c r="D11" s="22" t="s">
        <v>41</v>
      </c>
      <c r="E11" s="55">
        <f>+SUM(F11:Q11)</f>
        <v>0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>
        <f t="shared" si="0"/>
        <v>48.2</v>
      </c>
      <c r="IF11" s="55">
        <v>3.7</v>
      </c>
      <c r="IG11" s="55">
        <v>3.9</v>
      </c>
      <c r="IH11" s="55">
        <v>4</v>
      </c>
      <c r="II11" s="55">
        <v>4</v>
      </c>
      <c r="IJ11" s="55">
        <v>4</v>
      </c>
      <c r="IK11" s="55">
        <v>4</v>
      </c>
      <c r="IL11" s="55">
        <v>4</v>
      </c>
      <c r="IM11" s="55">
        <v>4</v>
      </c>
      <c r="IN11" s="55">
        <v>4</v>
      </c>
      <c r="IO11" s="55">
        <v>4</v>
      </c>
      <c r="IP11" s="55">
        <v>4.2</v>
      </c>
      <c r="IQ11" s="55">
        <v>4.4000000000000004</v>
      </c>
      <c r="IR11" s="55">
        <f t="shared" si="1"/>
        <v>0</v>
      </c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>
        <f t="shared" si="2"/>
        <v>0</v>
      </c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>
        <f t="shared" si="3"/>
        <v>0</v>
      </c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>
        <f t="shared" si="4"/>
        <v>66.500000000000014</v>
      </c>
      <c r="KF11" s="55">
        <v>5.0999999999999996</v>
      </c>
      <c r="KG11" s="55">
        <v>5.6</v>
      </c>
      <c r="KH11" s="55">
        <v>6.3</v>
      </c>
      <c r="KI11" s="55">
        <v>4.7</v>
      </c>
      <c r="KJ11" s="55">
        <v>5.7</v>
      </c>
      <c r="KK11" s="55">
        <v>5.7</v>
      </c>
      <c r="KL11" s="55">
        <v>5.6</v>
      </c>
      <c r="KM11" s="55">
        <v>5.5</v>
      </c>
      <c r="KN11" s="55">
        <v>5.7</v>
      </c>
      <c r="KO11" s="55">
        <v>5.7</v>
      </c>
      <c r="KP11" s="55">
        <v>6</v>
      </c>
      <c r="KQ11" s="55">
        <v>4.9000000000000004</v>
      </c>
      <c r="KR11" s="55">
        <f t="shared" si="5"/>
        <v>67.300000000000011</v>
      </c>
      <c r="KS11" s="55">
        <v>6.4</v>
      </c>
      <c r="KT11" s="55">
        <v>6.5</v>
      </c>
      <c r="KU11" s="55">
        <v>6.9</v>
      </c>
      <c r="KV11" s="55">
        <v>6.3</v>
      </c>
      <c r="KW11" s="55">
        <v>5.9</v>
      </c>
      <c r="KX11" s="55">
        <v>5.7</v>
      </c>
      <c r="KY11" s="55">
        <v>5.9</v>
      </c>
      <c r="KZ11" s="55">
        <v>6</v>
      </c>
      <c r="LA11" s="55">
        <v>6.1</v>
      </c>
      <c r="LB11" s="55">
        <v>5.7</v>
      </c>
      <c r="LC11" s="55">
        <v>5.9</v>
      </c>
      <c r="LD11" s="55"/>
    </row>
    <row r="12" spans="2:316">
      <c r="B12" s="42" t="s">
        <v>278</v>
      </c>
      <c r="C12" s="67" t="s">
        <v>279</v>
      </c>
      <c r="D12" s="22" t="s">
        <v>41</v>
      </c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>
        <f t="shared" si="0"/>
        <v>48.2</v>
      </c>
      <c r="IF12" s="55">
        <v>3.7</v>
      </c>
      <c r="IG12" s="55">
        <v>3.9</v>
      </c>
      <c r="IH12" s="55">
        <v>4</v>
      </c>
      <c r="II12" s="55">
        <v>4</v>
      </c>
      <c r="IJ12" s="55">
        <v>4</v>
      </c>
      <c r="IK12" s="55">
        <v>4</v>
      </c>
      <c r="IL12" s="55">
        <v>4</v>
      </c>
      <c r="IM12" s="55">
        <v>4</v>
      </c>
      <c r="IN12" s="55">
        <v>4</v>
      </c>
      <c r="IO12" s="55">
        <v>4</v>
      </c>
      <c r="IP12" s="55">
        <v>4.2</v>
      </c>
      <c r="IQ12" s="55">
        <v>4.4000000000000004</v>
      </c>
      <c r="IR12" s="55">
        <f t="shared" si="1"/>
        <v>48.900000000000006</v>
      </c>
      <c r="IS12" s="55">
        <v>3.8</v>
      </c>
      <c r="IT12" s="55">
        <v>4</v>
      </c>
      <c r="IU12" s="55">
        <v>4.0999999999999996</v>
      </c>
      <c r="IV12" s="55">
        <v>3.9</v>
      </c>
      <c r="IW12" s="55">
        <v>4.0999999999999996</v>
      </c>
      <c r="IX12" s="55">
        <v>4.0999999999999996</v>
      </c>
      <c r="IY12" s="55">
        <v>4.2</v>
      </c>
      <c r="IZ12" s="55">
        <v>4</v>
      </c>
      <c r="JA12" s="55">
        <v>4.2</v>
      </c>
      <c r="JB12" s="55">
        <v>4</v>
      </c>
      <c r="JC12" s="55">
        <v>4.3</v>
      </c>
      <c r="JD12" s="55">
        <v>4.2</v>
      </c>
      <c r="JE12" s="55">
        <f t="shared" si="2"/>
        <v>51.7</v>
      </c>
      <c r="JF12" s="55">
        <v>4</v>
      </c>
      <c r="JG12" s="55">
        <v>4.0999999999999996</v>
      </c>
      <c r="JH12" s="55">
        <v>4.5</v>
      </c>
      <c r="JI12" s="55">
        <v>4</v>
      </c>
      <c r="JJ12" s="55">
        <v>4.3</v>
      </c>
      <c r="JK12" s="55">
        <v>4.2</v>
      </c>
      <c r="JL12" s="55">
        <v>4.3</v>
      </c>
      <c r="JM12" s="55">
        <v>4.0999999999999996</v>
      </c>
      <c r="JN12" s="55">
        <v>4.5</v>
      </c>
      <c r="JO12" s="55">
        <v>4.5</v>
      </c>
      <c r="JP12" s="55">
        <v>4.7</v>
      </c>
      <c r="JQ12" s="55">
        <v>4.5</v>
      </c>
      <c r="JR12" s="55">
        <f t="shared" si="3"/>
        <v>63.79999999999999</v>
      </c>
      <c r="JS12" s="55">
        <v>4.5999999999999996</v>
      </c>
      <c r="JT12" s="55">
        <v>5.5</v>
      </c>
      <c r="JU12" s="55">
        <v>5.3</v>
      </c>
      <c r="JV12" s="55">
        <v>5.2</v>
      </c>
      <c r="JW12" s="55">
        <v>5.3</v>
      </c>
      <c r="JX12" s="55">
        <v>5.3</v>
      </c>
      <c r="JY12" s="55">
        <v>5.3</v>
      </c>
      <c r="JZ12" s="55">
        <v>5.3</v>
      </c>
      <c r="KA12" s="55">
        <v>5.3</v>
      </c>
      <c r="KB12" s="55">
        <v>5.3</v>
      </c>
      <c r="KC12" s="55">
        <v>5.6</v>
      </c>
      <c r="KD12" s="55">
        <v>5.8</v>
      </c>
      <c r="KE12" s="55">
        <f t="shared" si="4"/>
        <v>66.500000000000014</v>
      </c>
      <c r="KF12" s="55">
        <v>5.0999999999999996</v>
      </c>
      <c r="KG12" s="55">
        <v>5.6</v>
      </c>
      <c r="KH12" s="55">
        <v>6.3</v>
      </c>
      <c r="KI12" s="55">
        <v>4.7</v>
      </c>
      <c r="KJ12" s="55">
        <v>5.7</v>
      </c>
      <c r="KK12" s="55">
        <v>5.7</v>
      </c>
      <c r="KL12" s="55">
        <v>5.6</v>
      </c>
      <c r="KM12" s="55">
        <v>5.5</v>
      </c>
      <c r="KN12" s="55">
        <v>5.7</v>
      </c>
      <c r="KO12" s="55">
        <v>5.7</v>
      </c>
      <c r="KP12" s="55">
        <v>6</v>
      </c>
      <c r="KQ12" s="55">
        <v>4.9000000000000004</v>
      </c>
      <c r="KR12" s="55">
        <f t="shared" si="5"/>
        <v>67.300000000000011</v>
      </c>
      <c r="KS12" s="55">
        <v>6.4</v>
      </c>
      <c r="KT12" s="55">
        <v>6.5</v>
      </c>
      <c r="KU12" s="55">
        <v>6.9</v>
      </c>
      <c r="KV12" s="55">
        <v>6.3</v>
      </c>
      <c r="KW12" s="55">
        <v>5.9</v>
      </c>
      <c r="KX12" s="55">
        <v>5.7</v>
      </c>
      <c r="KY12" s="55">
        <v>5.9</v>
      </c>
      <c r="KZ12" s="55">
        <v>6</v>
      </c>
      <c r="LA12" s="55">
        <v>6.1</v>
      </c>
      <c r="LB12" s="55">
        <v>5.7</v>
      </c>
      <c r="LC12" s="55">
        <v>5.9</v>
      </c>
      <c r="LD12" s="55"/>
    </row>
    <row r="13" spans="2:316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>
        <f t="shared" si="0"/>
        <v>0</v>
      </c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>
        <f t="shared" si="1"/>
        <v>0</v>
      </c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>
        <f t="shared" si="2"/>
        <v>0</v>
      </c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>
        <f t="shared" si="3"/>
        <v>0</v>
      </c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>
        <f t="shared" si="4"/>
        <v>0</v>
      </c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>
        <f t="shared" si="5"/>
        <v>0</v>
      </c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</row>
    <row r="14" spans="2:316">
      <c r="B14" s="77" t="s">
        <v>54</v>
      </c>
      <c r="C14" s="78" t="s">
        <v>282</v>
      </c>
      <c r="D14" s="79" t="s">
        <v>41</v>
      </c>
      <c r="E14" s="65">
        <f>+SUM(F14:Q14)</f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>
        <f t="shared" si="0"/>
        <v>289</v>
      </c>
      <c r="IF14" s="65">
        <v>9.5</v>
      </c>
      <c r="IG14" s="65">
        <v>16.899999999999999</v>
      </c>
      <c r="IH14" s="65">
        <v>14.1</v>
      </c>
      <c r="II14" s="65">
        <v>21.9</v>
      </c>
      <c r="IJ14" s="65">
        <v>21</v>
      </c>
      <c r="IK14" s="65">
        <v>23.5</v>
      </c>
      <c r="IL14" s="65">
        <v>22.1</v>
      </c>
      <c r="IM14" s="65">
        <v>21.7</v>
      </c>
      <c r="IN14" s="65">
        <v>31.1</v>
      </c>
      <c r="IO14" s="65">
        <v>24.1</v>
      </c>
      <c r="IP14" s="65">
        <v>31.5</v>
      </c>
      <c r="IQ14" s="65">
        <v>51.6</v>
      </c>
      <c r="IR14" s="65">
        <f t="shared" si="1"/>
        <v>230.19999999999996</v>
      </c>
      <c r="IS14" s="65">
        <v>7.5</v>
      </c>
      <c r="IT14" s="65">
        <v>15.3</v>
      </c>
      <c r="IU14" s="65">
        <v>18.2</v>
      </c>
      <c r="IV14" s="65">
        <v>19.600000000000001</v>
      </c>
      <c r="IW14" s="65">
        <v>19.5</v>
      </c>
      <c r="IX14" s="65">
        <v>20.3</v>
      </c>
      <c r="IY14" s="65">
        <v>16.7</v>
      </c>
      <c r="IZ14" s="65">
        <v>13.2</v>
      </c>
      <c r="JA14" s="65">
        <v>14.7</v>
      </c>
      <c r="JB14" s="65">
        <v>20.100000000000001</v>
      </c>
      <c r="JC14" s="65">
        <v>23.7</v>
      </c>
      <c r="JD14" s="65">
        <v>41.4</v>
      </c>
      <c r="JE14" s="65">
        <f t="shared" si="2"/>
        <v>175.5</v>
      </c>
      <c r="JF14" s="65">
        <v>7.6</v>
      </c>
      <c r="JG14" s="65">
        <v>15.9</v>
      </c>
      <c r="JH14" s="65">
        <v>20.3</v>
      </c>
      <c r="JI14" s="65">
        <v>12.8</v>
      </c>
      <c r="JJ14" s="65">
        <v>12.3</v>
      </c>
      <c r="JK14" s="65">
        <v>5</v>
      </c>
      <c r="JL14" s="65">
        <v>6.1</v>
      </c>
      <c r="JM14" s="65">
        <v>14</v>
      </c>
      <c r="JN14" s="65">
        <v>13.9</v>
      </c>
      <c r="JO14" s="65">
        <v>6.1</v>
      </c>
      <c r="JP14" s="65">
        <v>14.7</v>
      </c>
      <c r="JQ14" s="65">
        <v>46.8</v>
      </c>
      <c r="JR14" s="65">
        <f t="shared" si="3"/>
        <v>174.6</v>
      </c>
      <c r="JS14" s="65">
        <v>2.2999999999999998</v>
      </c>
      <c r="JT14" s="65">
        <v>6.5</v>
      </c>
      <c r="JU14" s="65">
        <v>10.6</v>
      </c>
      <c r="JV14" s="65">
        <v>10</v>
      </c>
      <c r="JW14" s="65">
        <v>12.5</v>
      </c>
      <c r="JX14" s="65">
        <v>12.8</v>
      </c>
      <c r="JY14" s="65">
        <v>14.6</v>
      </c>
      <c r="JZ14" s="65">
        <v>13.6</v>
      </c>
      <c r="KA14" s="65">
        <v>13.1</v>
      </c>
      <c r="KB14" s="65">
        <v>14.4</v>
      </c>
      <c r="KC14" s="65">
        <v>17.600000000000001</v>
      </c>
      <c r="KD14" s="65">
        <v>46.6</v>
      </c>
      <c r="KE14" s="65">
        <f t="shared" si="4"/>
        <v>462.29999999999995</v>
      </c>
      <c r="KF14" s="65">
        <v>45.8</v>
      </c>
      <c r="KG14" s="65">
        <v>24.7</v>
      </c>
      <c r="KH14" s="65">
        <v>28.8</v>
      </c>
      <c r="KI14" s="65">
        <v>26.2</v>
      </c>
      <c r="KJ14" s="65">
        <v>33.200000000000003</v>
      </c>
      <c r="KK14" s="65">
        <v>48.6</v>
      </c>
      <c r="KL14" s="65">
        <v>33.4</v>
      </c>
      <c r="KM14" s="65">
        <v>29.2</v>
      </c>
      <c r="KN14" s="65">
        <v>31.9</v>
      </c>
      <c r="KO14" s="65">
        <v>37</v>
      </c>
      <c r="KP14" s="65">
        <v>42.3</v>
      </c>
      <c r="KQ14" s="65">
        <v>81.2</v>
      </c>
      <c r="KR14" s="65">
        <f t="shared" si="5"/>
        <v>331.7</v>
      </c>
      <c r="KS14" s="65">
        <v>18.2</v>
      </c>
      <c r="KT14" s="65">
        <v>27.2</v>
      </c>
      <c r="KU14" s="65">
        <v>24.8</v>
      </c>
      <c r="KV14" s="65">
        <v>31.4</v>
      </c>
      <c r="KW14" s="65">
        <v>35.5</v>
      </c>
      <c r="KX14" s="65">
        <v>38.9</v>
      </c>
      <c r="KY14" s="65">
        <v>26.8</v>
      </c>
      <c r="KZ14" s="65">
        <v>17</v>
      </c>
      <c r="LA14" s="65">
        <v>38</v>
      </c>
      <c r="LB14" s="65">
        <v>30</v>
      </c>
      <c r="LC14" s="65">
        <v>43.9</v>
      </c>
      <c r="LD14" s="65"/>
    </row>
    <row r="15" spans="2:316">
      <c r="B15" s="77" t="s">
        <v>56</v>
      </c>
      <c r="C15" s="78" t="s">
        <v>283</v>
      </c>
      <c r="D15" s="79" t="s">
        <v>41</v>
      </c>
      <c r="E15" s="55">
        <f>+SUM(F15:Q15)</f>
        <v>0</v>
      </c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>
        <f t="shared" si="0"/>
        <v>26.799999999999997</v>
      </c>
      <c r="IF15" s="55">
        <v>0.4</v>
      </c>
      <c r="IG15" s="55">
        <v>0.4</v>
      </c>
      <c r="IH15" s="55">
        <v>0.4</v>
      </c>
      <c r="II15" s="55">
        <v>0.7</v>
      </c>
      <c r="IJ15" s="55">
        <v>0.4</v>
      </c>
      <c r="IK15" s="55">
        <v>0.6</v>
      </c>
      <c r="IL15" s="55">
        <v>1.2</v>
      </c>
      <c r="IM15" s="55">
        <v>0.3</v>
      </c>
      <c r="IN15" s="55">
        <v>0.4</v>
      </c>
      <c r="IO15" s="55">
        <v>0.3</v>
      </c>
      <c r="IP15" s="55">
        <v>0.3</v>
      </c>
      <c r="IQ15" s="55">
        <v>21.4</v>
      </c>
      <c r="IR15" s="55">
        <f t="shared" si="1"/>
        <v>28</v>
      </c>
      <c r="IS15" s="55">
        <v>0.3</v>
      </c>
      <c r="IT15" s="55">
        <v>0.4</v>
      </c>
      <c r="IU15" s="55">
        <v>0.7</v>
      </c>
      <c r="IV15" s="55">
        <v>0.3</v>
      </c>
      <c r="IW15" s="55">
        <v>0.3</v>
      </c>
      <c r="IX15" s="55">
        <v>0.6</v>
      </c>
      <c r="IY15" s="55">
        <v>0.3</v>
      </c>
      <c r="IZ15" s="55">
        <v>0.4</v>
      </c>
      <c r="JA15" s="55">
        <v>0.4</v>
      </c>
      <c r="JB15" s="55">
        <v>0.3</v>
      </c>
      <c r="JC15" s="55">
        <v>0.4</v>
      </c>
      <c r="JD15" s="55">
        <v>23.6</v>
      </c>
      <c r="JE15" s="55">
        <f t="shared" si="2"/>
        <v>32.1</v>
      </c>
      <c r="JF15" s="55">
        <v>0.4</v>
      </c>
      <c r="JG15" s="55">
        <v>0.4</v>
      </c>
      <c r="JH15" s="55">
        <v>0.4</v>
      </c>
      <c r="JI15" s="55">
        <v>0.4</v>
      </c>
      <c r="JJ15" s="55">
        <v>0.4</v>
      </c>
      <c r="JK15" s="55">
        <v>0.6</v>
      </c>
      <c r="JL15" s="55">
        <v>0.4</v>
      </c>
      <c r="JM15" s="55">
        <v>0.4</v>
      </c>
      <c r="JN15" s="55">
        <v>0.5</v>
      </c>
      <c r="JO15" s="55">
        <v>0.4</v>
      </c>
      <c r="JP15" s="55">
        <v>0.6</v>
      </c>
      <c r="JQ15" s="55">
        <v>27.2</v>
      </c>
      <c r="JR15" s="55">
        <f t="shared" si="3"/>
        <v>96.1</v>
      </c>
      <c r="JS15" s="55">
        <v>6.3</v>
      </c>
      <c r="JT15" s="55">
        <v>2.7</v>
      </c>
      <c r="JU15" s="55">
        <v>9.1999999999999993</v>
      </c>
      <c r="JV15" s="55">
        <v>8.1</v>
      </c>
      <c r="JW15" s="55">
        <v>4.4000000000000004</v>
      </c>
      <c r="JX15" s="55">
        <v>4.2</v>
      </c>
      <c r="JY15" s="55">
        <v>3.8</v>
      </c>
      <c r="JZ15" s="55">
        <v>3.8</v>
      </c>
      <c r="KA15" s="55">
        <v>7.7</v>
      </c>
      <c r="KB15" s="55">
        <v>2.4</v>
      </c>
      <c r="KC15" s="55">
        <v>4.9000000000000004</v>
      </c>
      <c r="KD15" s="55">
        <v>38.6</v>
      </c>
      <c r="KE15" s="55">
        <f t="shared" si="4"/>
        <v>30.1</v>
      </c>
      <c r="KF15" s="55">
        <v>0.4</v>
      </c>
      <c r="KG15" s="55">
        <v>0.4</v>
      </c>
      <c r="KH15" s="55">
        <v>0.5</v>
      </c>
      <c r="KI15" s="55">
        <v>0.4</v>
      </c>
      <c r="KJ15" s="55">
        <v>0.4</v>
      </c>
      <c r="KK15" s="55">
        <v>0.9</v>
      </c>
      <c r="KL15" s="55">
        <v>0.5</v>
      </c>
      <c r="KM15" s="55">
        <v>0.5</v>
      </c>
      <c r="KN15" s="55">
        <v>0.7</v>
      </c>
      <c r="KO15" s="55">
        <v>0.8</v>
      </c>
      <c r="KP15" s="55">
        <v>0.5</v>
      </c>
      <c r="KQ15" s="55">
        <v>24.1</v>
      </c>
      <c r="KR15" s="55">
        <f t="shared" si="5"/>
        <v>12</v>
      </c>
      <c r="KS15" s="55">
        <v>0.5</v>
      </c>
      <c r="KT15" s="55">
        <v>0.4</v>
      </c>
      <c r="KU15" s="55">
        <v>0.8</v>
      </c>
      <c r="KV15" s="55">
        <v>0.5</v>
      </c>
      <c r="KW15" s="55">
        <v>1.3</v>
      </c>
      <c r="KX15" s="55">
        <v>6.3</v>
      </c>
      <c r="KY15" s="55"/>
      <c r="KZ15" s="55"/>
      <c r="LA15" s="55">
        <v>0.8</v>
      </c>
      <c r="LB15" s="55">
        <v>0.7</v>
      </c>
      <c r="LC15" s="55">
        <v>0.7</v>
      </c>
      <c r="LD15" s="55"/>
    </row>
    <row r="16" spans="2:316">
      <c r="B16" s="40" t="s">
        <v>58</v>
      </c>
      <c r="C16" s="28" t="s">
        <v>284</v>
      </c>
      <c r="D16" s="22" t="s">
        <v>41</v>
      </c>
      <c r="E16" s="55">
        <f t="shared" ref="E16:E32" si="6">+SUM(F16:Q16)</f>
        <v>0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>
        <f t="shared" si="0"/>
        <v>13.8</v>
      </c>
      <c r="IF16" s="55">
        <v>1</v>
      </c>
      <c r="IG16" s="55">
        <v>1.1000000000000001</v>
      </c>
      <c r="IH16" s="55">
        <v>1</v>
      </c>
      <c r="II16" s="55">
        <v>1</v>
      </c>
      <c r="IJ16" s="55">
        <v>1.4</v>
      </c>
      <c r="IK16" s="55">
        <v>1</v>
      </c>
      <c r="IL16" s="55">
        <v>1</v>
      </c>
      <c r="IM16" s="55">
        <v>1.1000000000000001</v>
      </c>
      <c r="IN16" s="55">
        <v>0.9</v>
      </c>
      <c r="IO16" s="55">
        <v>1</v>
      </c>
      <c r="IP16" s="55">
        <v>1.2999999999999998</v>
      </c>
      <c r="IQ16" s="55">
        <v>2</v>
      </c>
      <c r="IR16" s="55">
        <f t="shared" si="1"/>
        <v>12.099999999999998</v>
      </c>
      <c r="IS16" s="55">
        <v>0.89999999999999991</v>
      </c>
      <c r="IT16" s="55">
        <v>1</v>
      </c>
      <c r="IU16" s="55">
        <v>0.89999999999999991</v>
      </c>
      <c r="IV16" s="55">
        <v>0.9</v>
      </c>
      <c r="IW16" s="55">
        <v>1.2</v>
      </c>
      <c r="IX16" s="55">
        <v>0.89999999999999991</v>
      </c>
      <c r="IY16" s="55">
        <v>0.89999999999999991</v>
      </c>
      <c r="IZ16" s="55">
        <v>1.1000000000000001</v>
      </c>
      <c r="JA16" s="55">
        <v>0.6</v>
      </c>
      <c r="JB16" s="55">
        <v>0.6</v>
      </c>
      <c r="JC16" s="55">
        <v>1.1000000000000001</v>
      </c>
      <c r="JD16" s="55">
        <v>2</v>
      </c>
      <c r="JE16" s="55">
        <f t="shared" si="2"/>
        <v>10.199999999999999</v>
      </c>
      <c r="JF16" s="55">
        <v>0.5</v>
      </c>
      <c r="JG16" s="55">
        <v>1.6</v>
      </c>
      <c r="JH16" s="55">
        <v>0.5</v>
      </c>
      <c r="JI16" s="55">
        <v>0.5</v>
      </c>
      <c r="JJ16" s="55">
        <v>0.7</v>
      </c>
      <c r="JK16" s="55">
        <v>0.5</v>
      </c>
      <c r="JL16" s="55">
        <v>0.4</v>
      </c>
      <c r="JM16" s="55">
        <v>2.5</v>
      </c>
      <c r="JN16" s="55">
        <v>0.5</v>
      </c>
      <c r="JO16" s="55">
        <v>0.5</v>
      </c>
      <c r="JP16" s="55">
        <v>0.60000000000000009</v>
      </c>
      <c r="JQ16" s="55">
        <v>1.4000000000000001</v>
      </c>
      <c r="JR16" s="55">
        <f t="shared" si="3"/>
        <v>11</v>
      </c>
      <c r="JS16" s="55">
        <v>0.2</v>
      </c>
      <c r="JT16" s="55">
        <v>2</v>
      </c>
      <c r="JU16" s="55">
        <v>1.4</v>
      </c>
      <c r="JV16" s="55">
        <v>0.1</v>
      </c>
      <c r="JW16" s="55">
        <v>0.9</v>
      </c>
      <c r="JX16" s="55">
        <v>0.4</v>
      </c>
      <c r="JY16" s="55">
        <v>0.2</v>
      </c>
      <c r="JZ16" s="55">
        <v>2.8</v>
      </c>
      <c r="KA16" s="55">
        <v>0.4</v>
      </c>
      <c r="KB16" s="55">
        <v>0.2</v>
      </c>
      <c r="KC16" s="55">
        <v>0.9</v>
      </c>
      <c r="KD16" s="55">
        <v>1.5</v>
      </c>
      <c r="KE16" s="55">
        <f t="shared" si="4"/>
        <v>16</v>
      </c>
      <c r="KF16" s="55">
        <v>0.2</v>
      </c>
      <c r="KG16" s="55">
        <v>2.4</v>
      </c>
      <c r="KH16" s="55">
        <v>1.2</v>
      </c>
      <c r="KI16" s="55">
        <v>0.6</v>
      </c>
      <c r="KJ16" s="55">
        <v>1.3</v>
      </c>
      <c r="KK16" s="55">
        <v>0.8</v>
      </c>
      <c r="KL16" s="55">
        <v>0.8</v>
      </c>
      <c r="KM16" s="55">
        <v>3.5</v>
      </c>
      <c r="KN16" s="55">
        <v>0.6</v>
      </c>
      <c r="KO16" s="55">
        <v>0.9</v>
      </c>
      <c r="KP16" s="55">
        <v>1.9</v>
      </c>
      <c r="KQ16" s="55">
        <v>1.8</v>
      </c>
      <c r="KR16" s="55">
        <f t="shared" si="5"/>
        <v>24.900000000000002</v>
      </c>
      <c r="KS16" s="55">
        <v>1.2</v>
      </c>
      <c r="KT16" s="55">
        <v>3.4</v>
      </c>
      <c r="KU16" s="55">
        <v>4.2</v>
      </c>
      <c r="KV16" s="55">
        <v>1.8</v>
      </c>
      <c r="KW16" s="55">
        <v>2.0999999999999996</v>
      </c>
      <c r="KX16" s="55">
        <v>2.1</v>
      </c>
      <c r="KY16" s="55">
        <v>2.2999999999999998</v>
      </c>
      <c r="KZ16" s="55">
        <v>0.5</v>
      </c>
      <c r="LA16" s="55">
        <v>2.2999999999999998</v>
      </c>
      <c r="LB16" s="55">
        <v>2.8</v>
      </c>
      <c r="LC16" s="55">
        <v>2.2000000000000002</v>
      </c>
      <c r="LD16" s="55"/>
    </row>
    <row r="17" spans="2:316">
      <c r="B17" s="42" t="s">
        <v>285</v>
      </c>
      <c r="C17" s="30" t="s">
        <v>286</v>
      </c>
      <c r="D17" s="22" t="s">
        <v>41</v>
      </c>
      <c r="E17" s="55">
        <f t="shared" si="6"/>
        <v>0</v>
      </c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>
        <f t="shared" si="0"/>
        <v>5.6000000000000014</v>
      </c>
      <c r="IF17" s="55">
        <v>0.4</v>
      </c>
      <c r="IG17" s="55">
        <v>0.5</v>
      </c>
      <c r="IH17" s="55">
        <v>0.4</v>
      </c>
      <c r="II17" s="55">
        <v>0.4</v>
      </c>
      <c r="IJ17" s="55">
        <v>0.7</v>
      </c>
      <c r="IK17" s="55">
        <v>0.4</v>
      </c>
      <c r="IL17" s="55">
        <v>0.4</v>
      </c>
      <c r="IM17" s="55">
        <v>0.5</v>
      </c>
      <c r="IN17" s="55">
        <v>0.4</v>
      </c>
      <c r="IO17" s="55">
        <v>0.4</v>
      </c>
      <c r="IP17" s="55">
        <v>0.7</v>
      </c>
      <c r="IQ17" s="55">
        <v>0.4</v>
      </c>
      <c r="IR17" s="55">
        <f t="shared" si="1"/>
        <v>4.3</v>
      </c>
      <c r="IS17" s="55">
        <v>0.3</v>
      </c>
      <c r="IT17" s="55">
        <v>0.5</v>
      </c>
      <c r="IU17" s="55">
        <v>0.3</v>
      </c>
      <c r="IV17" s="55">
        <v>0.4</v>
      </c>
      <c r="IW17" s="55">
        <v>0.6</v>
      </c>
      <c r="IX17" s="55">
        <v>0.3</v>
      </c>
      <c r="IY17" s="55">
        <v>0.3</v>
      </c>
      <c r="IZ17" s="55">
        <v>0.5</v>
      </c>
      <c r="JA17" s="55">
        <v>0.1</v>
      </c>
      <c r="JB17" s="55">
        <v>0.1</v>
      </c>
      <c r="JC17" s="55">
        <v>0.5</v>
      </c>
      <c r="JD17" s="55">
        <v>0.4</v>
      </c>
      <c r="JE17" s="55">
        <f t="shared" si="2"/>
        <v>3.6</v>
      </c>
      <c r="JF17" s="55">
        <v>0</v>
      </c>
      <c r="JG17" s="55">
        <v>1.1000000000000001</v>
      </c>
      <c r="JH17" s="55">
        <v>0</v>
      </c>
      <c r="JI17" s="55">
        <v>0</v>
      </c>
      <c r="JJ17" s="55">
        <v>0.2</v>
      </c>
      <c r="JK17" s="55">
        <v>0</v>
      </c>
      <c r="JL17" s="55">
        <v>0</v>
      </c>
      <c r="JM17" s="55">
        <v>2</v>
      </c>
      <c r="JN17" s="55">
        <v>0</v>
      </c>
      <c r="JO17" s="55">
        <v>0</v>
      </c>
      <c r="JP17" s="55">
        <v>0.2</v>
      </c>
      <c r="JQ17" s="55">
        <v>0.1</v>
      </c>
      <c r="JR17" s="55">
        <f t="shared" si="3"/>
        <v>10.400000000000002</v>
      </c>
      <c r="JS17" s="55">
        <v>0.2</v>
      </c>
      <c r="JT17" s="55">
        <v>2</v>
      </c>
      <c r="JU17" s="55">
        <v>1</v>
      </c>
      <c r="JV17" s="55">
        <v>0.2</v>
      </c>
      <c r="JW17" s="55">
        <v>0.9</v>
      </c>
      <c r="JX17" s="55">
        <v>0.4</v>
      </c>
      <c r="JY17" s="55">
        <v>0.2</v>
      </c>
      <c r="JZ17" s="55">
        <v>2.5</v>
      </c>
      <c r="KA17" s="55">
        <v>0.4</v>
      </c>
      <c r="KB17" s="55">
        <v>0.2</v>
      </c>
      <c r="KC17" s="55">
        <v>0.9</v>
      </c>
      <c r="KD17" s="55">
        <v>1.5</v>
      </c>
      <c r="KE17" s="55">
        <f t="shared" si="4"/>
        <v>3.3</v>
      </c>
      <c r="KF17" s="55"/>
      <c r="KG17" s="55">
        <v>1.7</v>
      </c>
      <c r="KH17" s="55"/>
      <c r="KI17" s="55"/>
      <c r="KJ17" s="55"/>
      <c r="KK17" s="55"/>
      <c r="KL17" s="55"/>
      <c r="KM17" s="55">
        <v>1.6</v>
      </c>
      <c r="KN17" s="55"/>
      <c r="KO17" s="55"/>
      <c r="KP17" s="55"/>
      <c r="KQ17" s="55"/>
      <c r="KR17" s="55">
        <f t="shared" si="5"/>
        <v>9.3000000000000007</v>
      </c>
      <c r="KS17" s="55">
        <v>0.2</v>
      </c>
      <c r="KT17" s="55">
        <v>2.2999999999999998</v>
      </c>
      <c r="KU17" s="55">
        <v>0.7</v>
      </c>
      <c r="KV17" s="55">
        <v>0.8</v>
      </c>
      <c r="KW17" s="55">
        <v>0.7</v>
      </c>
      <c r="KX17" s="55">
        <v>0.8</v>
      </c>
      <c r="KY17" s="55">
        <v>0.8</v>
      </c>
      <c r="KZ17" s="55">
        <v>0.5</v>
      </c>
      <c r="LA17" s="55">
        <v>0.8</v>
      </c>
      <c r="LB17" s="55">
        <v>0.9</v>
      </c>
      <c r="LC17" s="55">
        <v>0.8</v>
      </c>
      <c r="LD17" s="55"/>
    </row>
    <row r="18" spans="2:316">
      <c r="B18" s="42" t="s">
        <v>287</v>
      </c>
      <c r="C18" s="30" t="s">
        <v>288</v>
      </c>
      <c r="D18" s="22" t="s">
        <v>41</v>
      </c>
      <c r="E18" s="55">
        <f t="shared" si="6"/>
        <v>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>
        <f t="shared" si="0"/>
        <v>8.1999999999999993</v>
      </c>
      <c r="IF18" s="55">
        <v>0.6</v>
      </c>
      <c r="IG18" s="55">
        <v>0.6</v>
      </c>
      <c r="IH18" s="55">
        <v>0.6</v>
      </c>
      <c r="II18" s="55">
        <v>0.6</v>
      </c>
      <c r="IJ18" s="55">
        <v>0.7</v>
      </c>
      <c r="IK18" s="55">
        <v>0.6</v>
      </c>
      <c r="IL18" s="55">
        <v>0.6</v>
      </c>
      <c r="IM18" s="55">
        <v>0.6</v>
      </c>
      <c r="IN18" s="55">
        <v>0.5</v>
      </c>
      <c r="IO18" s="55">
        <v>0.6</v>
      </c>
      <c r="IP18" s="55">
        <v>0.6</v>
      </c>
      <c r="IQ18" s="55">
        <v>1.6</v>
      </c>
      <c r="IR18" s="55">
        <f t="shared" si="1"/>
        <v>7.7999999999999989</v>
      </c>
      <c r="IS18" s="55">
        <v>0.6</v>
      </c>
      <c r="IT18" s="55">
        <v>0.5</v>
      </c>
      <c r="IU18" s="55">
        <v>0.6</v>
      </c>
      <c r="IV18" s="55">
        <v>0.5</v>
      </c>
      <c r="IW18" s="55">
        <v>0.6</v>
      </c>
      <c r="IX18" s="55">
        <v>0.6</v>
      </c>
      <c r="IY18" s="55">
        <v>0.6</v>
      </c>
      <c r="IZ18" s="55">
        <v>0.6</v>
      </c>
      <c r="JA18" s="55">
        <v>0.5</v>
      </c>
      <c r="JB18" s="55">
        <v>0.5</v>
      </c>
      <c r="JC18" s="55">
        <v>0.6</v>
      </c>
      <c r="JD18" s="55">
        <v>1.6</v>
      </c>
      <c r="JE18" s="55">
        <f t="shared" si="2"/>
        <v>6.6000000000000005</v>
      </c>
      <c r="JF18" s="55">
        <v>0.5</v>
      </c>
      <c r="JG18" s="55">
        <v>0.5</v>
      </c>
      <c r="JH18" s="55">
        <v>0.5</v>
      </c>
      <c r="JI18" s="55">
        <v>0.5</v>
      </c>
      <c r="JJ18" s="55">
        <v>0.5</v>
      </c>
      <c r="JK18" s="55">
        <v>0.5</v>
      </c>
      <c r="JL18" s="55">
        <v>0.4</v>
      </c>
      <c r="JM18" s="55">
        <v>0.5</v>
      </c>
      <c r="JN18" s="55">
        <v>0.5</v>
      </c>
      <c r="JO18" s="55">
        <v>0.5</v>
      </c>
      <c r="JP18" s="55">
        <v>0.4</v>
      </c>
      <c r="JQ18" s="55">
        <v>1.3</v>
      </c>
      <c r="JR18" s="55">
        <f t="shared" si="3"/>
        <v>0.7</v>
      </c>
      <c r="JS18" s="55"/>
      <c r="JT18" s="55"/>
      <c r="JU18" s="55">
        <v>0.4</v>
      </c>
      <c r="JV18" s="55"/>
      <c r="JW18" s="55"/>
      <c r="JX18" s="55"/>
      <c r="JY18" s="55"/>
      <c r="JZ18" s="55">
        <v>0.3</v>
      </c>
      <c r="KA18" s="55"/>
      <c r="KB18" s="55"/>
      <c r="KC18" s="55"/>
      <c r="KD18" s="55"/>
      <c r="KE18" s="55">
        <f t="shared" si="4"/>
        <v>12.700000000000001</v>
      </c>
      <c r="KF18" s="55">
        <v>0.2</v>
      </c>
      <c r="KG18" s="55">
        <v>0.7</v>
      </c>
      <c r="KH18" s="55">
        <v>1.2</v>
      </c>
      <c r="KI18" s="55">
        <v>0.6</v>
      </c>
      <c r="KJ18" s="55">
        <v>1.3</v>
      </c>
      <c r="KK18" s="55">
        <v>0.8</v>
      </c>
      <c r="KL18" s="55">
        <v>0.8</v>
      </c>
      <c r="KM18" s="55">
        <v>1.9</v>
      </c>
      <c r="KN18" s="55">
        <v>0.6</v>
      </c>
      <c r="KO18" s="55">
        <v>0.9</v>
      </c>
      <c r="KP18" s="55">
        <v>1.9</v>
      </c>
      <c r="KQ18" s="55">
        <v>1.8</v>
      </c>
      <c r="KR18" s="55">
        <f t="shared" si="5"/>
        <v>15.600000000000001</v>
      </c>
      <c r="KS18" s="55">
        <v>1</v>
      </c>
      <c r="KT18" s="55">
        <v>1.1000000000000001</v>
      </c>
      <c r="KU18" s="55">
        <v>3.5</v>
      </c>
      <c r="KV18" s="55">
        <v>1</v>
      </c>
      <c r="KW18" s="55">
        <v>1.4</v>
      </c>
      <c r="KX18" s="55">
        <v>1.3</v>
      </c>
      <c r="KY18" s="55">
        <v>1.5</v>
      </c>
      <c r="KZ18" s="55"/>
      <c r="LA18" s="55">
        <v>1.5</v>
      </c>
      <c r="LB18" s="55">
        <v>1.9</v>
      </c>
      <c r="LC18" s="55">
        <v>1.4</v>
      </c>
      <c r="LD18" s="55"/>
    </row>
    <row r="19" spans="2:316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>
        <f t="shared" si="0"/>
        <v>0</v>
      </c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>
        <f t="shared" si="1"/>
        <v>0</v>
      </c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>
        <f t="shared" si="2"/>
        <v>0</v>
      </c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>
        <f t="shared" si="3"/>
        <v>0</v>
      </c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>
        <f t="shared" si="4"/>
        <v>0</v>
      </c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>
        <f t="shared" si="5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</row>
    <row r="20" spans="2:316">
      <c r="B20" s="40" t="s">
        <v>60</v>
      </c>
      <c r="C20" s="28" t="s">
        <v>291</v>
      </c>
      <c r="D20" s="22" t="s">
        <v>41</v>
      </c>
      <c r="E20" s="55">
        <f t="shared" si="6"/>
        <v>0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>
        <f t="shared" si="0"/>
        <v>0</v>
      </c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>
        <f t="shared" si="1"/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f t="shared" si="2"/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f t="shared" si="3"/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f t="shared" si="4"/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/>
      <c r="KP20" s="55"/>
      <c r="KQ20" s="55"/>
      <c r="KR20" s="55">
        <f t="shared" si="5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</row>
    <row r="21" spans="2:316">
      <c r="B21" s="42" t="s">
        <v>292</v>
      </c>
      <c r="C21" s="30" t="s">
        <v>293</v>
      </c>
      <c r="D21" s="22" t="s">
        <v>41</v>
      </c>
      <c r="E21" s="55">
        <f t="shared" si="6"/>
        <v>0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>
        <f t="shared" si="0"/>
        <v>0</v>
      </c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>
        <f t="shared" si="1"/>
        <v>0</v>
      </c>
      <c r="IS21" s="55"/>
      <c r="IT21" s="55"/>
      <c r="IU21" s="55"/>
      <c r="IV21" s="55"/>
      <c r="IW21" s="55"/>
      <c r="IX21" s="55"/>
      <c r="IY21" s="55"/>
      <c r="IZ21" s="55"/>
      <c r="JA21" s="55"/>
      <c r="JB21" s="55"/>
      <c r="JC21" s="55"/>
      <c r="JD21" s="55"/>
      <c r="JE21" s="55">
        <f t="shared" si="2"/>
        <v>0</v>
      </c>
      <c r="JF21" s="55"/>
      <c r="JG21" s="55"/>
      <c r="JH21" s="55"/>
      <c r="JI21" s="55"/>
      <c r="JJ21" s="55"/>
      <c r="JK21" s="55"/>
      <c r="JL21" s="55"/>
      <c r="JM21" s="55"/>
      <c r="JN21" s="55"/>
      <c r="JO21" s="55"/>
      <c r="JP21" s="55"/>
      <c r="JQ21" s="55"/>
      <c r="JR21" s="55">
        <f t="shared" si="3"/>
        <v>0</v>
      </c>
      <c r="JS21" s="55"/>
      <c r="JT21" s="55"/>
      <c r="JU21" s="55"/>
      <c r="JV21" s="55"/>
      <c r="JW21" s="55"/>
      <c r="JX21" s="55"/>
      <c r="JY21" s="55"/>
      <c r="JZ21" s="55"/>
      <c r="KA21" s="55"/>
      <c r="KB21" s="55"/>
      <c r="KC21" s="55"/>
      <c r="KD21" s="55"/>
      <c r="KE21" s="55">
        <f t="shared" si="4"/>
        <v>0</v>
      </c>
      <c r="KF21" s="55"/>
      <c r="KG21" s="55"/>
      <c r="KH21" s="55"/>
      <c r="KI21" s="55"/>
      <c r="KJ21" s="55"/>
      <c r="KK21" s="55"/>
      <c r="KL21" s="55"/>
      <c r="KM21" s="55"/>
      <c r="KN21" s="55"/>
      <c r="KO21" s="55"/>
      <c r="KP21" s="55"/>
      <c r="KQ21" s="55"/>
      <c r="KR21" s="55">
        <f t="shared" si="5"/>
        <v>0</v>
      </c>
      <c r="KS21" s="55"/>
      <c r="KT21" s="55"/>
      <c r="KU21" s="55"/>
      <c r="KV21" s="55"/>
      <c r="KW21" s="55"/>
      <c r="KX21" s="55"/>
      <c r="KY21" s="55"/>
      <c r="KZ21" s="55"/>
      <c r="LA21" s="55"/>
      <c r="LB21" s="55"/>
      <c r="LC21" s="55"/>
      <c r="LD21" s="55"/>
    </row>
    <row r="22" spans="2:316">
      <c r="B22" s="42" t="s">
        <v>294</v>
      </c>
      <c r="C22" s="30" t="s">
        <v>295</v>
      </c>
      <c r="D22" s="22" t="s">
        <v>41</v>
      </c>
      <c r="E22" s="55">
        <f t="shared" si="6"/>
        <v>0</v>
      </c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>
        <f t="shared" si="0"/>
        <v>0</v>
      </c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>
        <f t="shared" si="1"/>
        <v>0</v>
      </c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>
        <f t="shared" si="2"/>
        <v>0</v>
      </c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>
        <f t="shared" si="3"/>
        <v>0</v>
      </c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>
        <f t="shared" si="4"/>
        <v>0</v>
      </c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>
        <f t="shared" si="5"/>
        <v>0</v>
      </c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</row>
    <row r="23" spans="2:316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>
        <f t="shared" si="0"/>
        <v>0</v>
      </c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>
        <f t="shared" si="1"/>
        <v>0</v>
      </c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>
        <f t="shared" si="2"/>
        <v>0</v>
      </c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>
        <f t="shared" si="3"/>
        <v>0</v>
      </c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>
        <f t="shared" si="4"/>
        <v>0</v>
      </c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>
        <f t="shared" si="5"/>
        <v>0</v>
      </c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</row>
    <row r="24" spans="2:316">
      <c r="B24" s="40" t="s">
        <v>62</v>
      </c>
      <c r="C24" s="28" t="s">
        <v>298</v>
      </c>
      <c r="D24" s="22" t="s">
        <v>41</v>
      </c>
      <c r="E24" s="55">
        <f t="shared" si="6"/>
        <v>0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5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5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5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5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5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5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5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5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5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5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5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5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5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5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5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5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5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5">
        <f t="shared" si="0"/>
        <v>372.30000000000007</v>
      </c>
      <c r="IF24" s="56">
        <v>34.400000000000006</v>
      </c>
      <c r="IG24" s="56">
        <v>70.900000000000006</v>
      </c>
      <c r="IH24" s="56">
        <v>65.199999999999989</v>
      </c>
      <c r="II24" s="56">
        <v>69.5</v>
      </c>
      <c r="IJ24" s="56">
        <v>69.599999999999994</v>
      </c>
      <c r="IK24" s="56">
        <v>67.599999999999994</v>
      </c>
      <c r="IL24" s="56">
        <v>69.199999999999989</v>
      </c>
      <c r="IM24" s="56">
        <v>66.5</v>
      </c>
      <c r="IN24" s="56">
        <v>65.3</v>
      </c>
      <c r="IO24" s="56">
        <v>67.199999999999989</v>
      </c>
      <c r="IP24" s="56">
        <v>67.400000000000006</v>
      </c>
      <c r="IQ24" s="56">
        <v>-340.5</v>
      </c>
      <c r="IR24" s="55">
        <f t="shared" si="1"/>
        <v>401.00000000000006</v>
      </c>
      <c r="IS24" s="56">
        <v>34.6</v>
      </c>
      <c r="IT24" s="56">
        <v>71.7</v>
      </c>
      <c r="IU24" s="56">
        <v>72.2</v>
      </c>
      <c r="IV24" s="56">
        <v>71.300000000000011</v>
      </c>
      <c r="IW24" s="56">
        <v>71</v>
      </c>
      <c r="IX24" s="56">
        <v>72.5</v>
      </c>
      <c r="IY24" s="56">
        <v>69.8</v>
      </c>
      <c r="IZ24" s="56">
        <v>69.300000000000011</v>
      </c>
      <c r="JA24" s="56">
        <v>71.8</v>
      </c>
      <c r="JB24" s="56">
        <v>70</v>
      </c>
      <c r="JC24" s="56">
        <v>76.099999999999994</v>
      </c>
      <c r="JD24" s="56">
        <v>-349.3</v>
      </c>
      <c r="JE24" s="55">
        <f t="shared" si="2"/>
        <v>513.70000000000005</v>
      </c>
      <c r="JF24" s="56">
        <v>46.8</v>
      </c>
      <c r="JG24" s="56">
        <v>51.499999999999993</v>
      </c>
      <c r="JH24" s="56">
        <v>134.1</v>
      </c>
      <c r="JI24" s="56">
        <v>90.1</v>
      </c>
      <c r="JJ24" s="56">
        <v>86.199999999999989</v>
      </c>
      <c r="JK24" s="56">
        <v>90</v>
      </c>
      <c r="JL24" s="56">
        <v>52.599999999999994</v>
      </c>
      <c r="JM24" s="56">
        <v>64.900000000000006</v>
      </c>
      <c r="JN24" s="56">
        <v>60.599999999999994</v>
      </c>
      <c r="JO24" s="56">
        <v>60.4</v>
      </c>
      <c r="JP24" s="56">
        <v>59.699999999999996</v>
      </c>
      <c r="JQ24" s="56">
        <v>-283.2</v>
      </c>
      <c r="JR24" s="55">
        <f t="shared" si="3"/>
        <v>204.59999999999991</v>
      </c>
      <c r="JS24" s="56">
        <v>51.500000000000007</v>
      </c>
      <c r="JT24" s="56">
        <v>63.8</v>
      </c>
      <c r="JU24" s="56">
        <v>63.1</v>
      </c>
      <c r="JV24" s="56">
        <v>65.400000000000006</v>
      </c>
      <c r="JW24" s="56">
        <v>70.7</v>
      </c>
      <c r="JX24" s="56">
        <v>145.79999999999998</v>
      </c>
      <c r="JY24" s="56">
        <v>67.3</v>
      </c>
      <c r="JZ24" s="56">
        <v>70.099999999999994</v>
      </c>
      <c r="KA24" s="56">
        <v>66.3</v>
      </c>
      <c r="KB24" s="56">
        <v>62.400000000000006</v>
      </c>
      <c r="KC24" s="56">
        <v>52</v>
      </c>
      <c r="KD24" s="56">
        <v>-573.79999999999995</v>
      </c>
      <c r="KE24" s="55">
        <f t="shared" si="4"/>
        <v>33.340000000000003</v>
      </c>
      <c r="KF24" s="56">
        <v>7</v>
      </c>
      <c r="KG24" s="56">
        <v>10</v>
      </c>
      <c r="KH24" s="56">
        <v>18.220000000000002</v>
      </c>
      <c r="KI24" s="56">
        <v>17.700000000000003</v>
      </c>
      <c r="KJ24" s="56">
        <v>18.7</v>
      </c>
      <c r="KK24" s="56">
        <v>11.9</v>
      </c>
      <c r="KL24" s="56">
        <v>22.5</v>
      </c>
      <c r="KM24" s="56">
        <v>20.82</v>
      </c>
      <c r="KN24" s="56">
        <v>19.5</v>
      </c>
      <c r="KO24" s="56">
        <v>18.3</v>
      </c>
      <c r="KP24" s="56">
        <v>24.6</v>
      </c>
      <c r="KQ24" s="56">
        <v>-155.9</v>
      </c>
      <c r="KR24" s="55">
        <f t="shared" si="5"/>
        <v>255.4</v>
      </c>
      <c r="KS24" s="56">
        <v>14.5</v>
      </c>
      <c r="KT24" s="56">
        <v>25.4</v>
      </c>
      <c r="KU24" s="56">
        <v>26.7</v>
      </c>
      <c r="KV24" s="56">
        <v>15.600000000000001</v>
      </c>
      <c r="KW24" s="56">
        <v>20.100000000000001</v>
      </c>
      <c r="KX24" s="56">
        <v>126</v>
      </c>
      <c r="KY24" s="56">
        <v>0.8</v>
      </c>
      <c r="KZ24" s="56">
        <v>0.5</v>
      </c>
      <c r="LA24" s="56">
        <v>13.4</v>
      </c>
      <c r="LB24" s="56">
        <v>1.4</v>
      </c>
      <c r="LC24" s="56">
        <v>11</v>
      </c>
      <c r="LD24" s="56"/>
    </row>
    <row r="25" spans="2:316">
      <c r="B25" s="42" t="s">
        <v>299</v>
      </c>
      <c r="C25" s="30" t="s">
        <v>300</v>
      </c>
      <c r="D25" s="22" t="s">
        <v>41</v>
      </c>
      <c r="E25" s="55">
        <f t="shared" si="6"/>
        <v>0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>
        <f t="shared" si="0"/>
        <v>0</v>
      </c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>
        <f t="shared" si="1"/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f t="shared" si="2"/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f t="shared" si="3"/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f t="shared" si="4"/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/>
      <c r="KM25" s="55"/>
      <c r="KN25" s="55"/>
      <c r="KO25" s="55"/>
      <c r="KP25" s="55"/>
      <c r="KQ25" s="55"/>
      <c r="KR25" s="55">
        <f t="shared" si="5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</row>
    <row r="26" spans="2:316">
      <c r="B26" s="42" t="s">
        <v>301</v>
      </c>
      <c r="C26" s="67" t="s">
        <v>302</v>
      </c>
      <c r="D26" s="22" t="s">
        <v>41</v>
      </c>
      <c r="E26" s="55">
        <f t="shared" si="6"/>
        <v>0</v>
      </c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5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5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5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5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5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5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5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5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5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5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5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5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5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5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5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5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5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55">
        <f t="shared" si="0"/>
        <v>0</v>
      </c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55">
        <f t="shared" si="1"/>
        <v>0</v>
      </c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55">
        <f t="shared" si="2"/>
        <v>0</v>
      </c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55">
        <f t="shared" si="3"/>
        <v>0</v>
      </c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55">
        <f t="shared" si="4"/>
        <v>0</v>
      </c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55">
        <f t="shared" si="5"/>
        <v>0</v>
      </c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</row>
    <row r="27" spans="2:316">
      <c r="B27" s="42" t="s">
        <v>303</v>
      </c>
      <c r="C27" s="67" t="s">
        <v>304</v>
      </c>
      <c r="D27" s="22" t="s">
        <v>41</v>
      </c>
      <c r="E27" s="55">
        <f t="shared" si="6"/>
        <v>0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>
        <f t="shared" si="0"/>
        <v>0</v>
      </c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>
        <f t="shared" si="1"/>
        <v>0</v>
      </c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>
        <f t="shared" si="2"/>
        <v>0</v>
      </c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>
        <f t="shared" si="3"/>
        <v>0</v>
      </c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>
        <f t="shared" si="4"/>
        <v>0</v>
      </c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>
        <f t="shared" si="5"/>
        <v>0</v>
      </c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</row>
    <row r="28" spans="2:316">
      <c r="B28" s="42" t="s">
        <v>305</v>
      </c>
      <c r="C28" s="30" t="s">
        <v>306</v>
      </c>
      <c r="D28" s="22" t="s">
        <v>41</v>
      </c>
      <c r="E28" s="55">
        <f t="shared" si="6"/>
        <v>0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>
        <f t="shared" si="0"/>
        <v>0.4</v>
      </c>
      <c r="IF28" s="55">
        <v>0.2</v>
      </c>
      <c r="IG28" s="55">
        <v>0</v>
      </c>
      <c r="IH28" s="55">
        <v>0</v>
      </c>
      <c r="II28" s="55">
        <v>0.1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0.1</v>
      </c>
      <c r="IR28" s="55">
        <f t="shared" si="1"/>
        <v>0.5</v>
      </c>
      <c r="IS28" s="55">
        <v>0</v>
      </c>
      <c r="IT28" s="55">
        <v>0</v>
      </c>
      <c r="IU28" s="55">
        <v>0.2</v>
      </c>
      <c r="IV28" s="55">
        <v>0</v>
      </c>
      <c r="IW28" s="55">
        <v>0.1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0.1</v>
      </c>
      <c r="JD28" s="55">
        <v>0.1</v>
      </c>
      <c r="JE28" s="55">
        <f t="shared" si="2"/>
        <v>0.4</v>
      </c>
      <c r="JF28" s="55">
        <v>0</v>
      </c>
      <c r="JG28" s="55">
        <v>0.3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0.1</v>
      </c>
      <c r="JR28" s="55">
        <f t="shared" si="3"/>
        <v>0.4</v>
      </c>
      <c r="JS28" s="55">
        <v>0.2</v>
      </c>
      <c r="JT28" s="55">
        <v>0</v>
      </c>
      <c r="JU28" s="55">
        <v>0</v>
      </c>
      <c r="JV28" s="55">
        <v>0</v>
      </c>
      <c r="JW28" s="55">
        <v>0</v>
      </c>
      <c r="JX28" s="55">
        <v>0.1</v>
      </c>
      <c r="JY28" s="55">
        <v>0</v>
      </c>
      <c r="JZ28" s="55">
        <v>0</v>
      </c>
      <c r="KA28" s="55">
        <v>0.1</v>
      </c>
      <c r="KB28" s="55">
        <v>0</v>
      </c>
      <c r="KC28" s="55">
        <v>0</v>
      </c>
      <c r="KD28" s="55">
        <v>0</v>
      </c>
      <c r="KE28" s="55">
        <f t="shared" si="4"/>
        <v>0.52</v>
      </c>
      <c r="KF28" s="55">
        <v>0.1</v>
      </c>
      <c r="KG28" s="55">
        <v>0.1</v>
      </c>
      <c r="KH28" s="55">
        <v>0.1</v>
      </c>
      <c r="KI28" s="55">
        <v>0.1</v>
      </c>
      <c r="KJ28" s="55">
        <v>0</v>
      </c>
      <c r="KK28" s="55">
        <v>0</v>
      </c>
      <c r="KL28" s="55">
        <v>0</v>
      </c>
      <c r="KM28" s="55">
        <v>0.12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5"/>
        <v>0.79999999999999993</v>
      </c>
      <c r="KS28" s="55">
        <v>0</v>
      </c>
      <c r="KT28" s="55">
        <v>0</v>
      </c>
      <c r="KU28" s="55">
        <v>0.4</v>
      </c>
      <c r="KV28" s="55">
        <v>0.3</v>
      </c>
      <c r="KW28" s="55">
        <v>0</v>
      </c>
      <c r="KX28" s="55">
        <v>0</v>
      </c>
      <c r="KY28" s="55">
        <v>0</v>
      </c>
      <c r="KZ28" s="55">
        <v>0.1</v>
      </c>
      <c r="LA28" s="55">
        <v>0</v>
      </c>
      <c r="LB28" s="55">
        <v>0</v>
      </c>
      <c r="LC28" s="55">
        <v>0</v>
      </c>
      <c r="LD28" s="55"/>
    </row>
    <row r="29" spans="2:316">
      <c r="B29" s="42" t="s">
        <v>307</v>
      </c>
      <c r="C29" s="67" t="s">
        <v>302</v>
      </c>
      <c r="D29" s="22" t="s">
        <v>41</v>
      </c>
      <c r="E29" s="55">
        <f t="shared" si="6"/>
        <v>0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>
        <f t="shared" si="0"/>
        <v>0.4</v>
      </c>
      <c r="IF29" s="55">
        <v>0.2</v>
      </c>
      <c r="IG29" s="55"/>
      <c r="IH29" s="55"/>
      <c r="II29" s="55">
        <v>0.1</v>
      </c>
      <c r="IJ29" s="55"/>
      <c r="IK29" s="55"/>
      <c r="IL29" s="55"/>
      <c r="IM29" s="55"/>
      <c r="IN29" s="55"/>
      <c r="IO29" s="55"/>
      <c r="IP29" s="55"/>
      <c r="IQ29" s="55">
        <v>0.1</v>
      </c>
      <c r="IR29" s="55">
        <f t="shared" si="1"/>
        <v>0.5</v>
      </c>
      <c r="IS29" s="55">
        <v>0</v>
      </c>
      <c r="IT29" s="55">
        <v>0</v>
      </c>
      <c r="IU29" s="55">
        <v>0.2</v>
      </c>
      <c r="IV29" s="55"/>
      <c r="IW29" s="55">
        <v>0.1</v>
      </c>
      <c r="IX29" s="55"/>
      <c r="IY29" s="55"/>
      <c r="IZ29" s="55"/>
      <c r="JA29" s="55">
        <v>0</v>
      </c>
      <c r="JB29" s="55">
        <v>0</v>
      </c>
      <c r="JC29" s="55">
        <v>0.1</v>
      </c>
      <c r="JD29" s="55">
        <v>0.1</v>
      </c>
      <c r="JE29" s="55">
        <f t="shared" si="2"/>
        <v>0.4</v>
      </c>
      <c r="JF29" s="55">
        <v>0</v>
      </c>
      <c r="JG29" s="55">
        <v>0.3</v>
      </c>
      <c r="JH29" s="55">
        <v>0</v>
      </c>
      <c r="JI29" s="55"/>
      <c r="JJ29" s="55">
        <v>0</v>
      </c>
      <c r="JK29" s="55">
        <v>0</v>
      </c>
      <c r="JL29" s="55">
        <v>0</v>
      </c>
      <c r="JM29" s="55">
        <v>0</v>
      </c>
      <c r="JN29" s="55">
        <v>0</v>
      </c>
      <c r="JO29" s="55">
        <v>0</v>
      </c>
      <c r="JP29" s="55">
        <v>0</v>
      </c>
      <c r="JQ29" s="55">
        <v>0.1</v>
      </c>
      <c r="JR29" s="55">
        <f t="shared" si="3"/>
        <v>0.4</v>
      </c>
      <c r="JS29" s="55">
        <v>0.2</v>
      </c>
      <c r="JT29" s="55">
        <v>0</v>
      </c>
      <c r="JU29" s="55">
        <v>0</v>
      </c>
      <c r="JV29" s="55">
        <v>0</v>
      </c>
      <c r="JW29" s="55"/>
      <c r="JX29" s="55">
        <v>0.1</v>
      </c>
      <c r="JY29" s="55">
        <v>0</v>
      </c>
      <c r="JZ29" s="55"/>
      <c r="KA29" s="55">
        <v>0.1</v>
      </c>
      <c r="KB29" s="55"/>
      <c r="KC29" s="55"/>
      <c r="KD29" s="55">
        <v>0</v>
      </c>
      <c r="KE29" s="55">
        <f t="shared" si="4"/>
        <v>0.52</v>
      </c>
      <c r="KF29" s="55">
        <v>0.1</v>
      </c>
      <c r="KG29" s="55">
        <v>0.1</v>
      </c>
      <c r="KH29" s="55">
        <v>0.1</v>
      </c>
      <c r="KI29" s="55">
        <v>0.1</v>
      </c>
      <c r="KJ29" s="55"/>
      <c r="KK29" s="55"/>
      <c r="KL29" s="55"/>
      <c r="KM29" s="55">
        <v>0.12</v>
      </c>
      <c r="KN29" s="55"/>
      <c r="KO29" s="55"/>
      <c r="KP29" s="55"/>
      <c r="KQ29" s="55"/>
      <c r="KR29" s="55">
        <f t="shared" si="5"/>
        <v>0.79999999999999993</v>
      </c>
      <c r="KS29" s="55"/>
      <c r="KT29" s="55"/>
      <c r="KU29" s="55">
        <v>0.4</v>
      </c>
      <c r="KV29" s="55">
        <v>0.3</v>
      </c>
      <c r="KW29" s="55"/>
      <c r="KX29" s="55"/>
      <c r="KY29" s="55"/>
      <c r="KZ29" s="55">
        <v>0.1</v>
      </c>
      <c r="LA29" s="55"/>
      <c r="LB29" s="55"/>
      <c r="LC29" s="55">
        <v>0</v>
      </c>
      <c r="LD29" s="55"/>
    </row>
    <row r="30" spans="2:316">
      <c r="B30" s="42" t="s">
        <v>308</v>
      </c>
      <c r="C30" s="67" t="s">
        <v>304</v>
      </c>
      <c r="D30" s="22" t="s">
        <v>41</v>
      </c>
      <c r="E30" s="55">
        <f t="shared" si="6"/>
        <v>0</v>
      </c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5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5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5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5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5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5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5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5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5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5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5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5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5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5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5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5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5">
        <f t="shared" si="0"/>
        <v>0</v>
      </c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5">
        <f t="shared" si="1"/>
        <v>0</v>
      </c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5">
        <f t="shared" si="2"/>
        <v>0</v>
      </c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5">
        <f t="shared" si="3"/>
        <v>0</v>
      </c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5">
        <f t="shared" si="4"/>
        <v>0</v>
      </c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5">
        <f t="shared" si="5"/>
        <v>0</v>
      </c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</row>
    <row r="31" spans="2:316">
      <c r="B31" s="42" t="s">
        <v>309</v>
      </c>
      <c r="C31" s="30" t="s">
        <v>310</v>
      </c>
      <c r="D31" s="22" t="s">
        <v>41</v>
      </c>
      <c r="E31" s="55">
        <f t="shared" si="6"/>
        <v>0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5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5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5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5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5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5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5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5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5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5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5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5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5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5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5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5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5">
        <f t="shared" si="0"/>
        <v>371.89999999999986</v>
      </c>
      <c r="IF31" s="56">
        <v>34.200000000000003</v>
      </c>
      <c r="IG31" s="56">
        <v>70.900000000000006</v>
      </c>
      <c r="IH31" s="56">
        <v>65.199999999999989</v>
      </c>
      <c r="II31" s="56">
        <v>69.400000000000006</v>
      </c>
      <c r="IJ31" s="56">
        <v>69.599999999999994</v>
      </c>
      <c r="IK31" s="56">
        <v>67.599999999999994</v>
      </c>
      <c r="IL31" s="56">
        <v>69.199999999999989</v>
      </c>
      <c r="IM31" s="56">
        <v>66.5</v>
      </c>
      <c r="IN31" s="56">
        <v>65.3</v>
      </c>
      <c r="IO31" s="56">
        <v>67.199999999999989</v>
      </c>
      <c r="IP31" s="56">
        <v>67.400000000000006</v>
      </c>
      <c r="IQ31" s="56">
        <v>-340.6</v>
      </c>
      <c r="IR31" s="55">
        <f t="shared" si="1"/>
        <v>400.49999999999994</v>
      </c>
      <c r="IS31" s="56">
        <v>34.6</v>
      </c>
      <c r="IT31" s="56">
        <v>71.7</v>
      </c>
      <c r="IU31" s="56">
        <v>72</v>
      </c>
      <c r="IV31" s="56">
        <v>71.300000000000011</v>
      </c>
      <c r="IW31" s="56">
        <v>70.900000000000006</v>
      </c>
      <c r="IX31" s="56">
        <v>72.5</v>
      </c>
      <c r="IY31" s="56">
        <v>69.8</v>
      </c>
      <c r="IZ31" s="56">
        <v>69.300000000000011</v>
      </c>
      <c r="JA31" s="56">
        <v>71.8</v>
      </c>
      <c r="JB31" s="56">
        <v>70</v>
      </c>
      <c r="JC31" s="56">
        <v>76</v>
      </c>
      <c r="JD31" s="56">
        <v>-349.40000000000003</v>
      </c>
      <c r="JE31" s="55">
        <f t="shared" si="2"/>
        <v>513.29999999999995</v>
      </c>
      <c r="JF31" s="56">
        <v>46.8</v>
      </c>
      <c r="JG31" s="56">
        <v>51.199999999999996</v>
      </c>
      <c r="JH31" s="56">
        <v>134.1</v>
      </c>
      <c r="JI31" s="56">
        <v>90.1</v>
      </c>
      <c r="JJ31" s="56">
        <v>86.199999999999989</v>
      </c>
      <c r="JK31" s="56">
        <v>90</v>
      </c>
      <c r="JL31" s="56">
        <v>52.599999999999994</v>
      </c>
      <c r="JM31" s="56">
        <v>64.900000000000006</v>
      </c>
      <c r="JN31" s="56">
        <v>60.599999999999994</v>
      </c>
      <c r="JO31" s="56">
        <v>60.4</v>
      </c>
      <c r="JP31" s="56">
        <v>59.699999999999996</v>
      </c>
      <c r="JQ31" s="56">
        <v>-283.3</v>
      </c>
      <c r="JR31" s="55">
        <f t="shared" si="3"/>
        <v>204.20000000000005</v>
      </c>
      <c r="JS31" s="56">
        <v>51.300000000000004</v>
      </c>
      <c r="JT31" s="56">
        <v>63.8</v>
      </c>
      <c r="JU31" s="56">
        <v>63.1</v>
      </c>
      <c r="JV31" s="56">
        <v>65.400000000000006</v>
      </c>
      <c r="JW31" s="56">
        <v>70.7</v>
      </c>
      <c r="JX31" s="56">
        <v>145.69999999999999</v>
      </c>
      <c r="JY31" s="56">
        <v>67.3</v>
      </c>
      <c r="JZ31" s="56">
        <v>70.099999999999994</v>
      </c>
      <c r="KA31" s="56">
        <v>66.2</v>
      </c>
      <c r="KB31" s="56">
        <v>62.400000000000006</v>
      </c>
      <c r="KC31" s="56">
        <v>52</v>
      </c>
      <c r="KD31" s="56">
        <v>-573.79999999999995</v>
      </c>
      <c r="KE31" s="55">
        <f t="shared" si="4"/>
        <v>32.819999999999993</v>
      </c>
      <c r="KF31" s="56">
        <v>6.9</v>
      </c>
      <c r="KG31" s="56">
        <v>9.9</v>
      </c>
      <c r="KH31" s="56">
        <v>18.12</v>
      </c>
      <c r="KI31" s="56">
        <v>17.600000000000001</v>
      </c>
      <c r="KJ31" s="56">
        <v>18.7</v>
      </c>
      <c r="KK31" s="56">
        <v>11.9</v>
      </c>
      <c r="KL31" s="56">
        <v>22.5</v>
      </c>
      <c r="KM31" s="56">
        <v>20.7</v>
      </c>
      <c r="KN31" s="56">
        <v>19.5</v>
      </c>
      <c r="KO31" s="56">
        <v>18.3</v>
      </c>
      <c r="KP31" s="56">
        <v>24.6</v>
      </c>
      <c r="KQ31" s="56">
        <v>-155.9</v>
      </c>
      <c r="KR31" s="55">
        <f t="shared" si="5"/>
        <v>254.60000000000002</v>
      </c>
      <c r="KS31" s="56">
        <v>14.5</v>
      </c>
      <c r="KT31" s="56">
        <v>25.4</v>
      </c>
      <c r="KU31" s="56">
        <v>26.3</v>
      </c>
      <c r="KV31" s="56">
        <v>15.3</v>
      </c>
      <c r="KW31" s="56">
        <v>20.100000000000001</v>
      </c>
      <c r="KX31" s="56">
        <v>126</v>
      </c>
      <c r="KY31" s="56">
        <v>0.8</v>
      </c>
      <c r="KZ31" s="56">
        <v>0.4</v>
      </c>
      <c r="LA31" s="56">
        <v>13.4</v>
      </c>
      <c r="LB31" s="56">
        <v>1.4</v>
      </c>
      <c r="LC31" s="56">
        <v>11</v>
      </c>
      <c r="LD31" s="56"/>
    </row>
    <row r="32" spans="2:316">
      <c r="B32" s="42" t="s">
        <v>311</v>
      </c>
      <c r="C32" s="67" t="s">
        <v>302</v>
      </c>
      <c r="D32" s="22" t="s">
        <v>41</v>
      </c>
      <c r="E32" s="55">
        <f t="shared" si="6"/>
        <v>0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5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5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5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5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5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5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5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5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5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5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5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5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5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5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5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5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5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5">
        <f t="shared" si="0"/>
        <v>10.299999999999955</v>
      </c>
      <c r="IF32" s="56">
        <v>5.4</v>
      </c>
      <c r="IG32" s="56">
        <v>42</v>
      </c>
      <c r="IH32" s="56">
        <v>36.299999999999997</v>
      </c>
      <c r="II32" s="56">
        <v>40.5</v>
      </c>
      <c r="IJ32" s="56">
        <v>40.700000000000003</v>
      </c>
      <c r="IK32" s="56">
        <v>38</v>
      </c>
      <c r="IL32" s="56">
        <v>40.299999999999997</v>
      </c>
      <c r="IM32" s="56">
        <v>37.4</v>
      </c>
      <c r="IN32" s="56">
        <v>35.9</v>
      </c>
      <c r="IO32" s="56">
        <v>36.799999999999997</v>
      </c>
      <c r="IP32" s="56">
        <v>38.1</v>
      </c>
      <c r="IQ32" s="56">
        <v>-381.1</v>
      </c>
      <c r="IR32" s="55">
        <f t="shared" si="1"/>
        <v>11</v>
      </c>
      <c r="IS32" s="56">
        <v>3.5</v>
      </c>
      <c r="IT32" s="56">
        <v>40.6</v>
      </c>
      <c r="IU32" s="56">
        <v>40.9</v>
      </c>
      <c r="IV32" s="56">
        <v>40.200000000000003</v>
      </c>
      <c r="IW32" s="56">
        <v>39.299999999999997</v>
      </c>
      <c r="IX32" s="56">
        <v>40.200000000000003</v>
      </c>
      <c r="IY32" s="56">
        <v>38.1</v>
      </c>
      <c r="IZ32" s="56">
        <v>38.200000000000003</v>
      </c>
      <c r="JA32" s="56">
        <v>40</v>
      </c>
      <c r="JB32" s="56">
        <v>38.5</v>
      </c>
      <c r="JC32" s="56">
        <v>42.1</v>
      </c>
      <c r="JD32" s="56">
        <v>-390.6</v>
      </c>
      <c r="JE32" s="55">
        <f t="shared" si="2"/>
        <v>9.3999999999999773</v>
      </c>
      <c r="JF32" s="56">
        <v>5.5</v>
      </c>
      <c r="JG32" s="56">
        <v>9.9</v>
      </c>
      <c r="JH32" s="56">
        <v>92.8</v>
      </c>
      <c r="JI32" s="56">
        <v>48.8</v>
      </c>
      <c r="JJ32" s="56">
        <v>44.9</v>
      </c>
      <c r="JK32" s="56">
        <v>45.5</v>
      </c>
      <c r="JL32" s="56">
        <v>11.3</v>
      </c>
      <c r="JM32" s="56">
        <v>23.6</v>
      </c>
      <c r="JN32" s="56">
        <v>18.7</v>
      </c>
      <c r="JO32" s="56">
        <v>19</v>
      </c>
      <c r="JP32" s="56">
        <v>18.399999999999999</v>
      </c>
      <c r="JQ32" s="56">
        <v>-329</v>
      </c>
      <c r="JR32" s="55">
        <f t="shared" si="3"/>
        <v>14.399999999999977</v>
      </c>
      <c r="JS32" s="56">
        <v>5.2</v>
      </c>
      <c r="JT32" s="56">
        <v>16.8</v>
      </c>
      <c r="JU32" s="56">
        <v>16.899999999999999</v>
      </c>
      <c r="JV32" s="56">
        <v>19.3</v>
      </c>
      <c r="JW32" s="56">
        <v>24.6</v>
      </c>
      <c r="JX32" s="56">
        <v>99.6</v>
      </c>
      <c r="JY32" s="56">
        <v>21.2</v>
      </c>
      <c r="JZ32" s="56">
        <v>21.9</v>
      </c>
      <c r="KA32" s="56">
        <v>20.2</v>
      </c>
      <c r="KB32" s="56">
        <v>18.3</v>
      </c>
      <c r="KC32" s="56">
        <v>51.9</v>
      </c>
      <c r="KD32" s="56">
        <v>-301.5</v>
      </c>
      <c r="KE32" s="55">
        <f t="shared" si="4"/>
        <v>32.819999999999993</v>
      </c>
      <c r="KF32" s="56">
        <v>6.9</v>
      </c>
      <c r="KG32" s="56">
        <v>9.9</v>
      </c>
      <c r="KH32" s="56">
        <v>18.12</v>
      </c>
      <c r="KI32" s="56">
        <v>17.600000000000001</v>
      </c>
      <c r="KJ32" s="56">
        <v>18.7</v>
      </c>
      <c r="KK32" s="56">
        <v>11.9</v>
      </c>
      <c r="KL32" s="56">
        <v>22.5</v>
      </c>
      <c r="KM32" s="56">
        <v>20.7</v>
      </c>
      <c r="KN32" s="56">
        <v>19.5</v>
      </c>
      <c r="KO32" s="56">
        <v>18.3</v>
      </c>
      <c r="KP32" s="56">
        <v>24.6</v>
      </c>
      <c r="KQ32" s="56">
        <v>-155.9</v>
      </c>
      <c r="KR32" s="55">
        <f t="shared" si="5"/>
        <v>254.60000000000002</v>
      </c>
      <c r="KS32" s="56">
        <v>14.5</v>
      </c>
      <c r="KT32" s="56">
        <v>25.4</v>
      </c>
      <c r="KU32" s="56">
        <v>26.3</v>
      </c>
      <c r="KV32" s="56">
        <v>15.3</v>
      </c>
      <c r="KW32" s="56">
        <v>20.100000000000001</v>
      </c>
      <c r="KX32" s="56">
        <v>126</v>
      </c>
      <c r="KY32" s="56">
        <v>0.8</v>
      </c>
      <c r="KZ32" s="56">
        <v>0.4</v>
      </c>
      <c r="LA32" s="56">
        <v>13.4</v>
      </c>
      <c r="LB32" s="56">
        <v>1.4</v>
      </c>
      <c r="LC32" s="56">
        <v>11</v>
      </c>
      <c r="LD32" s="56"/>
    </row>
    <row r="33" spans="2:316">
      <c r="B33" s="43" t="s">
        <v>312</v>
      </c>
      <c r="C33" s="71" t="s">
        <v>304</v>
      </c>
      <c r="D33" s="33" t="s">
        <v>41</v>
      </c>
      <c r="E33" s="65">
        <f>+SUM(F33:Q33)</f>
        <v>0</v>
      </c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>
        <f t="shared" si="0"/>
        <v>361.59999999999997</v>
      </c>
      <c r="IF33" s="65">
        <v>28.8</v>
      </c>
      <c r="IG33" s="65">
        <v>28.9</v>
      </c>
      <c r="IH33" s="65">
        <v>28.9</v>
      </c>
      <c r="II33" s="65">
        <v>28.9</v>
      </c>
      <c r="IJ33" s="65">
        <v>28.9</v>
      </c>
      <c r="IK33" s="65">
        <v>29.6</v>
      </c>
      <c r="IL33" s="65">
        <v>28.9</v>
      </c>
      <c r="IM33" s="65">
        <v>29.1</v>
      </c>
      <c r="IN33" s="65">
        <v>29.4</v>
      </c>
      <c r="IO33" s="65">
        <v>30.4</v>
      </c>
      <c r="IP33" s="65">
        <v>29.3</v>
      </c>
      <c r="IQ33" s="65">
        <v>40.5</v>
      </c>
      <c r="IR33" s="65">
        <f t="shared" si="1"/>
        <v>389.49999999999994</v>
      </c>
      <c r="IS33" s="65">
        <v>31.1</v>
      </c>
      <c r="IT33" s="65">
        <v>31.1</v>
      </c>
      <c r="IU33" s="65">
        <v>31.1</v>
      </c>
      <c r="IV33" s="65">
        <v>31.1</v>
      </c>
      <c r="IW33" s="65">
        <v>31.6</v>
      </c>
      <c r="IX33" s="65">
        <v>32.299999999999997</v>
      </c>
      <c r="IY33" s="65">
        <v>31.7</v>
      </c>
      <c r="IZ33" s="65">
        <v>31.1</v>
      </c>
      <c r="JA33" s="65">
        <v>31.8</v>
      </c>
      <c r="JB33" s="65">
        <v>31.5</v>
      </c>
      <c r="JC33" s="65">
        <v>33.9</v>
      </c>
      <c r="JD33" s="65">
        <v>41.2</v>
      </c>
      <c r="JE33" s="65">
        <f t="shared" si="2"/>
        <v>503.9</v>
      </c>
      <c r="JF33" s="65">
        <v>41.3</v>
      </c>
      <c r="JG33" s="65">
        <v>41.3</v>
      </c>
      <c r="JH33" s="65">
        <v>41.3</v>
      </c>
      <c r="JI33" s="65">
        <v>41.3</v>
      </c>
      <c r="JJ33" s="65">
        <v>41.3</v>
      </c>
      <c r="JK33" s="65">
        <v>44.5</v>
      </c>
      <c r="JL33" s="65">
        <v>41.3</v>
      </c>
      <c r="JM33" s="65">
        <v>41.3</v>
      </c>
      <c r="JN33" s="65">
        <v>41.9</v>
      </c>
      <c r="JO33" s="65">
        <v>41.4</v>
      </c>
      <c r="JP33" s="65">
        <v>41.3</v>
      </c>
      <c r="JQ33" s="65">
        <v>45.7</v>
      </c>
      <c r="JR33" s="65">
        <f t="shared" si="3"/>
        <v>189.80000000000007</v>
      </c>
      <c r="JS33" s="65">
        <v>46.1</v>
      </c>
      <c r="JT33" s="65">
        <v>47</v>
      </c>
      <c r="JU33" s="65">
        <v>46.2</v>
      </c>
      <c r="JV33" s="65">
        <v>46.1</v>
      </c>
      <c r="JW33" s="65">
        <v>46.1</v>
      </c>
      <c r="JX33" s="65">
        <v>46.1</v>
      </c>
      <c r="JY33" s="65">
        <v>46.1</v>
      </c>
      <c r="JZ33" s="65">
        <v>48.2</v>
      </c>
      <c r="KA33" s="65">
        <v>46</v>
      </c>
      <c r="KB33" s="65">
        <v>44.1</v>
      </c>
      <c r="KC33" s="65">
        <v>0.1</v>
      </c>
      <c r="KD33" s="65">
        <v>-272.3</v>
      </c>
      <c r="KE33" s="65">
        <f t="shared" si="4"/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>
        <f t="shared" si="5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</row>
    <row r="34" spans="2:316">
      <c r="B34" s="40" t="s">
        <v>63</v>
      </c>
      <c r="C34" s="28" t="s">
        <v>313</v>
      </c>
      <c r="D34" s="22" t="s">
        <v>41</v>
      </c>
      <c r="E34" s="65">
        <f>+SUM(F34:Q34)</f>
        <v>0</v>
      </c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>
        <f t="shared" si="0"/>
        <v>0</v>
      </c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>
        <f t="shared" si="1"/>
        <v>0</v>
      </c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>
        <f t="shared" si="2"/>
        <v>0</v>
      </c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>
        <f t="shared" si="3"/>
        <v>0</v>
      </c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>
        <f t="shared" si="4"/>
        <v>0</v>
      </c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>
        <f t="shared" si="5"/>
        <v>0</v>
      </c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</row>
    <row r="35" spans="2:316">
      <c r="B35" s="42" t="s">
        <v>314</v>
      </c>
      <c r="C35" s="30" t="s">
        <v>315</v>
      </c>
      <c r="D35" s="22" t="s">
        <v>41</v>
      </c>
      <c r="E35" s="55">
        <f t="shared" ref="E35:E38" si="7">+SUM(F35:Q35)</f>
        <v>0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>
        <f t="shared" si="0"/>
        <v>0</v>
      </c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>
        <f t="shared" si="1"/>
        <v>0</v>
      </c>
      <c r="IS35" s="55"/>
      <c r="IT35" s="55"/>
      <c r="IU35" s="55"/>
      <c r="IV35" s="55"/>
      <c r="IW35" s="55"/>
      <c r="IX35" s="55"/>
      <c r="IY35" s="55"/>
      <c r="IZ35" s="55"/>
      <c r="JA35" s="55"/>
      <c r="JB35" s="55"/>
      <c r="JC35" s="55"/>
      <c r="JD35" s="55"/>
      <c r="JE35" s="55">
        <f t="shared" si="2"/>
        <v>0</v>
      </c>
      <c r="JF35" s="55"/>
      <c r="JG35" s="55"/>
      <c r="JH35" s="55"/>
      <c r="JI35" s="55"/>
      <c r="JJ35" s="55"/>
      <c r="JK35" s="55"/>
      <c r="JL35" s="55"/>
      <c r="JM35" s="55"/>
      <c r="JN35" s="55"/>
      <c r="JO35" s="55"/>
      <c r="JP35" s="55"/>
      <c r="JQ35" s="55"/>
      <c r="JR35" s="55">
        <f t="shared" si="3"/>
        <v>0</v>
      </c>
      <c r="JS35" s="55"/>
      <c r="JT35" s="55"/>
      <c r="JU35" s="55"/>
      <c r="JV35" s="55"/>
      <c r="JW35" s="55"/>
      <c r="JX35" s="55"/>
      <c r="JY35" s="55"/>
      <c r="JZ35" s="55"/>
      <c r="KA35" s="55"/>
      <c r="KB35" s="55"/>
      <c r="KC35" s="55"/>
      <c r="KD35" s="55"/>
      <c r="KE35" s="55">
        <f t="shared" si="4"/>
        <v>0</v>
      </c>
      <c r="KF35" s="55"/>
      <c r="KG35" s="55"/>
      <c r="KH35" s="55"/>
      <c r="KI35" s="55"/>
      <c r="KJ35" s="55"/>
      <c r="KK35" s="55"/>
      <c r="KL35" s="55"/>
      <c r="KM35" s="55"/>
      <c r="KN35" s="55"/>
      <c r="KO35" s="55"/>
      <c r="KP35" s="55"/>
      <c r="KQ35" s="55"/>
      <c r="KR35" s="55">
        <f t="shared" si="5"/>
        <v>0</v>
      </c>
      <c r="KS35" s="55"/>
      <c r="KT35" s="55"/>
      <c r="KU35" s="55"/>
      <c r="KV35" s="55"/>
      <c r="KW35" s="55"/>
      <c r="KX35" s="55"/>
      <c r="KY35" s="55"/>
      <c r="KZ35" s="55"/>
      <c r="LA35" s="55"/>
      <c r="LB35" s="55"/>
      <c r="LC35" s="55"/>
      <c r="LD35" s="55"/>
    </row>
    <row r="36" spans="2:316">
      <c r="B36" s="42" t="s">
        <v>316</v>
      </c>
      <c r="C36" s="30" t="s">
        <v>317</v>
      </c>
      <c r="D36" s="22" t="s">
        <v>41</v>
      </c>
      <c r="E36" s="55">
        <f t="shared" si="7"/>
        <v>0</v>
      </c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>
        <f t="shared" si="0"/>
        <v>0</v>
      </c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>
        <f t="shared" si="1"/>
        <v>0</v>
      </c>
      <c r="IS36" s="55"/>
      <c r="IT36" s="55"/>
      <c r="IU36" s="55"/>
      <c r="IV36" s="55"/>
      <c r="IW36" s="55"/>
      <c r="IX36" s="55"/>
      <c r="IY36" s="55"/>
      <c r="IZ36" s="55"/>
      <c r="JA36" s="55"/>
      <c r="JB36" s="55"/>
      <c r="JC36" s="55"/>
      <c r="JD36" s="55"/>
      <c r="JE36" s="55">
        <f t="shared" si="2"/>
        <v>0</v>
      </c>
      <c r="JF36" s="55"/>
      <c r="JG36" s="55"/>
      <c r="JH36" s="55"/>
      <c r="JI36" s="55"/>
      <c r="JJ36" s="55"/>
      <c r="JK36" s="55"/>
      <c r="JL36" s="55"/>
      <c r="JM36" s="55"/>
      <c r="JN36" s="55"/>
      <c r="JO36" s="55"/>
      <c r="JP36" s="55"/>
      <c r="JQ36" s="55"/>
      <c r="JR36" s="55">
        <f t="shared" si="3"/>
        <v>0</v>
      </c>
      <c r="JS36" s="55"/>
      <c r="JT36" s="55"/>
      <c r="JU36" s="55"/>
      <c r="JV36" s="55"/>
      <c r="JW36" s="55"/>
      <c r="JX36" s="55"/>
      <c r="JY36" s="55"/>
      <c r="JZ36" s="55"/>
      <c r="KA36" s="55"/>
      <c r="KB36" s="55"/>
      <c r="KC36" s="55"/>
      <c r="KD36" s="55"/>
      <c r="KE36" s="55">
        <f t="shared" si="4"/>
        <v>0</v>
      </c>
      <c r="KF36" s="55"/>
      <c r="KG36" s="55"/>
      <c r="KH36" s="55"/>
      <c r="KI36" s="55"/>
      <c r="KJ36" s="55"/>
      <c r="KK36" s="55"/>
      <c r="KL36" s="55"/>
      <c r="KM36" s="55"/>
      <c r="KN36" s="55"/>
      <c r="KO36" s="55"/>
      <c r="KP36" s="55"/>
      <c r="KQ36" s="55"/>
      <c r="KR36" s="55">
        <f t="shared" si="5"/>
        <v>0</v>
      </c>
      <c r="KS36" s="55"/>
      <c r="KT36" s="55"/>
      <c r="KU36" s="55"/>
      <c r="KV36" s="55"/>
      <c r="KW36" s="55"/>
      <c r="KX36" s="55"/>
      <c r="KY36" s="55"/>
      <c r="KZ36" s="55"/>
      <c r="LA36" s="55"/>
      <c r="LB36" s="55"/>
      <c r="LC36" s="55"/>
      <c r="LD36" s="55"/>
    </row>
    <row r="37" spans="2:316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>
        <f t="shared" si="0"/>
        <v>0</v>
      </c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>
        <f t="shared" si="1"/>
        <v>0</v>
      </c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>
        <f t="shared" si="2"/>
        <v>0</v>
      </c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>
        <f t="shared" si="3"/>
        <v>0</v>
      </c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>
        <f t="shared" si="4"/>
        <v>0</v>
      </c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>
        <f t="shared" si="5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</row>
    <row r="38" spans="2:316">
      <c r="B38" s="40" t="s">
        <v>65</v>
      </c>
      <c r="C38" s="28" t="s">
        <v>320</v>
      </c>
      <c r="D38" s="22" t="s">
        <v>41</v>
      </c>
      <c r="E38" s="55">
        <f t="shared" si="7"/>
        <v>0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>
        <f t="shared" si="0"/>
        <v>177.3</v>
      </c>
      <c r="IF38" s="55">
        <v>5.0999999999999996</v>
      </c>
      <c r="IG38" s="55">
        <v>10.200000000000001</v>
      </c>
      <c r="IH38" s="55">
        <v>9.7999999999999989</v>
      </c>
      <c r="II38" s="55">
        <v>14.5</v>
      </c>
      <c r="IJ38" s="55">
        <v>12.299999999999999</v>
      </c>
      <c r="IK38" s="55">
        <v>14.200000000000001</v>
      </c>
      <c r="IL38" s="55">
        <v>11.4</v>
      </c>
      <c r="IM38" s="55">
        <v>14.9</v>
      </c>
      <c r="IN38" s="55">
        <v>13.6</v>
      </c>
      <c r="IO38" s="55">
        <v>16.2</v>
      </c>
      <c r="IP38" s="55">
        <v>14.100000000000001</v>
      </c>
      <c r="IQ38" s="55">
        <v>41</v>
      </c>
      <c r="IR38" s="55">
        <f t="shared" si="1"/>
        <v>191.6</v>
      </c>
      <c r="IS38" s="55">
        <v>11.6</v>
      </c>
      <c r="IT38" s="55">
        <v>16.399999999999999</v>
      </c>
      <c r="IU38" s="55">
        <v>14.2</v>
      </c>
      <c r="IV38" s="55">
        <v>13.9</v>
      </c>
      <c r="IW38" s="55">
        <v>8.5</v>
      </c>
      <c r="IX38" s="55">
        <v>18.7</v>
      </c>
      <c r="IY38" s="55">
        <v>15.3</v>
      </c>
      <c r="IZ38" s="55">
        <v>13.9</v>
      </c>
      <c r="JA38" s="55">
        <v>12.100000000000001</v>
      </c>
      <c r="JB38" s="55">
        <v>14.4</v>
      </c>
      <c r="JC38" s="55">
        <v>16.100000000000001</v>
      </c>
      <c r="JD38" s="55">
        <v>36.5</v>
      </c>
      <c r="JE38" s="55">
        <f t="shared" si="2"/>
        <v>192</v>
      </c>
      <c r="JF38" s="55">
        <v>9.6999999999999993</v>
      </c>
      <c r="JG38" s="55">
        <v>11.9</v>
      </c>
      <c r="JH38" s="55">
        <v>11.9</v>
      </c>
      <c r="JI38" s="55">
        <v>5</v>
      </c>
      <c r="JJ38" s="55">
        <v>12.2</v>
      </c>
      <c r="JK38" s="55">
        <v>19.700000000000003</v>
      </c>
      <c r="JL38" s="55">
        <v>13.7</v>
      </c>
      <c r="JM38" s="55">
        <v>13.4</v>
      </c>
      <c r="JN38" s="55">
        <v>12.200000000000001</v>
      </c>
      <c r="JO38" s="55">
        <v>12.1</v>
      </c>
      <c r="JP38" s="55">
        <v>15</v>
      </c>
      <c r="JQ38" s="55">
        <v>55.199999999999996</v>
      </c>
      <c r="JR38" s="55">
        <f t="shared" si="3"/>
        <v>312.29999999999995</v>
      </c>
      <c r="JS38" s="55">
        <v>18.399999999999999</v>
      </c>
      <c r="JT38" s="55">
        <v>23.900000000000002</v>
      </c>
      <c r="JU38" s="55">
        <v>24.799999999999997</v>
      </c>
      <c r="JV38" s="55">
        <v>26.599999999999998</v>
      </c>
      <c r="JW38" s="55">
        <v>20.700000000000003</v>
      </c>
      <c r="JX38" s="55">
        <v>22.2</v>
      </c>
      <c r="JY38" s="55">
        <v>28.1</v>
      </c>
      <c r="JZ38" s="55">
        <v>24.4</v>
      </c>
      <c r="KA38" s="55">
        <v>35.1</v>
      </c>
      <c r="KB38" s="55">
        <v>19.5</v>
      </c>
      <c r="KC38" s="55">
        <v>26.7</v>
      </c>
      <c r="KD38" s="55">
        <v>41.9</v>
      </c>
      <c r="KE38" s="55">
        <f t="shared" si="4"/>
        <v>285</v>
      </c>
      <c r="KF38" s="55">
        <v>16.5</v>
      </c>
      <c r="KG38" s="55">
        <v>28.2</v>
      </c>
      <c r="KH38" s="55">
        <v>21.5</v>
      </c>
      <c r="KI38" s="55">
        <v>23</v>
      </c>
      <c r="KJ38" s="55">
        <v>24.099999999999998</v>
      </c>
      <c r="KK38" s="55">
        <v>22.400000000000002</v>
      </c>
      <c r="KL38" s="55">
        <v>30.7</v>
      </c>
      <c r="KM38" s="55">
        <v>21.4</v>
      </c>
      <c r="KN38" s="55">
        <v>21.4</v>
      </c>
      <c r="KO38" s="55">
        <v>27.499999999999996</v>
      </c>
      <c r="KP38" s="55">
        <v>25.2</v>
      </c>
      <c r="KQ38" s="55">
        <v>23.099999999999998</v>
      </c>
      <c r="KR38" s="55">
        <f t="shared" si="5"/>
        <v>295.20000000000005</v>
      </c>
      <c r="KS38" s="55">
        <v>31.599999999999998</v>
      </c>
      <c r="KT38" s="55">
        <v>26.8</v>
      </c>
      <c r="KU38" s="55">
        <v>33.700000000000003</v>
      </c>
      <c r="KV38" s="55">
        <v>25.3</v>
      </c>
      <c r="KW38" s="55">
        <v>24.1</v>
      </c>
      <c r="KX38" s="55">
        <v>23.3</v>
      </c>
      <c r="KY38" s="55">
        <v>41.5</v>
      </c>
      <c r="KZ38" s="55">
        <v>21.5</v>
      </c>
      <c r="LA38" s="55">
        <v>23.9</v>
      </c>
      <c r="LB38" s="55">
        <v>19.400000000000002</v>
      </c>
      <c r="LC38" s="55">
        <v>24.1</v>
      </c>
      <c r="LD38" s="55"/>
    </row>
    <row r="39" spans="2:316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>
        <f t="shared" si="0"/>
        <v>0</v>
      </c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>
        <f t="shared" si="1"/>
        <v>0</v>
      </c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>
        <f t="shared" si="2"/>
        <v>0</v>
      </c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>
        <f t="shared" si="3"/>
        <v>0</v>
      </c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>
        <f t="shared" si="4"/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/>
      <c r="KP39" s="55"/>
      <c r="KQ39" s="55"/>
      <c r="KR39" s="55">
        <f t="shared" si="5"/>
        <v>0</v>
      </c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</row>
    <row r="40" spans="2:316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>
        <f t="shared" si="0"/>
        <v>0</v>
      </c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>
        <f t="shared" si="1"/>
        <v>0</v>
      </c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>
        <f t="shared" si="2"/>
        <v>0</v>
      </c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>
        <f t="shared" si="3"/>
        <v>0</v>
      </c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>
        <f t="shared" si="4"/>
        <v>0</v>
      </c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>
        <f t="shared" si="5"/>
        <v>0</v>
      </c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</row>
    <row r="41" spans="2:316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>
        <f t="shared" si="0"/>
        <v>0</v>
      </c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>
        <f t="shared" si="1"/>
        <v>0</v>
      </c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>
        <f t="shared" si="2"/>
        <v>0</v>
      </c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>
        <f t="shared" si="3"/>
        <v>0</v>
      </c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>
        <f t="shared" si="4"/>
        <v>0</v>
      </c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>
        <f t="shared" si="5"/>
        <v>0</v>
      </c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</row>
    <row r="42" spans="2:316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>
        <f t="shared" si="0"/>
        <v>0</v>
      </c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>
        <f t="shared" si="1"/>
        <v>0</v>
      </c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>
        <f t="shared" si="2"/>
        <v>0</v>
      </c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>
        <f t="shared" si="3"/>
        <v>0</v>
      </c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>
        <f t="shared" si="4"/>
        <v>0</v>
      </c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>
        <f t="shared" si="5"/>
        <v>0</v>
      </c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</row>
    <row r="43" spans="2:316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>
        <f t="shared" si="0"/>
        <v>0</v>
      </c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>
        <f t="shared" si="1"/>
        <v>0</v>
      </c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>
        <f t="shared" si="2"/>
        <v>0</v>
      </c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>
        <f t="shared" si="3"/>
        <v>0</v>
      </c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>
        <f t="shared" si="4"/>
        <v>0</v>
      </c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>
        <f t="shared" si="5"/>
        <v>0</v>
      </c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</row>
    <row r="44" spans="2:316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>
        <f t="shared" si="0"/>
        <v>0</v>
      </c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>
        <f t="shared" si="1"/>
        <v>0</v>
      </c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>
        <f t="shared" si="2"/>
        <v>0</v>
      </c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>
        <f t="shared" si="3"/>
        <v>0</v>
      </c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>
        <f t="shared" si="4"/>
        <v>0</v>
      </c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>
        <f t="shared" si="5"/>
        <v>0</v>
      </c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</row>
    <row r="45" spans="2:316">
      <c r="B45" s="42" t="s">
        <v>333</v>
      </c>
      <c r="C45" s="30" t="s">
        <v>334</v>
      </c>
      <c r="D45" s="22" t="s">
        <v>41</v>
      </c>
      <c r="E45" s="55">
        <f t="shared" ref="E45:E51" si="8">+SUM(F45:Q45)</f>
        <v>0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>
        <f t="shared" si="0"/>
        <v>175.60000000000002</v>
      </c>
      <c r="IF45" s="55">
        <v>5.0999999999999996</v>
      </c>
      <c r="IG45" s="55">
        <v>9.7000000000000011</v>
      </c>
      <c r="IH45" s="55">
        <v>9.7999999999999989</v>
      </c>
      <c r="II45" s="55">
        <v>13.3</v>
      </c>
      <c r="IJ45" s="55">
        <v>12.299999999999999</v>
      </c>
      <c r="IK45" s="55">
        <v>14.200000000000001</v>
      </c>
      <c r="IL45" s="55">
        <v>11.4</v>
      </c>
      <c r="IM45" s="55">
        <v>14.9</v>
      </c>
      <c r="IN45" s="55">
        <v>13.6</v>
      </c>
      <c r="IO45" s="55">
        <v>16.2</v>
      </c>
      <c r="IP45" s="55">
        <v>14.100000000000001</v>
      </c>
      <c r="IQ45" s="55">
        <v>41</v>
      </c>
      <c r="IR45" s="55">
        <f t="shared" si="1"/>
        <v>187.8</v>
      </c>
      <c r="IS45" s="55">
        <v>11.5</v>
      </c>
      <c r="IT45" s="55">
        <v>15.9</v>
      </c>
      <c r="IU45" s="55">
        <v>14</v>
      </c>
      <c r="IV45" s="55">
        <v>13.6</v>
      </c>
      <c r="IW45" s="55">
        <v>8</v>
      </c>
      <c r="IX45" s="55">
        <v>18.399999999999999</v>
      </c>
      <c r="IY45" s="55">
        <v>14.8</v>
      </c>
      <c r="IZ45" s="55">
        <v>13.700000000000001</v>
      </c>
      <c r="JA45" s="55">
        <v>11.8</v>
      </c>
      <c r="JB45" s="55">
        <v>14</v>
      </c>
      <c r="JC45" s="55">
        <v>15.9</v>
      </c>
      <c r="JD45" s="55">
        <v>36.200000000000003</v>
      </c>
      <c r="JE45" s="55">
        <f t="shared" si="2"/>
        <v>187.5</v>
      </c>
      <c r="JF45" s="55">
        <v>9.6</v>
      </c>
      <c r="JG45" s="55">
        <v>11.6</v>
      </c>
      <c r="JH45" s="55">
        <v>11.3</v>
      </c>
      <c r="JI45" s="55">
        <v>4.7</v>
      </c>
      <c r="JJ45" s="55">
        <v>11.899999999999999</v>
      </c>
      <c r="JK45" s="55">
        <v>19.100000000000001</v>
      </c>
      <c r="JL45" s="55">
        <v>13.299999999999999</v>
      </c>
      <c r="JM45" s="55">
        <v>13.1</v>
      </c>
      <c r="JN45" s="55">
        <v>11.600000000000001</v>
      </c>
      <c r="JO45" s="55">
        <v>11.7</v>
      </c>
      <c r="JP45" s="55">
        <v>14.7</v>
      </c>
      <c r="JQ45" s="55">
        <v>54.9</v>
      </c>
      <c r="JR45" s="55">
        <f t="shared" si="3"/>
        <v>300.59999999999997</v>
      </c>
      <c r="JS45" s="55">
        <v>18.2</v>
      </c>
      <c r="JT45" s="55">
        <v>23.8</v>
      </c>
      <c r="JU45" s="55">
        <v>24.099999999999998</v>
      </c>
      <c r="JV45" s="55">
        <v>25.9</v>
      </c>
      <c r="JW45" s="55">
        <v>19.900000000000002</v>
      </c>
      <c r="JX45" s="55">
        <v>20.5</v>
      </c>
      <c r="JY45" s="55">
        <v>27.5</v>
      </c>
      <c r="JZ45" s="55">
        <v>23.5</v>
      </c>
      <c r="KA45" s="55">
        <v>34</v>
      </c>
      <c r="KB45" s="55">
        <v>18.5</v>
      </c>
      <c r="KC45" s="55">
        <v>25.8</v>
      </c>
      <c r="KD45" s="55">
        <v>38.9</v>
      </c>
      <c r="KE45" s="55">
        <f t="shared" si="4"/>
        <v>278.89999999999998</v>
      </c>
      <c r="KF45" s="55">
        <v>16.3</v>
      </c>
      <c r="KG45" s="55">
        <v>27.8</v>
      </c>
      <c r="KH45" s="55">
        <v>20.7</v>
      </c>
      <c r="KI45" s="55">
        <v>22.5</v>
      </c>
      <c r="KJ45" s="55">
        <v>23.4</v>
      </c>
      <c r="KK45" s="55">
        <v>21.6</v>
      </c>
      <c r="KL45" s="55">
        <v>30</v>
      </c>
      <c r="KM45" s="55">
        <v>20.9</v>
      </c>
      <c r="KN45" s="55">
        <v>20.7</v>
      </c>
      <c r="KO45" s="55">
        <v>27.299999999999997</v>
      </c>
      <c r="KP45" s="55">
        <v>25</v>
      </c>
      <c r="KQ45" s="55">
        <v>22.7</v>
      </c>
      <c r="KR45" s="55">
        <f t="shared" si="5"/>
        <v>294.20000000000005</v>
      </c>
      <c r="KS45" s="55">
        <v>31.599999999999998</v>
      </c>
      <c r="KT45" s="55">
        <v>26.8</v>
      </c>
      <c r="KU45" s="55">
        <v>33.700000000000003</v>
      </c>
      <c r="KV45" s="55">
        <v>25.3</v>
      </c>
      <c r="KW45" s="55">
        <v>24.1</v>
      </c>
      <c r="KX45" s="55">
        <v>23.3</v>
      </c>
      <c r="KY45" s="55">
        <v>41.5</v>
      </c>
      <c r="KZ45" s="55">
        <v>21.5</v>
      </c>
      <c r="LA45" s="55">
        <v>23.4</v>
      </c>
      <c r="LB45" s="55">
        <v>19.200000000000003</v>
      </c>
      <c r="LC45" s="55">
        <v>23.8</v>
      </c>
      <c r="LD45" s="55"/>
    </row>
    <row r="46" spans="2:316">
      <c r="B46" s="42" t="s">
        <v>335</v>
      </c>
      <c r="C46" s="67" t="s">
        <v>203</v>
      </c>
      <c r="D46" s="22" t="s">
        <v>41</v>
      </c>
      <c r="E46" s="55">
        <f t="shared" si="8"/>
        <v>0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>
        <f t="shared" si="0"/>
        <v>142.6</v>
      </c>
      <c r="IF46" s="55">
        <v>4.5</v>
      </c>
      <c r="IG46" s="55">
        <v>9.3000000000000007</v>
      </c>
      <c r="IH46" s="55">
        <v>9.1999999999999993</v>
      </c>
      <c r="II46" s="55">
        <v>13.3</v>
      </c>
      <c r="IJ46" s="55">
        <v>11.2</v>
      </c>
      <c r="IK46" s="55">
        <v>12.9</v>
      </c>
      <c r="IL46" s="55">
        <v>9</v>
      </c>
      <c r="IM46" s="55">
        <v>12.5</v>
      </c>
      <c r="IN46" s="55">
        <v>10.6</v>
      </c>
      <c r="IO46" s="55">
        <v>12.8</v>
      </c>
      <c r="IP46" s="55">
        <v>11.4</v>
      </c>
      <c r="IQ46" s="55">
        <v>25.9</v>
      </c>
      <c r="IR46" s="55">
        <f t="shared" si="1"/>
        <v>161.4</v>
      </c>
      <c r="IS46" s="55">
        <v>10.9</v>
      </c>
      <c r="IT46" s="55">
        <v>14.6</v>
      </c>
      <c r="IU46" s="55">
        <v>12.5</v>
      </c>
      <c r="IV46" s="55">
        <v>12.7</v>
      </c>
      <c r="IW46" s="55">
        <v>6.9</v>
      </c>
      <c r="IX46" s="55">
        <v>17.7</v>
      </c>
      <c r="IY46" s="55">
        <v>13.9</v>
      </c>
      <c r="IZ46" s="55">
        <v>12.9</v>
      </c>
      <c r="JA46" s="55">
        <v>11</v>
      </c>
      <c r="JB46" s="55">
        <v>11.5</v>
      </c>
      <c r="JC46" s="55">
        <v>12.8</v>
      </c>
      <c r="JD46" s="55">
        <v>24</v>
      </c>
      <c r="JE46" s="55">
        <f t="shared" si="2"/>
        <v>166.29999999999998</v>
      </c>
      <c r="JF46" s="55">
        <v>9.4</v>
      </c>
      <c r="JG46" s="55">
        <v>11</v>
      </c>
      <c r="JH46" s="55">
        <v>11</v>
      </c>
      <c r="JI46" s="55">
        <v>4.4000000000000004</v>
      </c>
      <c r="JJ46" s="55">
        <v>11.7</v>
      </c>
      <c r="JK46" s="55">
        <v>18.8</v>
      </c>
      <c r="JL46" s="55">
        <v>13.1</v>
      </c>
      <c r="JM46" s="55">
        <v>12.5</v>
      </c>
      <c r="JN46" s="55">
        <v>11.3</v>
      </c>
      <c r="JO46" s="55">
        <v>10.7</v>
      </c>
      <c r="JP46" s="55">
        <v>14</v>
      </c>
      <c r="JQ46" s="55">
        <v>38.4</v>
      </c>
      <c r="JR46" s="55">
        <f t="shared" si="3"/>
        <v>274.2</v>
      </c>
      <c r="JS46" s="55">
        <v>17.899999999999999</v>
      </c>
      <c r="JT46" s="55">
        <v>23.3</v>
      </c>
      <c r="JU46" s="55">
        <v>23.7</v>
      </c>
      <c r="JV46" s="55">
        <v>25.2</v>
      </c>
      <c r="JW46" s="55">
        <v>19.100000000000001</v>
      </c>
      <c r="JX46" s="55">
        <v>19.600000000000001</v>
      </c>
      <c r="JY46" s="55">
        <v>26</v>
      </c>
      <c r="JZ46" s="55">
        <v>22.5</v>
      </c>
      <c r="KA46" s="55">
        <v>23.3</v>
      </c>
      <c r="KB46" s="55">
        <v>15.7</v>
      </c>
      <c r="KC46" s="55">
        <v>23.5</v>
      </c>
      <c r="KD46" s="55">
        <v>34.4</v>
      </c>
      <c r="KE46" s="55">
        <f t="shared" si="4"/>
        <v>263.89999999999992</v>
      </c>
      <c r="KF46" s="55">
        <v>16.2</v>
      </c>
      <c r="KG46" s="55">
        <v>27.6</v>
      </c>
      <c r="KH46" s="55">
        <v>20.5</v>
      </c>
      <c r="KI46" s="55">
        <v>22</v>
      </c>
      <c r="KJ46" s="55">
        <v>22.9</v>
      </c>
      <c r="KK46" s="55">
        <v>21.1</v>
      </c>
      <c r="KL46" s="55">
        <v>24</v>
      </c>
      <c r="KM46" s="55">
        <v>20.2</v>
      </c>
      <c r="KN46" s="55">
        <v>20.2</v>
      </c>
      <c r="KO46" s="55">
        <v>22.2</v>
      </c>
      <c r="KP46" s="55">
        <v>24.6</v>
      </c>
      <c r="KQ46" s="55">
        <v>22.4</v>
      </c>
      <c r="KR46" s="55">
        <f t="shared" si="5"/>
        <v>278.09999999999997</v>
      </c>
      <c r="KS46" s="55">
        <v>31.4</v>
      </c>
      <c r="KT46" s="55">
        <v>26.1</v>
      </c>
      <c r="KU46" s="55">
        <v>23.7</v>
      </c>
      <c r="KV46" s="55">
        <v>25.1</v>
      </c>
      <c r="KW46" s="55">
        <v>23.6</v>
      </c>
      <c r="KX46" s="55">
        <v>22.5</v>
      </c>
      <c r="KY46" s="55">
        <v>41</v>
      </c>
      <c r="KZ46" s="55">
        <v>21.2</v>
      </c>
      <c r="LA46" s="55">
        <v>23.2</v>
      </c>
      <c r="LB46" s="55">
        <v>17.600000000000001</v>
      </c>
      <c r="LC46" s="55">
        <v>22.7</v>
      </c>
      <c r="LD46" s="55"/>
    </row>
    <row r="47" spans="2:316">
      <c r="B47" s="42" t="s">
        <v>336</v>
      </c>
      <c r="C47" s="67" t="s">
        <v>205</v>
      </c>
      <c r="D47" s="22" t="s">
        <v>41</v>
      </c>
      <c r="E47" s="55">
        <f t="shared" si="8"/>
        <v>0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>
        <f t="shared" si="0"/>
        <v>33</v>
      </c>
      <c r="IF47" s="55">
        <v>0.6</v>
      </c>
      <c r="IG47" s="55">
        <v>0.4</v>
      </c>
      <c r="IH47" s="55">
        <v>0.6</v>
      </c>
      <c r="II47" s="55"/>
      <c r="IJ47" s="55">
        <v>1.1000000000000001</v>
      </c>
      <c r="IK47" s="55">
        <v>1.3</v>
      </c>
      <c r="IL47" s="55">
        <v>2.4</v>
      </c>
      <c r="IM47" s="55">
        <v>2.4</v>
      </c>
      <c r="IN47" s="55">
        <v>3</v>
      </c>
      <c r="IO47" s="55">
        <v>3.4</v>
      </c>
      <c r="IP47" s="55">
        <v>2.7</v>
      </c>
      <c r="IQ47" s="55">
        <v>15.1</v>
      </c>
      <c r="IR47" s="55">
        <f t="shared" si="1"/>
        <v>26.4</v>
      </c>
      <c r="IS47" s="55">
        <v>0.6</v>
      </c>
      <c r="IT47" s="55">
        <v>1.3</v>
      </c>
      <c r="IU47" s="55">
        <v>1.5</v>
      </c>
      <c r="IV47" s="55">
        <v>0.9</v>
      </c>
      <c r="IW47" s="55">
        <v>1.1000000000000001</v>
      </c>
      <c r="IX47" s="55">
        <v>0.7</v>
      </c>
      <c r="IY47" s="55">
        <v>0.9</v>
      </c>
      <c r="IZ47" s="55">
        <v>0.8</v>
      </c>
      <c r="JA47" s="55">
        <v>0.8</v>
      </c>
      <c r="JB47" s="55">
        <v>2.5</v>
      </c>
      <c r="JC47" s="55">
        <v>3.1</v>
      </c>
      <c r="JD47" s="55">
        <v>12.2</v>
      </c>
      <c r="JE47" s="55">
        <f t="shared" si="2"/>
        <v>21.2</v>
      </c>
      <c r="JF47" s="55">
        <v>0.2</v>
      </c>
      <c r="JG47" s="55">
        <v>0.6</v>
      </c>
      <c r="JH47" s="55">
        <v>0.3</v>
      </c>
      <c r="JI47" s="55">
        <v>0.3</v>
      </c>
      <c r="JJ47" s="55">
        <v>0.2</v>
      </c>
      <c r="JK47" s="55">
        <v>0.3</v>
      </c>
      <c r="JL47" s="55">
        <v>0.2</v>
      </c>
      <c r="JM47" s="55">
        <v>0.6</v>
      </c>
      <c r="JN47" s="55">
        <v>0.3</v>
      </c>
      <c r="JO47" s="55">
        <v>1</v>
      </c>
      <c r="JP47" s="55">
        <v>0.7</v>
      </c>
      <c r="JQ47" s="55">
        <v>16.5</v>
      </c>
      <c r="JR47" s="55">
        <f t="shared" si="3"/>
        <v>26.4</v>
      </c>
      <c r="JS47" s="55">
        <v>0.3</v>
      </c>
      <c r="JT47" s="55">
        <v>0.5</v>
      </c>
      <c r="JU47" s="55">
        <v>0.4</v>
      </c>
      <c r="JV47" s="55">
        <v>0.7</v>
      </c>
      <c r="JW47" s="55">
        <v>0.8</v>
      </c>
      <c r="JX47" s="55">
        <v>0.9</v>
      </c>
      <c r="JY47" s="55">
        <v>1.5</v>
      </c>
      <c r="JZ47" s="55">
        <v>1</v>
      </c>
      <c r="KA47" s="55">
        <v>10.7</v>
      </c>
      <c r="KB47" s="55">
        <v>2.8</v>
      </c>
      <c r="KC47" s="55">
        <v>2.2999999999999998</v>
      </c>
      <c r="KD47" s="55">
        <v>4.5</v>
      </c>
      <c r="KE47" s="55">
        <f t="shared" si="4"/>
        <v>15</v>
      </c>
      <c r="KF47" s="55">
        <v>0.1</v>
      </c>
      <c r="KG47" s="55">
        <v>0.2</v>
      </c>
      <c r="KH47" s="55">
        <v>0.2</v>
      </c>
      <c r="KI47" s="55">
        <v>0.5</v>
      </c>
      <c r="KJ47" s="55">
        <v>0.5</v>
      </c>
      <c r="KK47" s="55">
        <v>0.5</v>
      </c>
      <c r="KL47" s="55">
        <v>6</v>
      </c>
      <c r="KM47" s="55">
        <v>0.7</v>
      </c>
      <c r="KN47" s="55">
        <v>0.5</v>
      </c>
      <c r="KO47" s="55">
        <v>5.0999999999999996</v>
      </c>
      <c r="KP47" s="55">
        <v>0.4</v>
      </c>
      <c r="KQ47" s="55">
        <v>0.3</v>
      </c>
      <c r="KR47" s="55">
        <f t="shared" si="5"/>
        <v>16.100000000000001</v>
      </c>
      <c r="KS47" s="55">
        <v>0.2</v>
      </c>
      <c r="KT47" s="55">
        <v>0.7</v>
      </c>
      <c r="KU47" s="55">
        <v>10</v>
      </c>
      <c r="KV47" s="55">
        <v>0.2</v>
      </c>
      <c r="KW47" s="55">
        <v>0.5</v>
      </c>
      <c r="KX47" s="55">
        <v>0.8</v>
      </c>
      <c r="KY47" s="55">
        <v>0.5</v>
      </c>
      <c r="KZ47" s="55">
        <v>0.3</v>
      </c>
      <c r="LA47" s="55">
        <v>0.2</v>
      </c>
      <c r="LB47" s="55">
        <v>1.6</v>
      </c>
      <c r="LC47" s="55">
        <v>1.1000000000000001</v>
      </c>
      <c r="LD47" s="55"/>
    </row>
    <row r="48" spans="2:316" ht="33.75" customHeight="1">
      <c r="B48" s="42" t="s">
        <v>337</v>
      </c>
      <c r="C48" s="80" t="s">
        <v>338</v>
      </c>
      <c r="D48" s="81" t="s">
        <v>41</v>
      </c>
      <c r="E48" s="55">
        <f t="shared" si="8"/>
        <v>0</v>
      </c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>
        <f t="shared" si="0"/>
        <v>1.7</v>
      </c>
      <c r="IF48" s="55"/>
      <c r="IG48" s="55">
        <v>0.5</v>
      </c>
      <c r="IH48" s="55"/>
      <c r="II48" s="55">
        <v>1.2</v>
      </c>
      <c r="IJ48" s="55"/>
      <c r="IK48" s="55"/>
      <c r="IL48" s="55"/>
      <c r="IM48" s="55"/>
      <c r="IN48" s="55"/>
      <c r="IO48" s="55"/>
      <c r="IP48" s="55"/>
      <c r="IQ48" s="55"/>
      <c r="IR48" s="55">
        <f t="shared" si="1"/>
        <v>3.8000000000000003</v>
      </c>
      <c r="IS48" s="55">
        <v>0.1</v>
      </c>
      <c r="IT48" s="55">
        <v>0.5</v>
      </c>
      <c r="IU48" s="55">
        <v>0.2</v>
      </c>
      <c r="IV48" s="55">
        <v>0.3</v>
      </c>
      <c r="IW48" s="55">
        <v>0.5</v>
      </c>
      <c r="IX48" s="55">
        <v>0.3</v>
      </c>
      <c r="IY48" s="55">
        <v>0.5</v>
      </c>
      <c r="IZ48" s="55">
        <v>0.2</v>
      </c>
      <c r="JA48" s="55">
        <v>0.3</v>
      </c>
      <c r="JB48" s="55">
        <v>0.4</v>
      </c>
      <c r="JC48" s="55">
        <v>0.2</v>
      </c>
      <c r="JD48" s="55">
        <v>0.3</v>
      </c>
      <c r="JE48" s="55">
        <f t="shared" si="2"/>
        <v>4.5</v>
      </c>
      <c r="JF48" s="55">
        <v>0.1</v>
      </c>
      <c r="JG48" s="55">
        <v>0.3</v>
      </c>
      <c r="JH48" s="55">
        <v>0.6</v>
      </c>
      <c r="JI48" s="55">
        <v>0.3</v>
      </c>
      <c r="JJ48" s="55">
        <v>0.3</v>
      </c>
      <c r="JK48" s="55">
        <v>0.6</v>
      </c>
      <c r="JL48" s="55">
        <v>0.4</v>
      </c>
      <c r="JM48" s="55">
        <v>0.3</v>
      </c>
      <c r="JN48" s="55">
        <v>0.6</v>
      </c>
      <c r="JO48" s="55">
        <v>0.4</v>
      </c>
      <c r="JP48" s="55">
        <v>0.3</v>
      </c>
      <c r="JQ48" s="55">
        <v>0.3</v>
      </c>
      <c r="JR48" s="55">
        <f t="shared" si="3"/>
        <v>11.700000000000001</v>
      </c>
      <c r="JS48" s="55">
        <v>0.2</v>
      </c>
      <c r="JT48" s="55">
        <v>0.1</v>
      </c>
      <c r="JU48" s="55">
        <v>0.7</v>
      </c>
      <c r="JV48" s="55">
        <v>0.7</v>
      </c>
      <c r="JW48" s="55">
        <v>0.8</v>
      </c>
      <c r="JX48" s="55">
        <v>1.7</v>
      </c>
      <c r="JY48" s="55">
        <v>0.6</v>
      </c>
      <c r="JZ48" s="55">
        <v>0.9</v>
      </c>
      <c r="KA48" s="55">
        <v>1.1000000000000001</v>
      </c>
      <c r="KB48" s="55">
        <v>1</v>
      </c>
      <c r="KC48" s="55">
        <v>0.9</v>
      </c>
      <c r="KD48" s="55">
        <v>3</v>
      </c>
      <c r="KE48" s="55">
        <f t="shared" si="4"/>
        <v>6.1000000000000014</v>
      </c>
      <c r="KF48" s="55">
        <v>0.2</v>
      </c>
      <c r="KG48" s="55">
        <v>0.4</v>
      </c>
      <c r="KH48" s="55">
        <v>0.8</v>
      </c>
      <c r="KI48" s="55">
        <v>0.5</v>
      </c>
      <c r="KJ48" s="55">
        <v>0.7</v>
      </c>
      <c r="KK48" s="55">
        <v>0.8</v>
      </c>
      <c r="KL48" s="55">
        <v>0.7</v>
      </c>
      <c r="KM48" s="55">
        <v>0.5</v>
      </c>
      <c r="KN48" s="55">
        <v>0.7</v>
      </c>
      <c r="KO48" s="55">
        <v>0.2</v>
      </c>
      <c r="KP48" s="55">
        <v>0.2</v>
      </c>
      <c r="KQ48" s="55">
        <v>0.4</v>
      </c>
      <c r="KR48" s="55">
        <f t="shared" si="5"/>
        <v>1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0.5</v>
      </c>
      <c r="LB48" s="55">
        <v>0.2</v>
      </c>
      <c r="LC48" s="55">
        <v>0.3</v>
      </c>
      <c r="LD48" s="55"/>
    </row>
    <row r="49" spans="2:316">
      <c r="B49" s="42" t="s">
        <v>339</v>
      </c>
      <c r="C49" s="67" t="s">
        <v>340</v>
      </c>
      <c r="D49" s="81" t="s">
        <v>41</v>
      </c>
      <c r="E49" s="55">
        <f t="shared" si="8"/>
        <v>0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>
        <f t="shared" si="0"/>
        <v>0</v>
      </c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>
        <f t="shared" si="1"/>
        <v>3.8000000000000003</v>
      </c>
      <c r="IS49" s="55">
        <v>0.1</v>
      </c>
      <c r="IT49" s="55">
        <v>0.5</v>
      </c>
      <c r="IU49" s="55">
        <v>0.2</v>
      </c>
      <c r="IV49" s="55">
        <v>0.3</v>
      </c>
      <c r="IW49" s="55">
        <v>0.5</v>
      </c>
      <c r="IX49" s="55">
        <v>0.3</v>
      </c>
      <c r="IY49" s="55">
        <v>0.5</v>
      </c>
      <c r="IZ49" s="55">
        <v>0.2</v>
      </c>
      <c r="JA49" s="55">
        <v>0.3</v>
      </c>
      <c r="JB49" s="55">
        <v>0.4</v>
      </c>
      <c r="JC49" s="55">
        <v>0.2</v>
      </c>
      <c r="JD49" s="55">
        <v>0.3</v>
      </c>
      <c r="JE49" s="55">
        <f t="shared" si="2"/>
        <v>4.5</v>
      </c>
      <c r="JF49" s="55">
        <v>0.1</v>
      </c>
      <c r="JG49" s="55">
        <v>0.3</v>
      </c>
      <c r="JH49" s="55">
        <v>0.6</v>
      </c>
      <c r="JI49" s="55">
        <v>0.3</v>
      </c>
      <c r="JJ49" s="55">
        <v>0.3</v>
      </c>
      <c r="JK49" s="55">
        <v>0.6</v>
      </c>
      <c r="JL49" s="55">
        <v>0.4</v>
      </c>
      <c r="JM49" s="55">
        <v>0.3</v>
      </c>
      <c r="JN49" s="55">
        <v>0.6</v>
      </c>
      <c r="JO49" s="55">
        <v>0.4</v>
      </c>
      <c r="JP49" s="55">
        <v>0.3</v>
      </c>
      <c r="JQ49" s="55">
        <v>0.3</v>
      </c>
      <c r="JR49" s="55">
        <f t="shared" si="3"/>
        <v>11.700000000000001</v>
      </c>
      <c r="JS49" s="55">
        <v>0.2</v>
      </c>
      <c r="JT49" s="55">
        <v>0.1</v>
      </c>
      <c r="JU49" s="55">
        <v>0.7</v>
      </c>
      <c r="JV49" s="55">
        <v>0.7</v>
      </c>
      <c r="JW49" s="55">
        <v>0.8</v>
      </c>
      <c r="JX49" s="55">
        <v>1.7</v>
      </c>
      <c r="JY49" s="55">
        <v>0.6</v>
      </c>
      <c r="JZ49" s="55">
        <v>0.9</v>
      </c>
      <c r="KA49" s="55">
        <v>1.1000000000000001</v>
      </c>
      <c r="KB49" s="55">
        <v>1</v>
      </c>
      <c r="KC49" s="55">
        <v>0.9</v>
      </c>
      <c r="KD49" s="55">
        <v>3</v>
      </c>
      <c r="KE49" s="55">
        <f t="shared" si="4"/>
        <v>6.1000000000000014</v>
      </c>
      <c r="KF49" s="55">
        <v>0.2</v>
      </c>
      <c r="KG49" s="55">
        <v>0.4</v>
      </c>
      <c r="KH49" s="55">
        <v>0.8</v>
      </c>
      <c r="KI49" s="55">
        <v>0.5</v>
      </c>
      <c r="KJ49" s="55">
        <v>0.7</v>
      </c>
      <c r="KK49" s="55">
        <v>0.8</v>
      </c>
      <c r="KL49" s="55">
        <v>0.7</v>
      </c>
      <c r="KM49" s="55">
        <v>0.5</v>
      </c>
      <c r="KN49" s="55">
        <v>0.7</v>
      </c>
      <c r="KO49" s="55">
        <v>0.2</v>
      </c>
      <c r="KP49" s="55">
        <v>0.2</v>
      </c>
      <c r="KQ49" s="55">
        <v>0.4</v>
      </c>
      <c r="KR49" s="55">
        <f t="shared" si="5"/>
        <v>1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0.5</v>
      </c>
      <c r="LB49" s="55">
        <v>0.2</v>
      </c>
      <c r="LC49" s="55">
        <v>0.3</v>
      </c>
      <c r="LD49" s="55"/>
    </row>
    <row r="50" spans="2:316">
      <c r="B50" s="42" t="s">
        <v>341</v>
      </c>
      <c r="C50" s="68" t="s">
        <v>342</v>
      </c>
      <c r="D50" s="81" t="s">
        <v>41</v>
      </c>
      <c r="E50" s="55">
        <f t="shared" si="8"/>
        <v>0</v>
      </c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>
        <f t="shared" si="0"/>
        <v>0.5</v>
      </c>
      <c r="IF50" s="55"/>
      <c r="IG50" s="55">
        <v>0.5</v>
      </c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>
        <f t="shared" si="1"/>
        <v>0</v>
      </c>
      <c r="IS50" s="55"/>
      <c r="IT50" s="55"/>
      <c r="IU50" s="55"/>
      <c r="IV50" s="55"/>
      <c r="IW50" s="55"/>
      <c r="IX50" s="55"/>
      <c r="IY50" s="55"/>
      <c r="IZ50" s="55"/>
      <c r="JA50" s="55"/>
      <c r="JB50" s="55"/>
      <c r="JC50" s="55"/>
      <c r="JD50" s="55"/>
      <c r="JE50" s="55">
        <f t="shared" si="2"/>
        <v>0</v>
      </c>
      <c r="JF50" s="55"/>
      <c r="JG50" s="55"/>
      <c r="JH50" s="55"/>
      <c r="JI50" s="55"/>
      <c r="JJ50" s="55"/>
      <c r="JK50" s="55"/>
      <c r="JL50" s="55"/>
      <c r="JM50" s="55"/>
      <c r="JN50" s="55"/>
      <c r="JO50" s="55"/>
      <c r="JP50" s="55"/>
      <c r="JQ50" s="55"/>
      <c r="JR50" s="55">
        <f t="shared" si="3"/>
        <v>0</v>
      </c>
      <c r="JS50" s="55"/>
      <c r="JT50" s="55"/>
      <c r="JU50" s="55"/>
      <c r="JV50" s="55"/>
      <c r="JW50" s="55"/>
      <c r="JX50" s="55"/>
      <c r="JY50" s="55"/>
      <c r="JZ50" s="55"/>
      <c r="KA50" s="55"/>
      <c r="KB50" s="55"/>
      <c r="KC50" s="55"/>
      <c r="KD50" s="55"/>
      <c r="KE50" s="55">
        <f t="shared" si="4"/>
        <v>6.1000000000000014</v>
      </c>
      <c r="KF50" s="55">
        <v>0.2</v>
      </c>
      <c r="KG50" s="55">
        <v>0.4</v>
      </c>
      <c r="KH50" s="55">
        <v>0.8</v>
      </c>
      <c r="KI50" s="55">
        <v>0.5</v>
      </c>
      <c r="KJ50" s="55">
        <v>0.7</v>
      </c>
      <c r="KK50" s="55">
        <v>0.8</v>
      </c>
      <c r="KL50" s="55">
        <v>0.7</v>
      </c>
      <c r="KM50" s="55">
        <v>0.5</v>
      </c>
      <c r="KN50" s="55">
        <v>0.7</v>
      </c>
      <c r="KO50" s="55">
        <v>0.2</v>
      </c>
      <c r="KP50" s="55">
        <v>0.2</v>
      </c>
      <c r="KQ50" s="55">
        <v>0.4</v>
      </c>
      <c r="KR50" s="55">
        <f t="shared" si="5"/>
        <v>1</v>
      </c>
      <c r="KS50" s="55"/>
      <c r="KT50" s="55"/>
      <c r="KU50" s="55"/>
      <c r="KV50" s="55"/>
      <c r="KW50" s="55"/>
      <c r="KX50" s="55"/>
      <c r="KY50" s="55"/>
      <c r="KZ50" s="55"/>
      <c r="LA50" s="55">
        <v>0.5</v>
      </c>
      <c r="LB50" s="55">
        <v>0.2</v>
      </c>
      <c r="LC50" s="55">
        <v>0.3</v>
      </c>
      <c r="LD50" s="55"/>
    </row>
    <row r="51" spans="2:316">
      <c r="B51" s="42" t="s">
        <v>343</v>
      </c>
      <c r="C51" s="68" t="s">
        <v>265</v>
      </c>
      <c r="D51" s="81" t="s">
        <v>41</v>
      </c>
      <c r="E51" s="55">
        <f t="shared" si="8"/>
        <v>0</v>
      </c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>
        <f t="shared" si="0"/>
        <v>0</v>
      </c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>
        <f t="shared" si="1"/>
        <v>0</v>
      </c>
      <c r="IS51" s="55"/>
      <c r="IT51" s="55"/>
      <c r="IU51" s="55"/>
      <c r="IV51" s="55"/>
      <c r="IW51" s="55"/>
      <c r="IX51" s="55"/>
      <c r="IY51" s="55"/>
      <c r="IZ51" s="55"/>
      <c r="JA51" s="55"/>
      <c r="JB51" s="55"/>
      <c r="JC51" s="55"/>
      <c r="JD51" s="55"/>
      <c r="JE51" s="55">
        <f t="shared" si="2"/>
        <v>0</v>
      </c>
      <c r="JF51" s="55"/>
      <c r="JG51" s="55"/>
      <c r="JH51" s="55"/>
      <c r="JI51" s="55"/>
      <c r="JJ51" s="55"/>
      <c r="JK51" s="55"/>
      <c r="JL51" s="55"/>
      <c r="JM51" s="55"/>
      <c r="JN51" s="55"/>
      <c r="JO51" s="55"/>
      <c r="JP51" s="55"/>
      <c r="JQ51" s="55"/>
      <c r="JR51" s="55">
        <f t="shared" si="3"/>
        <v>0</v>
      </c>
      <c r="JS51" s="55"/>
      <c r="JT51" s="55"/>
      <c r="JU51" s="55"/>
      <c r="JV51" s="55"/>
      <c r="JW51" s="55"/>
      <c r="JX51" s="55"/>
      <c r="JY51" s="55"/>
      <c r="JZ51" s="55"/>
      <c r="KA51" s="55"/>
      <c r="KB51" s="55"/>
      <c r="KC51" s="55"/>
      <c r="KD51" s="55"/>
      <c r="KE51" s="55">
        <f t="shared" si="4"/>
        <v>0</v>
      </c>
      <c r="KF51" s="55"/>
      <c r="KG51" s="55"/>
      <c r="KH51" s="55"/>
      <c r="KI51" s="55"/>
      <c r="KJ51" s="55"/>
      <c r="KK51" s="55"/>
      <c r="KL51" s="55"/>
      <c r="KM51" s="55"/>
      <c r="KN51" s="55"/>
      <c r="KO51" s="55"/>
      <c r="KP51" s="55"/>
      <c r="KQ51" s="55"/>
      <c r="KR51" s="55">
        <f t="shared" si="5"/>
        <v>0</v>
      </c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</row>
    <row r="52" spans="2:316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>
        <f t="shared" si="0"/>
        <v>0</v>
      </c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>
        <f t="shared" si="1"/>
        <v>0</v>
      </c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>
        <f t="shared" si="2"/>
        <v>0</v>
      </c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>
        <f t="shared" si="3"/>
        <v>0</v>
      </c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>
        <f t="shared" si="4"/>
        <v>0</v>
      </c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>
        <f t="shared" si="5"/>
        <v>0</v>
      </c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</row>
    <row r="53" spans="2:316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>
        <f t="shared" si="0"/>
        <v>0</v>
      </c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>
        <f t="shared" si="1"/>
        <v>0</v>
      </c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>
        <f t="shared" si="2"/>
        <v>0</v>
      </c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>
        <f t="shared" si="3"/>
        <v>0</v>
      </c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>
        <f t="shared" si="4"/>
        <v>0</v>
      </c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>
        <f t="shared" si="5"/>
        <v>0</v>
      </c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</row>
  </sheetData>
  <mergeCells count="28"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  <mergeCell ref="ES6:FD6"/>
    <mergeCell ref="FF6:FQ6"/>
    <mergeCell ref="B5:C6"/>
    <mergeCell ref="F6:Q6"/>
    <mergeCell ref="S6:AD6"/>
    <mergeCell ref="AF6:AQ6"/>
    <mergeCell ref="AS6:BD6"/>
    <mergeCell ref="BF6:BQ6"/>
    <mergeCell ref="BS6:CD6"/>
    <mergeCell ref="DF6:DQ6"/>
    <mergeCell ref="DS6:ED6"/>
    <mergeCell ref="EF6:E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D99"/>
  <sheetViews>
    <sheetView showGridLines="0" topLeftCell="KK1" zoomScale="81" workbookViewId="0">
      <selection activeCell="KU28" sqref="KU28"/>
    </sheetView>
  </sheetViews>
  <sheetFormatPr baseColWidth="10" defaultRowHeight="14.5"/>
  <cols>
    <col min="3" max="3" width="50" customWidth="1"/>
    <col min="5" max="238" width="0" hidden="1" customWidth="1"/>
  </cols>
  <sheetData>
    <row r="1" spans="2:316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16" ht="15" customHeight="1">
      <c r="B2" s="52" t="s">
        <v>28</v>
      </c>
      <c r="C2" s="53"/>
      <c r="D2" s="28"/>
      <c r="E2" s="235" t="str">
        <f>+Indice!H25</f>
        <v>Gobierno Central Extrapresupuestario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35"/>
      <c r="KW2" s="235"/>
      <c r="KX2" s="235"/>
      <c r="KY2" s="235"/>
      <c r="KZ2" s="235"/>
      <c r="LA2" s="235"/>
      <c r="LB2" s="235"/>
      <c r="LC2" s="235"/>
      <c r="LD2" s="235"/>
    </row>
    <row r="3" spans="2:316" ht="15" customHeight="1">
      <c r="B3" s="52" t="s">
        <v>503</v>
      </c>
      <c r="C3" s="57"/>
      <c r="D3" s="22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</row>
    <row r="4" spans="2:316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</row>
    <row r="5" spans="2:316" ht="15" customHeight="1">
      <c r="B5" s="243" t="s">
        <v>504</v>
      </c>
      <c r="C5" s="244"/>
      <c r="D5" s="22"/>
      <c r="E5" s="238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</row>
    <row r="6" spans="2:316" ht="15" customHeight="1">
      <c r="B6" s="243"/>
      <c r="C6" s="244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>
        <f>+SUM(IF8:IQ8)</f>
        <v>-66.69999999999996</v>
      </c>
      <c r="IF8" s="147">
        <v>-44.5</v>
      </c>
      <c r="IG8" s="147">
        <v>-16.499999999999993</v>
      </c>
      <c r="IH8" s="147">
        <v>-8.7999999999999972</v>
      </c>
      <c r="II8" s="147">
        <v>-22.299999999999997</v>
      </c>
      <c r="IJ8" s="147">
        <v>-26.5</v>
      </c>
      <c r="IK8" s="147">
        <v>-22.5</v>
      </c>
      <c r="IL8" s="147">
        <v>3.6000000000000005</v>
      </c>
      <c r="IM8" s="147">
        <v>-15.2</v>
      </c>
      <c r="IN8" s="147">
        <v>-3.5999999999999983</v>
      </c>
      <c r="IO8" s="147">
        <v>-1.6000000000000014</v>
      </c>
      <c r="IP8" s="147">
        <v>21.7</v>
      </c>
      <c r="IQ8" s="147">
        <v>69.5</v>
      </c>
      <c r="IR8" s="147">
        <f>+SUM(IS8:JD8)</f>
        <v>166.29999999999998</v>
      </c>
      <c r="IS8" s="147">
        <v>12.799999999999997</v>
      </c>
      <c r="IT8" s="147">
        <v>27.8</v>
      </c>
      <c r="IU8" s="147">
        <v>15.7</v>
      </c>
      <c r="IV8" s="147">
        <v>12.2</v>
      </c>
      <c r="IW8" s="147">
        <v>16.5</v>
      </c>
      <c r="IX8" s="147">
        <v>6.7</v>
      </c>
      <c r="IY8" s="147">
        <v>11.5</v>
      </c>
      <c r="IZ8" s="147">
        <v>25.4</v>
      </c>
      <c r="JA8" s="147">
        <v>23.4</v>
      </c>
      <c r="JB8" s="147">
        <v>17.2</v>
      </c>
      <c r="JC8" s="147">
        <v>22.699999999999996</v>
      </c>
      <c r="JD8" s="147">
        <v>-25.6</v>
      </c>
      <c r="JE8" s="147">
        <f>+SUM(JF8:JQ8)</f>
        <v>219.59999999999997</v>
      </c>
      <c r="JF8" s="147">
        <v>20.29999999999999</v>
      </c>
      <c r="JG8" s="147">
        <v>21.400000000000006</v>
      </c>
      <c r="JH8" s="147">
        <v>10.299999999999994</v>
      </c>
      <c r="JI8" s="147">
        <v>34.5</v>
      </c>
      <c r="JJ8" s="147">
        <v>14.499999999999998</v>
      </c>
      <c r="JK8" s="147">
        <v>-0.70000000000000284</v>
      </c>
      <c r="JL8" s="147">
        <v>14.300000000000002</v>
      </c>
      <c r="JM8" s="147">
        <v>33.700000000000003</v>
      </c>
      <c r="JN8" s="147">
        <v>26.6</v>
      </c>
      <c r="JO8" s="147">
        <v>37.6</v>
      </c>
      <c r="JP8" s="147">
        <v>36.000000000000007</v>
      </c>
      <c r="JQ8" s="147">
        <v>-28.90000000000002</v>
      </c>
      <c r="JR8" s="147">
        <f>+SUM(JS8:KD8)</f>
        <v>305.90000000000003</v>
      </c>
      <c r="JS8" s="147">
        <v>29.299999999999997</v>
      </c>
      <c r="JT8" s="147">
        <v>32.1</v>
      </c>
      <c r="JU8" s="147">
        <v>13.400000000000006</v>
      </c>
      <c r="JV8" s="147">
        <v>24.099999999999994</v>
      </c>
      <c r="JW8" s="147">
        <v>25.1</v>
      </c>
      <c r="JX8" s="147">
        <v>35.1</v>
      </c>
      <c r="JY8" s="147">
        <v>22.799999999999997</v>
      </c>
      <c r="JZ8" s="147">
        <v>23.100000000000009</v>
      </c>
      <c r="KA8" s="147">
        <v>23.400000000000002</v>
      </c>
      <c r="KB8" s="147">
        <v>70</v>
      </c>
      <c r="KC8" s="147">
        <v>25.499999999999993</v>
      </c>
      <c r="KD8" s="147">
        <v>-17.999999999999943</v>
      </c>
      <c r="KE8" s="147">
        <f>+SUM(KF8:KQ8)</f>
        <v>410.10000000000008</v>
      </c>
      <c r="KF8" s="147">
        <v>4.4999999999999929</v>
      </c>
      <c r="KG8" s="147">
        <v>26.100000000000005</v>
      </c>
      <c r="KH8" s="147">
        <v>9.5</v>
      </c>
      <c r="KI8" s="147">
        <v>42.199999999999996</v>
      </c>
      <c r="KJ8" s="147">
        <v>24.400000000000006</v>
      </c>
      <c r="KK8" s="147">
        <v>31.800000000000004</v>
      </c>
      <c r="KL8" s="147">
        <v>40.299999999999997</v>
      </c>
      <c r="KM8" s="147">
        <v>18.099999999999994</v>
      </c>
      <c r="KN8" s="147">
        <v>29.5</v>
      </c>
      <c r="KO8" s="147">
        <v>10.199999999999999</v>
      </c>
      <c r="KP8" s="147">
        <v>16.600000000000001</v>
      </c>
      <c r="KQ8" s="147">
        <v>156.90000000000009</v>
      </c>
      <c r="KR8" s="147">
        <f>+SUM(KS8:LD8)</f>
        <v>500.50000000000006</v>
      </c>
      <c r="KS8" s="147">
        <v>59.5</v>
      </c>
      <c r="KT8" s="147">
        <v>31</v>
      </c>
      <c r="KU8" s="147">
        <v>39.900000000000006</v>
      </c>
      <c r="KV8" s="147">
        <v>124.2</v>
      </c>
      <c r="KW8" s="147">
        <v>28.399999999999991</v>
      </c>
      <c r="KX8" s="147">
        <v>11.899999999999986</v>
      </c>
      <c r="KY8" s="147">
        <v>28.100000000000005</v>
      </c>
      <c r="KZ8" s="147">
        <v>18.100000000000001</v>
      </c>
      <c r="LA8" s="147">
        <v>3.0999999999999943</v>
      </c>
      <c r="LB8" s="147">
        <v>150.5</v>
      </c>
      <c r="LC8" s="147">
        <v>5.7999999999999901</v>
      </c>
      <c r="LD8" s="147"/>
    </row>
    <row r="9" spans="2:316">
      <c r="B9" s="69" t="s">
        <v>73</v>
      </c>
      <c r="C9" s="145" t="s">
        <v>348</v>
      </c>
      <c r="D9" s="33" t="s">
        <v>41</v>
      </c>
      <c r="E9" s="148">
        <f>+SUM(F9:Q9)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8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8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8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8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8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8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8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8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8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8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8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8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8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8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8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8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8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8">
        <f t="shared" ref="IE9:IE72" si="0">+SUM(IF9:IQ9)</f>
        <v>70.3</v>
      </c>
      <c r="IF9" s="149">
        <v>3.0999999999999996</v>
      </c>
      <c r="IG9" s="149">
        <v>-1.7999999999999998</v>
      </c>
      <c r="IH9" s="149">
        <v>6.6</v>
      </c>
      <c r="II9" s="149">
        <v>6.9</v>
      </c>
      <c r="IJ9" s="149">
        <v>9.8000000000000007</v>
      </c>
      <c r="IK9" s="149">
        <v>5.5</v>
      </c>
      <c r="IL9" s="149">
        <v>14.200000000000001</v>
      </c>
      <c r="IM9" s="149">
        <v>7.4</v>
      </c>
      <c r="IN9" s="149">
        <v>-1.6999999999999993</v>
      </c>
      <c r="IO9" s="149">
        <v>6.1</v>
      </c>
      <c r="IP9" s="149">
        <v>7.3999999999999986</v>
      </c>
      <c r="IQ9" s="149">
        <v>6.7999999999999989</v>
      </c>
      <c r="IR9" s="148">
        <f t="shared" ref="IR9:IR72" si="1">+SUM(IS9:JD9)</f>
        <v>93.299999999999983</v>
      </c>
      <c r="IS9" s="149">
        <v>-0.5</v>
      </c>
      <c r="IT9" s="149">
        <v>2.8</v>
      </c>
      <c r="IU9" s="149">
        <v>5.7999999999999989</v>
      </c>
      <c r="IV9" s="149">
        <v>5.7</v>
      </c>
      <c r="IW9" s="149">
        <v>3.7</v>
      </c>
      <c r="IX9" s="149">
        <v>7.6999999999999993</v>
      </c>
      <c r="IY9" s="149">
        <v>11</v>
      </c>
      <c r="IZ9" s="149">
        <v>12.2</v>
      </c>
      <c r="JA9" s="149">
        <v>13.5</v>
      </c>
      <c r="JB9" s="149">
        <v>7.8000000000000007</v>
      </c>
      <c r="JC9" s="149">
        <v>9.1999999999999993</v>
      </c>
      <c r="JD9" s="149">
        <v>14.399999999999999</v>
      </c>
      <c r="JE9" s="148">
        <f t="shared" ref="JE9:JE72" si="2">+SUM(JF9:JQ9)</f>
        <v>165</v>
      </c>
      <c r="JF9" s="149">
        <v>0.10000000000000009</v>
      </c>
      <c r="JG9" s="149">
        <v>0.50000000000000089</v>
      </c>
      <c r="JH9" s="149">
        <v>1.2000000000000002</v>
      </c>
      <c r="JI9" s="149">
        <v>7.3</v>
      </c>
      <c r="JJ9" s="149">
        <v>8.6</v>
      </c>
      <c r="JK9" s="149">
        <v>11.6</v>
      </c>
      <c r="JL9" s="149">
        <v>15.4</v>
      </c>
      <c r="JM9" s="149">
        <v>14</v>
      </c>
      <c r="JN9" s="149">
        <v>14.4</v>
      </c>
      <c r="JO9" s="149">
        <v>21.6</v>
      </c>
      <c r="JP9" s="149">
        <v>22.1</v>
      </c>
      <c r="JQ9" s="149">
        <v>48.2</v>
      </c>
      <c r="JR9" s="148">
        <f t="shared" ref="JR9:JR72" si="3">+SUM(JS9:KD9)</f>
        <v>290.5</v>
      </c>
      <c r="JS9" s="149">
        <v>-6</v>
      </c>
      <c r="JT9" s="149">
        <v>2.1</v>
      </c>
      <c r="JU9" s="149">
        <v>0.70000000000000018</v>
      </c>
      <c r="JV9" s="149">
        <v>2.4999999999999996</v>
      </c>
      <c r="JW9" s="149">
        <v>9.1000000000000014</v>
      </c>
      <c r="JX9" s="149">
        <v>12.9</v>
      </c>
      <c r="JY9" s="149">
        <v>14.9</v>
      </c>
      <c r="JZ9" s="149">
        <v>16.5</v>
      </c>
      <c r="KA9" s="149">
        <v>11.2</v>
      </c>
      <c r="KB9" s="149">
        <v>17.900000000000002</v>
      </c>
      <c r="KC9" s="149">
        <v>20.399999999999999</v>
      </c>
      <c r="KD9" s="149">
        <v>188.3</v>
      </c>
      <c r="KE9" s="148">
        <f t="shared" ref="KE9:KE72" si="4">+SUM(KF9:KQ9)</f>
        <v>593.1</v>
      </c>
      <c r="KF9" s="149">
        <v>-42.300000000000004</v>
      </c>
      <c r="KG9" s="149">
        <v>-11.8</v>
      </c>
      <c r="KH9" s="149">
        <v>-4.9999999999999991</v>
      </c>
      <c r="KI9" s="149">
        <v>-5.6000000000000005</v>
      </c>
      <c r="KJ9" s="149">
        <v>-1.4000000000000004</v>
      </c>
      <c r="KK9" s="149">
        <v>-10.399999999999999</v>
      </c>
      <c r="KL9" s="149">
        <v>8.6999999999999975</v>
      </c>
      <c r="KM9" s="149">
        <v>11.799999999999999</v>
      </c>
      <c r="KN9" s="149">
        <v>16.3</v>
      </c>
      <c r="KO9" s="149">
        <v>19.899999999999999</v>
      </c>
      <c r="KP9" s="149">
        <v>36.700000000000003</v>
      </c>
      <c r="KQ9" s="149">
        <v>576.20000000000005</v>
      </c>
      <c r="KR9" s="148">
        <f t="shared" ref="KR9:KR72" si="5">+SUM(KS9:LD9)</f>
        <v>130.30000000000001</v>
      </c>
      <c r="KS9" s="149">
        <v>-8.1999999999999993</v>
      </c>
      <c r="KT9" s="149">
        <v>0.19999999999999929</v>
      </c>
      <c r="KU9" s="149">
        <v>3.2000000000000006</v>
      </c>
      <c r="KV9" s="149">
        <v>-3.2000000000000011</v>
      </c>
      <c r="KW9" s="149">
        <v>6.1999999999999975</v>
      </c>
      <c r="KX9" s="149">
        <v>12.199999999999998</v>
      </c>
      <c r="KY9" s="149">
        <v>32.200000000000003</v>
      </c>
      <c r="KZ9" s="149">
        <v>26.2</v>
      </c>
      <c r="LA9" s="149">
        <v>7.7000000000000028</v>
      </c>
      <c r="LB9" s="148">
        <v>37.400000000000006</v>
      </c>
      <c r="LC9" s="149">
        <v>16.399999999999999</v>
      </c>
      <c r="LD9" s="149"/>
    </row>
    <row r="10" spans="2:316">
      <c r="B10" s="40" t="s">
        <v>75</v>
      </c>
      <c r="C10" s="66" t="s">
        <v>349</v>
      </c>
      <c r="D10" s="22" t="s">
        <v>41</v>
      </c>
      <c r="E10" s="148">
        <f>+SUM(F10:Q10)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8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8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8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8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8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8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8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8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8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8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8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8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8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8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8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8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8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8">
        <f t="shared" si="0"/>
        <v>131.9</v>
      </c>
      <c r="IF10" s="149">
        <v>7.8</v>
      </c>
      <c r="IG10" s="149">
        <v>5</v>
      </c>
      <c r="IH10" s="149">
        <v>10.5</v>
      </c>
      <c r="II10" s="149">
        <v>11.3</v>
      </c>
      <c r="IJ10" s="149">
        <v>15.4</v>
      </c>
      <c r="IK10" s="149">
        <v>10.9</v>
      </c>
      <c r="IL10" s="149">
        <v>17.600000000000001</v>
      </c>
      <c r="IM10" s="149">
        <v>11.4</v>
      </c>
      <c r="IN10" s="149">
        <v>9.9</v>
      </c>
      <c r="IO10" s="149">
        <v>9.5</v>
      </c>
      <c r="IP10" s="149">
        <v>14.399999999999999</v>
      </c>
      <c r="IQ10" s="149">
        <v>8.1999999999999993</v>
      </c>
      <c r="IR10" s="148">
        <f t="shared" si="1"/>
        <v>86.899999999999991</v>
      </c>
      <c r="IS10" s="149">
        <v>3.3</v>
      </c>
      <c r="IT10" s="149">
        <v>0.9</v>
      </c>
      <c r="IU10" s="149">
        <v>8.1999999999999993</v>
      </c>
      <c r="IV10" s="149">
        <v>8.5</v>
      </c>
      <c r="IW10" s="149">
        <v>4.4000000000000004</v>
      </c>
      <c r="IX10" s="149">
        <v>5.6</v>
      </c>
      <c r="IY10" s="149">
        <v>7.9</v>
      </c>
      <c r="IZ10" s="149">
        <v>8.9</v>
      </c>
      <c r="JA10" s="149">
        <v>10</v>
      </c>
      <c r="JB10" s="149">
        <v>8.4</v>
      </c>
      <c r="JC10" s="149">
        <v>10.6</v>
      </c>
      <c r="JD10" s="149">
        <v>10.199999999999999</v>
      </c>
      <c r="JE10" s="148">
        <f t="shared" si="2"/>
        <v>121.4</v>
      </c>
      <c r="JF10" s="149">
        <v>3.6</v>
      </c>
      <c r="JG10" s="149">
        <v>5.6000000000000005</v>
      </c>
      <c r="JH10" s="149">
        <v>7.3</v>
      </c>
      <c r="JI10" s="149">
        <v>6.3</v>
      </c>
      <c r="JJ10" s="149">
        <v>3.1</v>
      </c>
      <c r="JK10" s="149">
        <v>3</v>
      </c>
      <c r="JL10" s="149">
        <v>8.4</v>
      </c>
      <c r="JM10" s="149">
        <v>11.200000000000001</v>
      </c>
      <c r="JN10" s="149">
        <v>11.9</v>
      </c>
      <c r="JO10" s="149">
        <v>13.299999999999999</v>
      </c>
      <c r="JP10" s="149">
        <v>13.4</v>
      </c>
      <c r="JQ10" s="149">
        <v>34.300000000000004</v>
      </c>
      <c r="JR10" s="148">
        <f t="shared" si="3"/>
        <v>264.3</v>
      </c>
      <c r="JS10" s="149">
        <v>-0.30000000000000004</v>
      </c>
      <c r="JT10" s="149">
        <v>1.7</v>
      </c>
      <c r="JU10" s="149">
        <v>4.5</v>
      </c>
      <c r="JV10" s="149">
        <v>6.3999999999999995</v>
      </c>
      <c r="JW10" s="149">
        <v>6.4</v>
      </c>
      <c r="JX10" s="149">
        <v>10.3</v>
      </c>
      <c r="JY10" s="149">
        <v>11.4</v>
      </c>
      <c r="JZ10" s="149">
        <v>11.5</v>
      </c>
      <c r="KA10" s="149">
        <v>10.199999999999999</v>
      </c>
      <c r="KB10" s="149">
        <v>12.600000000000001</v>
      </c>
      <c r="KC10" s="149">
        <v>13.5</v>
      </c>
      <c r="KD10" s="149">
        <v>176.1</v>
      </c>
      <c r="KE10" s="148">
        <f t="shared" si="4"/>
        <v>774.3</v>
      </c>
      <c r="KF10" s="149">
        <v>-0.19999999999999998</v>
      </c>
      <c r="KG10" s="149">
        <v>1.5</v>
      </c>
      <c r="KH10" s="149">
        <v>5.1000000000000005</v>
      </c>
      <c r="KI10" s="149">
        <v>4.3</v>
      </c>
      <c r="KJ10" s="149">
        <v>11.7</v>
      </c>
      <c r="KK10" s="149">
        <v>17.400000000000002</v>
      </c>
      <c r="KL10" s="149">
        <v>19.599999999999998</v>
      </c>
      <c r="KM10" s="149">
        <v>19.7</v>
      </c>
      <c r="KN10" s="149">
        <v>26</v>
      </c>
      <c r="KO10" s="149">
        <v>34.9</v>
      </c>
      <c r="KP10" s="149">
        <v>48.2</v>
      </c>
      <c r="KQ10" s="149">
        <v>586.1</v>
      </c>
      <c r="KR10" s="148">
        <f t="shared" si="5"/>
        <v>225.9</v>
      </c>
      <c r="KS10" s="149">
        <v>0.89999999999999991</v>
      </c>
      <c r="KT10" s="149">
        <v>12.5</v>
      </c>
      <c r="KU10" s="149">
        <v>9.4</v>
      </c>
      <c r="KV10" s="149">
        <v>9.1</v>
      </c>
      <c r="KW10" s="149">
        <v>17.099999999999998</v>
      </c>
      <c r="KX10" s="149">
        <v>22.799999999999997</v>
      </c>
      <c r="KY10" s="149">
        <v>27.5</v>
      </c>
      <c r="KZ10" s="149">
        <v>20.8</v>
      </c>
      <c r="LA10" s="149">
        <v>25.900000000000002</v>
      </c>
      <c r="LB10" s="148">
        <v>45.900000000000006</v>
      </c>
      <c r="LC10" s="149">
        <v>34</v>
      </c>
      <c r="LD10" s="149"/>
    </row>
    <row r="11" spans="2:316">
      <c r="B11" s="42" t="s">
        <v>350</v>
      </c>
      <c r="C11" s="67" t="s">
        <v>351</v>
      </c>
      <c r="D11" s="22" t="s">
        <v>41</v>
      </c>
      <c r="E11" s="148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8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8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8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8">
        <f t="shared" si="0"/>
        <v>145.9</v>
      </c>
      <c r="IF11" s="149">
        <v>8.1</v>
      </c>
      <c r="IG11" s="149">
        <v>5.3</v>
      </c>
      <c r="IH11" s="149">
        <v>10.6</v>
      </c>
      <c r="II11" s="149">
        <v>11.3</v>
      </c>
      <c r="IJ11" s="149">
        <v>15.5</v>
      </c>
      <c r="IK11" s="149">
        <v>10.8</v>
      </c>
      <c r="IL11" s="149">
        <v>18.5</v>
      </c>
      <c r="IM11" s="149">
        <v>11.4</v>
      </c>
      <c r="IN11" s="149">
        <v>9.3000000000000007</v>
      </c>
      <c r="IO11" s="149">
        <v>9.5</v>
      </c>
      <c r="IP11" s="149">
        <v>12.7</v>
      </c>
      <c r="IQ11" s="149">
        <v>22.9</v>
      </c>
      <c r="IR11" s="148">
        <f t="shared" si="1"/>
        <v>75.199999999999989</v>
      </c>
      <c r="IS11" s="149">
        <v>3.3</v>
      </c>
      <c r="IT11" s="149">
        <v>0.8</v>
      </c>
      <c r="IU11" s="149">
        <v>8</v>
      </c>
      <c r="IV11" s="149">
        <v>8.3000000000000007</v>
      </c>
      <c r="IW11" s="149">
        <v>3.9</v>
      </c>
      <c r="IX11" s="149">
        <v>5</v>
      </c>
      <c r="IY11" s="149">
        <v>7.7</v>
      </c>
      <c r="IZ11" s="149">
        <v>8.5</v>
      </c>
      <c r="JA11" s="149">
        <v>9.6</v>
      </c>
      <c r="JB11" s="149">
        <v>7.9</v>
      </c>
      <c r="JC11" s="149">
        <v>9.6</v>
      </c>
      <c r="JD11" s="149">
        <v>2.6</v>
      </c>
      <c r="JE11" s="148">
        <f t="shared" si="2"/>
        <v>143.19999999999999</v>
      </c>
      <c r="JF11" s="149">
        <v>4</v>
      </c>
      <c r="JG11" s="149">
        <v>5.9</v>
      </c>
      <c r="JH11" s="149">
        <v>7.6</v>
      </c>
      <c r="JI11" s="149">
        <v>6.5</v>
      </c>
      <c r="JJ11" s="149">
        <v>3.1</v>
      </c>
      <c r="JK11" s="149">
        <v>3.4</v>
      </c>
      <c r="JL11" s="149">
        <v>8.4</v>
      </c>
      <c r="JM11" s="149">
        <v>11.4</v>
      </c>
      <c r="JN11" s="149">
        <v>11.8</v>
      </c>
      <c r="JO11" s="149">
        <v>13.1</v>
      </c>
      <c r="JP11" s="149">
        <v>13.3</v>
      </c>
      <c r="JQ11" s="149">
        <v>54.7</v>
      </c>
      <c r="JR11" s="148">
        <f t="shared" si="3"/>
        <v>270.8</v>
      </c>
      <c r="JS11" s="149">
        <v>0.1</v>
      </c>
      <c r="JT11" s="149">
        <v>1.7</v>
      </c>
      <c r="JU11" s="149">
        <v>4.3</v>
      </c>
      <c r="JV11" s="149">
        <v>6.1</v>
      </c>
      <c r="JW11" s="149">
        <v>6.5</v>
      </c>
      <c r="JX11" s="149">
        <v>10.8</v>
      </c>
      <c r="JY11" s="149">
        <v>10.4</v>
      </c>
      <c r="JZ11" s="149">
        <v>11.4</v>
      </c>
      <c r="KA11" s="149">
        <v>9.6</v>
      </c>
      <c r="KB11" s="149">
        <v>11.8</v>
      </c>
      <c r="KC11" s="149">
        <v>12.4</v>
      </c>
      <c r="KD11" s="149">
        <v>185.7</v>
      </c>
      <c r="KE11" s="148">
        <f t="shared" si="4"/>
        <v>765.2</v>
      </c>
      <c r="KF11" s="149">
        <v>0.1</v>
      </c>
      <c r="KG11" s="149">
        <v>1.6</v>
      </c>
      <c r="KH11" s="149">
        <v>5.4</v>
      </c>
      <c r="KI11" s="149">
        <v>4.5</v>
      </c>
      <c r="KJ11" s="149">
        <v>11.5</v>
      </c>
      <c r="KK11" s="149">
        <v>17.600000000000001</v>
      </c>
      <c r="KL11" s="149">
        <v>19.7</v>
      </c>
      <c r="KM11" s="149">
        <v>19.3</v>
      </c>
      <c r="KN11" s="149">
        <v>24.6</v>
      </c>
      <c r="KO11" s="149">
        <v>31.2</v>
      </c>
      <c r="KP11" s="149">
        <v>42</v>
      </c>
      <c r="KQ11" s="149">
        <v>587.70000000000005</v>
      </c>
      <c r="KR11" s="148">
        <f t="shared" si="5"/>
        <v>232.70000000000005</v>
      </c>
      <c r="KS11" s="149">
        <v>1.2</v>
      </c>
      <c r="KT11" s="149">
        <v>12.7</v>
      </c>
      <c r="KU11" s="149">
        <v>9.5</v>
      </c>
      <c r="KV11" s="149">
        <v>8.9</v>
      </c>
      <c r="KW11" s="149">
        <v>16.2</v>
      </c>
      <c r="KX11" s="149">
        <v>27.4</v>
      </c>
      <c r="KY11" s="149">
        <v>26</v>
      </c>
      <c r="KZ11" s="149">
        <v>20.2</v>
      </c>
      <c r="LA11" s="149">
        <v>26.1</v>
      </c>
      <c r="LB11" s="148">
        <v>52.2</v>
      </c>
      <c r="LC11" s="149">
        <v>32.299999999999997</v>
      </c>
      <c r="LD11" s="149"/>
    </row>
    <row r="12" spans="2:316">
      <c r="B12" s="42" t="s">
        <v>352</v>
      </c>
      <c r="C12" s="67" t="s">
        <v>353</v>
      </c>
      <c r="D12" s="22" t="s">
        <v>41</v>
      </c>
      <c r="E12" s="148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8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8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8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8">
        <f t="shared" si="0"/>
        <v>-14</v>
      </c>
      <c r="IF12" s="149">
        <v>-0.3</v>
      </c>
      <c r="IG12" s="149">
        <v>-0.3</v>
      </c>
      <c r="IH12" s="149">
        <v>-0.1</v>
      </c>
      <c r="II12" s="149"/>
      <c r="IJ12" s="149">
        <v>-0.1</v>
      </c>
      <c r="IK12" s="149">
        <v>0.1</v>
      </c>
      <c r="IL12" s="149">
        <v>-0.9</v>
      </c>
      <c r="IM12" s="149"/>
      <c r="IN12" s="149">
        <v>0.6</v>
      </c>
      <c r="IO12" s="149"/>
      <c r="IP12" s="149">
        <v>1.7</v>
      </c>
      <c r="IQ12" s="149">
        <v>-14.7</v>
      </c>
      <c r="IR12" s="148">
        <f t="shared" si="1"/>
        <v>11.7</v>
      </c>
      <c r="IS12" s="149">
        <v>0</v>
      </c>
      <c r="IT12" s="149">
        <v>0.1</v>
      </c>
      <c r="IU12" s="149">
        <v>0.2</v>
      </c>
      <c r="IV12" s="149">
        <v>0.2</v>
      </c>
      <c r="IW12" s="149">
        <v>0.5</v>
      </c>
      <c r="IX12" s="149">
        <v>0.6</v>
      </c>
      <c r="IY12" s="149">
        <v>0.2</v>
      </c>
      <c r="IZ12" s="149">
        <v>0.4</v>
      </c>
      <c r="JA12" s="149">
        <v>0.4</v>
      </c>
      <c r="JB12" s="149">
        <v>0.5</v>
      </c>
      <c r="JC12" s="149">
        <v>1</v>
      </c>
      <c r="JD12" s="149">
        <v>7.6</v>
      </c>
      <c r="JE12" s="148">
        <f t="shared" si="2"/>
        <v>-21.799999999999997</v>
      </c>
      <c r="JF12" s="149">
        <v>-0.4</v>
      </c>
      <c r="JG12" s="149">
        <v>-0.3</v>
      </c>
      <c r="JH12" s="149">
        <v>-0.3</v>
      </c>
      <c r="JI12" s="149">
        <v>-0.2</v>
      </c>
      <c r="JJ12" s="149">
        <v>0</v>
      </c>
      <c r="JK12" s="149">
        <v>-0.4</v>
      </c>
      <c r="JL12" s="149">
        <v>0</v>
      </c>
      <c r="JM12" s="149">
        <v>-0.2</v>
      </c>
      <c r="JN12" s="149">
        <v>0.1</v>
      </c>
      <c r="JO12" s="149">
        <v>0.2</v>
      </c>
      <c r="JP12" s="149">
        <v>0.1</v>
      </c>
      <c r="JQ12" s="149">
        <v>-20.399999999999999</v>
      </c>
      <c r="JR12" s="148">
        <f t="shared" si="3"/>
        <v>-6.5</v>
      </c>
      <c r="JS12" s="149">
        <v>-0.4</v>
      </c>
      <c r="JT12" s="149">
        <v>0</v>
      </c>
      <c r="JU12" s="149">
        <v>0.2</v>
      </c>
      <c r="JV12" s="149">
        <v>0.3</v>
      </c>
      <c r="JW12" s="149">
        <v>-0.1</v>
      </c>
      <c r="JX12" s="149">
        <v>-0.5</v>
      </c>
      <c r="JY12" s="149">
        <v>1</v>
      </c>
      <c r="JZ12" s="149">
        <v>0.1</v>
      </c>
      <c r="KA12" s="149">
        <v>0.6</v>
      </c>
      <c r="KB12" s="149">
        <v>0.8</v>
      </c>
      <c r="KC12" s="149">
        <v>1.1000000000000001</v>
      </c>
      <c r="KD12" s="149">
        <v>-9.6</v>
      </c>
      <c r="KE12" s="148">
        <f t="shared" si="4"/>
        <v>9.1</v>
      </c>
      <c r="KF12" s="149">
        <v>-0.3</v>
      </c>
      <c r="KG12" s="149">
        <v>-0.1</v>
      </c>
      <c r="KH12" s="149">
        <v>-0.3</v>
      </c>
      <c r="KI12" s="149">
        <v>-0.2</v>
      </c>
      <c r="KJ12" s="149">
        <v>0.2</v>
      </c>
      <c r="KK12" s="149">
        <v>-0.2</v>
      </c>
      <c r="KL12" s="149">
        <v>-0.1</v>
      </c>
      <c r="KM12" s="149">
        <v>0.4</v>
      </c>
      <c r="KN12" s="149">
        <v>1.4</v>
      </c>
      <c r="KO12" s="149">
        <v>3.7</v>
      </c>
      <c r="KP12" s="149">
        <v>6.2</v>
      </c>
      <c r="KQ12" s="149">
        <v>-1.6</v>
      </c>
      <c r="KR12" s="148">
        <f t="shared" si="5"/>
        <v>-6.8</v>
      </c>
      <c r="KS12" s="149">
        <v>-0.3</v>
      </c>
      <c r="KT12" s="149">
        <v>-0.2</v>
      </c>
      <c r="KU12" s="149">
        <v>-0.1</v>
      </c>
      <c r="KV12" s="149">
        <v>0.2</v>
      </c>
      <c r="KW12" s="149">
        <v>0.9</v>
      </c>
      <c r="KX12" s="149">
        <v>-4.5999999999999996</v>
      </c>
      <c r="KY12" s="149">
        <v>1.5</v>
      </c>
      <c r="KZ12" s="149">
        <v>0.6</v>
      </c>
      <c r="LA12" s="149">
        <v>-0.2</v>
      </c>
      <c r="LB12" s="148">
        <v>-6.3</v>
      </c>
      <c r="LC12" s="149">
        <v>1.7</v>
      </c>
      <c r="LD12" s="149"/>
    </row>
    <row r="13" spans="2:316">
      <c r="B13" s="42" t="s">
        <v>354</v>
      </c>
      <c r="C13" s="67" t="s">
        <v>355</v>
      </c>
      <c r="D13" s="22" t="s">
        <v>41</v>
      </c>
      <c r="E13" s="148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8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8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8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8">
        <f t="shared" si="0"/>
        <v>0</v>
      </c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8">
        <f t="shared" si="1"/>
        <v>0</v>
      </c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8">
        <f t="shared" si="2"/>
        <v>0</v>
      </c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8">
        <f t="shared" si="3"/>
        <v>0</v>
      </c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8">
        <f t="shared" si="4"/>
        <v>0</v>
      </c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8">
        <f t="shared" si="5"/>
        <v>0</v>
      </c>
      <c r="KS13" s="149"/>
      <c r="KT13" s="149"/>
      <c r="KU13" s="149"/>
      <c r="KV13" s="149"/>
      <c r="KW13" s="149"/>
      <c r="KX13" s="149"/>
      <c r="KY13" s="149"/>
      <c r="KZ13" s="149"/>
      <c r="LA13" s="149"/>
      <c r="LB13" s="148"/>
      <c r="LC13" s="149"/>
      <c r="LD13" s="149"/>
    </row>
    <row r="14" spans="2:316">
      <c r="B14" s="42" t="s">
        <v>356</v>
      </c>
      <c r="C14" s="67" t="s">
        <v>357</v>
      </c>
      <c r="D14" s="22" t="s">
        <v>41</v>
      </c>
      <c r="E14" s="148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8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8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8">
        <f t="shared" si="0"/>
        <v>0</v>
      </c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8">
        <f t="shared" si="1"/>
        <v>0</v>
      </c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8">
        <f t="shared" si="2"/>
        <v>0</v>
      </c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8">
        <f t="shared" si="3"/>
        <v>0</v>
      </c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8">
        <f t="shared" si="4"/>
        <v>0</v>
      </c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8">
        <f t="shared" si="5"/>
        <v>0</v>
      </c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</row>
    <row r="15" spans="2:316">
      <c r="B15" s="40" t="s">
        <v>77</v>
      </c>
      <c r="C15" s="66" t="s">
        <v>358</v>
      </c>
      <c r="D15" s="22" t="s">
        <v>41</v>
      </c>
      <c r="E15" s="148">
        <f>+SUM(F15:Q15)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8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8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8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8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8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8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8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8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8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8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8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8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8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8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8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8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8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8">
        <f t="shared" si="0"/>
        <v>-61.699999999999996</v>
      </c>
      <c r="IF15" s="149">
        <v>-4.7</v>
      </c>
      <c r="IG15" s="149">
        <v>-6.8</v>
      </c>
      <c r="IH15" s="149">
        <v>-4</v>
      </c>
      <c r="II15" s="149">
        <v>-4.4000000000000004</v>
      </c>
      <c r="IJ15" s="149">
        <v>-5.6</v>
      </c>
      <c r="IK15" s="149">
        <v>-5.4</v>
      </c>
      <c r="IL15" s="149">
        <v>-3.4</v>
      </c>
      <c r="IM15" s="149">
        <v>-4</v>
      </c>
      <c r="IN15" s="149">
        <v>-11.6</v>
      </c>
      <c r="IO15" s="149">
        <v>-3.4</v>
      </c>
      <c r="IP15" s="149">
        <v>-7</v>
      </c>
      <c r="IQ15" s="149">
        <v>-1.4</v>
      </c>
      <c r="IR15" s="148">
        <f t="shared" si="1"/>
        <v>6.4000000000000012</v>
      </c>
      <c r="IS15" s="149">
        <v>-3.8</v>
      </c>
      <c r="IT15" s="149">
        <v>1.9</v>
      </c>
      <c r="IU15" s="149">
        <v>-2.4</v>
      </c>
      <c r="IV15" s="149">
        <v>-2.8</v>
      </c>
      <c r="IW15" s="149">
        <v>-0.7</v>
      </c>
      <c r="IX15" s="149">
        <v>2.1</v>
      </c>
      <c r="IY15" s="149">
        <v>3.1</v>
      </c>
      <c r="IZ15" s="149">
        <v>3.3</v>
      </c>
      <c r="JA15" s="149">
        <v>3.5</v>
      </c>
      <c r="JB15" s="149">
        <v>-0.6</v>
      </c>
      <c r="JC15" s="149">
        <v>-1.4</v>
      </c>
      <c r="JD15" s="149">
        <v>4.2</v>
      </c>
      <c r="JE15" s="148">
        <f t="shared" si="2"/>
        <v>43.6</v>
      </c>
      <c r="JF15" s="149">
        <v>-3.5</v>
      </c>
      <c r="JG15" s="149">
        <v>-5.0999999999999996</v>
      </c>
      <c r="JH15" s="149">
        <v>-6.1</v>
      </c>
      <c r="JI15" s="149">
        <v>1</v>
      </c>
      <c r="JJ15" s="149">
        <v>5.5</v>
      </c>
      <c r="JK15" s="149">
        <v>8.6</v>
      </c>
      <c r="JL15" s="149">
        <v>7</v>
      </c>
      <c r="JM15" s="149">
        <v>2.8</v>
      </c>
      <c r="JN15" s="149">
        <v>2.5</v>
      </c>
      <c r="JO15" s="149">
        <v>8.3000000000000007</v>
      </c>
      <c r="JP15" s="149">
        <v>8.6999999999999993</v>
      </c>
      <c r="JQ15" s="149">
        <v>13.9</v>
      </c>
      <c r="JR15" s="148">
        <f t="shared" si="3"/>
        <v>25.4</v>
      </c>
      <c r="JS15" s="149">
        <v>-5.7</v>
      </c>
      <c r="JT15" s="149">
        <v>0.4</v>
      </c>
      <c r="JU15" s="149">
        <v>-3.8</v>
      </c>
      <c r="JV15" s="149">
        <v>-3.9</v>
      </c>
      <c r="JW15" s="149">
        <v>2.7</v>
      </c>
      <c r="JX15" s="149">
        <v>2.6</v>
      </c>
      <c r="JY15" s="149">
        <v>3.5</v>
      </c>
      <c r="JZ15" s="149">
        <v>5</v>
      </c>
      <c r="KA15" s="149">
        <v>1</v>
      </c>
      <c r="KB15" s="149">
        <v>5.3</v>
      </c>
      <c r="KC15" s="149">
        <v>6.9</v>
      </c>
      <c r="KD15" s="149">
        <v>11.4</v>
      </c>
      <c r="KE15" s="148">
        <f t="shared" si="4"/>
        <v>-181.6</v>
      </c>
      <c r="KF15" s="149">
        <v>-42.1</v>
      </c>
      <c r="KG15" s="149">
        <v>-13.3</v>
      </c>
      <c r="KH15" s="149">
        <v>-10.1</v>
      </c>
      <c r="KI15" s="149">
        <v>-9.9</v>
      </c>
      <c r="KJ15" s="149">
        <v>-13.1</v>
      </c>
      <c r="KK15" s="149">
        <v>-27.8</v>
      </c>
      <c r="KL15" s="149">
        <v>-10.9</v>
      </c>
      <c r="KM15" s="149">
        <v>-7.9</v>
      </c>
      <c r="KN15" s="149">
        <v>-10.1</v>
      </c>
      <c r="KO15" s="149">
        <v>-15</v>
      </c>
      <c r="KP15" s="149">
        <v>-11.5</v>
      </c>
      <c r="KQ15" s="149">
        <v>-9.9</v>
      </c>
      <c r="KR15" s="148">
        <f t="shared" si="5"/>
        <v>-96.199999999999989</v>
      </c>
      <c r="KS15" s="149">
        <v>-9.1</v>
      </c>
      <c r="KT15" s="149">
        <v>-12.3</v>
      </c>
      <c r="KU15" s="149">
        <v>-6.6</v>
      </c>
      <c r="KV15" s="149">
        <v>-12.3</v>
      </c>
      <c r="KW15" s="149">
        <v>-10.9</v>
      </c>
      <c r="KX15" s="149">
        <v>-10.6</v>
      </c>
      <c r="KY15" s="149">
        <v>4.7</v>
      </c>
      <c r="KZ15" s="149">
        <v>5.2</v>
      </c>
      <c r="LA15" s="149">
        <v>-18.2</v>
      </c>
      <c r="LB15" s="148">
        <v>-8.5</v>
      </c>
      <c r="LC15" s="149">
        <v>-17.600000000000001</v>
      </c>
      <c r="LD15" s="149"/>
    </row>
    <row r="16" spans="2:316">
      <c r="B16" s="40" t="s">
        <v>79</v>
      </c>
      <c r="C16" s="66" t="s">
        <v>359</v>
      </c>
      <c r="D16" s="22" t="s">
        <v>41</v>
      </c>
      <c r="E16" s="148">
        <f>+SUM(F16:Q16)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8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8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8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8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8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8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8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8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8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8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8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8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8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8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8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8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8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8">
        <f t="shared" si="0"/>
        <v>0</v>
      </c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8">
        <f t="shared" si="1"/>
        <v>0</v>
      </c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8">
        <f t="shared" si="2"/>
        <v>0</v>
      </c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8">
        <f t="shared" si="3"/>
        <v>0</v>
      </c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8">
        <f t="shared" si="4"/>
        <v>0</v>
      </c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8">
        <f t="shared" si="5"/>
        <v>0</v>
      </c>
      <c r="KS16" s="149"/>
      <c r="KT16" s="149"/>
      <c r="KU16" s="149"/>
      <c r="KV16" s="149"/>
      <c r="KW16" s="149"/>
      <c r="KX16" s="149"/>
      <c r="KY16" s="149"/>
      <c r="KZ16" s="149"/>
      <c r="LA16" s="149"/>
      <c r="LB16" s="148"/>
      <c r="LC16" s="149"/>
      <c r="LD16" s="149"/>
    </row>
    <row r="17" spans="2:316">
      <c r="B17" s="40" t="s">
        <v>81</v>
      </c>
      <c r="C17" s="66" t="s">
        <v>360</v>
      </c>
      <c r="D17" s="22" t="s">
        <v>41</v>
      </c>
      <c r="E17" s="148">
        <f>+SUM(F17:Q17)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8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8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8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8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8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8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8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8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8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8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8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8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8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8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8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8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8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8">
        <f t="shared" si="0"/>
        <v>0.1</v>
      </c>
      <c r="IF17" s="149"/>
      <c r="IG17" s="149"/>
      <c r="IH17" s="149">
        <v>0.1</v>
      </c>
      <c r="II17" s="149"/>
      <c r="IJ17" s="149"/>
      <c r="IK17" s="149"/>
      <c r="IL17" s="149"/>
      <c r="IM17" s="149"/>
      <c r="IN17" s="149"/>
      <c r="IO17" s="149"/>
      <c r="IP17" s="149"/>
      <c r="IQ17" s="149"/>
      <c r="IR17" s="148">
        <f t="shared" si="1"/>
        <v>0</v>
      </c>
      <c r="IS17" s="149">
        <v>0</v>
      </c>
      <c r="IT17" s="149">
        <v>0</v>
      </c>
      <c r="IU17" s="149">
        <v>0</v>
      </c>
      <c r="IV17" s="149">
        <v>0</v>
      </c>
      <c r="IW17" s="149">
        <v>0</v>
      </c>
      <c r="IX17" s="149">
        <v>0</v>
      </c>
      <c r="IY17" s="149">
        <v>0</v>
      </c>
      <c r="IZ17" s="149">
        <v>0</v>
      </c>
      <c r="JA17" s="149">
        <v>0</v>
      </c>
      <c r="JB17" s="149">
        <v>0</v>
      </c>
      <c r="JC17" s="149">
        <v>0</v>
      </c>
      <c r="JD17" s="149">
        <v>0</v>
      </c>
      <c r="JE17" s="148">
        <f t="shared" si="2"/>
        <v>0</v>
      </c>
      <c r="JF17" s="149">
        <v>0</v>
      </c>
      <c r="JG17" s="149">
        <v>0</v>
      </c>
      <c r="JH17" s="149">
        <v>0</v>
      </c>
      <c r="JI17" s="149">
        <v>0</v>
      </c>
      <c r="JJ17" s="149">
        <v>0</v>
      </c>
      <c r="JK17" s="149">
        <v>0</v>
      </c>
      <c r="JL17" s="149">
        <v>0</v>
      </c>
      <c r="JM17" s="149">
        <v>0</v>
      </c>
      <c r="JN17" s="149">
        <v>0</v>
      </c>
      <c r="JO17" s="149">
        <v>0</v>
      </c>
      <c r="JP17" s="149">
        <v>0</v>
      </c>
      <c r="JQ17" s="149">
        <v>0</v>
      </c>
      <c r="JR17" s="148">
        <f t="shared" si="3"/>
        <v>0.8</v>
      </c>
      <c r="JS17" s="149">
        <v>0</v>
      </c>
      <c r="JT17" s="149">
        <v>0</v>
      </c>
      <c r="JU17" s="149">
        <v>0</v>
      </c>
      <c r="JV17" s="149">
        <v>0</v>
      </c>
      <c r="JW17" s="149">
        <v>0</v>
      </c>
      <c r="JX17" s="149">
        <v>0</v>
      </c>
      <c r="JY17" s="149">
        <v>0</v>
      </c>
      <c r="JZ17" s="149">
        <v>0</v>
      </c>
      <c r="KA17" s="149">
        <v>0</v>
      </c>
      <c r="KB17" s="149">
        <v>0</v>
      </c>
      <c r="KC17" s="149">
        <v>0</v>
      </c>
      <c r="KD17" s="149">
        <v>0.8</v>
      </c>
      <c r="KE17" s="148">
        <f t="shared" si="4"/>
        <v>0.4</v>
      </c>
      <c r="KF17" s="149">
        <v>0</v>
      </c>
      <c r="KG17" s="149">
        <v>0</v>
      </c>
      <c r="KH17" s="149">
        <v>0</v>
      </c>
      <c r="KI17" s="149">
        <v>0</v>
      </c>
      <c r="KJ17" s="149">
        <v>0</v>
      </c>
      <c r="KK17" s="149">
        <v>0</v>
      </c>
      <c r="KL17" s="149">
        <v>0</v>
      </c>
      <c r="KM17" s="149">
        <v>0</v>
      </c>
      <c r="KN17" s="149">
        <v>0.4</v>
      </c>
      <c r="KO17" s="149">
        <v>0</v>
      </c>
      <c r="KP17" s="149">
        <v>0</v>
      </c>
      <c r="KQ17" s="149">
        <v>0</v>
      </c>
      <c r="KR17" s="148">
        <f t="shared" si="5"/>
        <v>0.60000000000000009</v>
      </c>
      <c r="KS17" s="149">
        <v>0</v>
      </c>
      <c r="KT17" s="149">
        <v>0</v>
      </c>
      <c r="KU17" s="149">
        <v>0.4</v>
      </c>
      <c r="KV17" s="149">
        <v>0</v>
      </c>
      <c r="KW17" s="149">
        <v>0</v>
      </c>
      <c r="KX17" s="149">
        <v>0</v>
      </c>
      <c r="KY17" s="149">
        <v>0</v>
      </c>
      <c r="KZ17" s="149">
        <v>0.2</v>
      </c>
      <c r="LA17" s="149">
        <v>0</v>
      </c>
      <c r="LB17" s="148">
        <v>0</v>
      </c>
      <c r="LC17" s="149">
        <v>0</v>
      </c>
      <c r="LD17" s="149"/>
    </row>
    <row r="18" spans="2:316">
      <c r="B18" s="42" t="s">
        <v>361</v>
      </c>
      <c r="C18" s="67" t="s">
        <v>362</v>
      </c>
      <c r="D18" s="22" t="s">
        <v>41</v>
      </c>
      <c r="E18" s="148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8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8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8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8">
        <f t="shared" si="0"/>
        <v>0.1</v>
      </c>
      <c r="IF18" s="149"/>
      <c r="IG18" s="149"/>
      <c r="IH18" s="149">
        <v>0.1</v>
      </c>
      <c r="II18" s="149"/>
      <c r="IJ18" s="149"/>
      <c r="IK18" s="149"/>
      <c r="IL18" s="149"/>
      <c r="IM18" s="149"/>
      <c r="IN18" s="149"/>
      <c r="IO18" s="149"/>
      <c r="IP18" s="149"/>
      <c r="IQ18" s="149"/>
      <c r="IR18" s="148">
        <f t="shared" si="1"/>
        <v>0</v>
      </c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8">
        <f t="shared" si="2"/>
        <v>0</v>
      </c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8">
        <f t="shared" si="3"/>
        <v>0.8</v>
      </c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>
        <v>0.8</v>
      </c>
      <c r="KE18" s="148">
        <f t="shared" si="4"/>
        <v>0.4</v>
      </c>
      <c r="KF18" s="149"/>
      <c r="KG18" s="149"/>
      <c r="KH18" s="149"/>
      <c r="KI18" s="149"/>
      <c r="KJ18" s="149"/>
      <c r="KK18" s="149"/>
      <c r="KL18" s="149"/>
      <c r="KM18" s="149"/>
      <c r="KN18" s="149">
        <v>0.4</v>
      </c>
      <c r="KO18" s="149"/>
      <c r="KP18" s="149"/>
      <c r="KQ18" s="149"/>
      <c r="KR18" s="148">
        <f t="shared" si="5"/>
        <v>0.60000000000000009</v>
      </c>
      <c r="KS18" s="149"/>
      <c r="KT18" s="149"/>
      <c r="KU18" s="149">
        <v>0.4</v>
      </c>
      <c r="KV18" s="149"/>
      <c r="KW18" s="149"/>
      <c r="KX18" s="149"/>
      <c r="KY18" s="149"/>
      <c r="KZ18" s="149">
        <v>0.2</v>
      </c>
      <c r="LA18" s="149"/>
      <c r="LB18" s="148"/>
      <c r="LC18" s="149"/>
      <c r="LD18" s="149"/>
    </row>
    <row r="19" spans="2:316">
      <c r="B19" s="42" t="s">
        <v>363</v>
      </c>
      <c r="C19" s="67" t="s">
        <v>364</v>
      </c>
      <c r="D19" s="22" t="s">
        <v>41</v>
      </c>
      <c r="E19" s="148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8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8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8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8">
        <f t="shared" si="0"/>
        <v>0</v>
      </c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8">
        <f t="shared" si="1"/>
        <v>0</v>
      </c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8">
        <f t="shared" si="2"/>
        <v>0</v>
      </c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8">
        <f t="shared" si="3"/>
        <v>0</v>
      </c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8">
        <f t="shared" si="4"/>
        <v>0</v>
      </c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8">
        <f t="shared" si="5"/>
        <v>0</v>
      </c>
      <c r="KS19" s="149"/>
      <c r="KT19" s="149"/>
      <c r="KU19" s="149"/>
      <c r="KV19" s="149"/>
      <c r="KW19" s="149"/>
      <c r="KX19" s="149"/>
      <c r="KY19" s="149"/>
      <c r="KZ19" s="149"/>
      <c r="LA19" s="149"/>
      <c r="LB19" s="148"/>
      <c r="LC19" s="149"/>
      <c r="LD19" s="149"/>
    </row>
    <row r="20" spans="2:316">
      <c r="B20" s="42" t="s">
        <v>365</v>
      </c>
      <c r="C20" s="67" t="s">
        <v>366</v>
      </c>
      <c r="D20" s="22" t="s">
        <v>41</v>
      </c>
      <c r="E20" s="148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8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8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8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8">
        <f t="shared" si="0"/>
        <v>0</v>
      </c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8">
        <f t="shared" si="1"/>
        <v>0</v>
      </c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8">
        <f t="shared" si="2"/>
        <v>0</v>
      </c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8">
        <f t="shared" si="3"/>
        <v>0</v>
      </c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8">
        <f t="shared" si="4"/>
        <v>0</v>
      </c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8">
        <f t="shared" si="5"/>
        <v>0</v>
      </c>
      <c r="KS20" s="149"/>
      <c r="KT20" s="149"/>
      <c r="KU20" s="149"/>
      <c r="KV20" s="149"/>
      <c r="KW20" s="149"/>
      <c r="KX20" s="149"/>
      <c r="KY20" s="149"/>
      <c r="KZ20" s="149"/>
      <c r="LA20" s="149"/>
      <c r="LB20" s="148"/>
      <c r="LC20" s="149"/>
      <c r="LD20" s="149"/>
    </row>
    <row r="21" spans="2:316">
      <c r="B21" s="42" t="s">
        <v>367</v>
      </c>
      <c r="C21" s="67" t="s">
        <v>368</v>
      </c>
      <c r="D21" s="22" t="s">
        <v>41</v>
      </c>
      <c r="E21" s="148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8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8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8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8">
        <f t="shared" si="0"/>
        <v>0</v>
      </c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8">
        <f t="shared" si="1"/>
        <v>0</v>
      </c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8">
        <f t="shared" si="2"/>
        <v>0</v>
      </c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8">
        <f t="shared" si="3"/>
        <v>0</v>
      </c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8">
        <f t="shared" si="4"/>
        <v>0</v>
      </c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8">
        <f t="shared" si="5"/>
        <v>0</v>
      </c>
      <c r="KS21" s="149"/>
      <c r="KT21" s="149"/>
      <c r="KU21" s="149"/>
      <c r="KV21" s="149"/>
      <c r="KW21" s="149"/>
      <c r="KX21" s="149"/>
      <c r="KY21" s="149"/>
      <c r="KZ21" s="149"/>
      <c r="LA21" s="149"/>
      <c r="LB21" s="148"/>
      <c r="LC21" s="149"/>
      <c r="LD21" s="149"/>
    </row>
    <row r="22" spans="2:316">
      <c r="B22" s="143" t="s">
        <v>88</v>
      </c>
      <c r="C22" s="144" t="s">
        <v>369</v>
      </c>
      <c r="D22" s="100" t="s">
        <v>41</v>
      </c>
      <c r="E22" s="148">
        <f>+SUM(F22:Q22)</f>
        <v>0</v>
      </c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9"/>
      <c r="AZ22" s="149"/>
      <c r="BA22" s="149"/>
      <c r="BB22" s="149"/>
      <c r="BC22" s="149"/>
      <c r="BD22" s="149"/>
      <c r="BE22" s="148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8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8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8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8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8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8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9"/>
      <c r="GM22" s="149"/>
      <c r="GN22" s="149"/>
      <c r="GO22" s="149"/>
      <c r="GP22" s="149"/>
      <c r="GQ22" s="149"/>
      <c r="GR22" s="148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8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8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8">
        <f t="shared" si="0"/>
        <v>-69.2</v>
      </c>
      <c r="IF22" s="149">
        <v>-18.399999999999999</v>
      </c>
      <c r="IG22" s="149">
        <v>8.6000000000000032</v>
      </c>
      <c r="IH22" s="149">
        <v>-3.6999999999999993</v>
      </c>
      <c r="II22" s="149">
        <v>-16.099999999999998</v>
      </c>
      <c r="IJ22" s="149">
        <v>-19</v>
      </c>
      <c r="IK22" s="149">
        <v>-14.299999999999999</v>
      </c>
      <c r="IL22" s="149">
        <v>-5.7</v>
      </c>
      <c r="IM22" s="149">
        <v>-12.2</v>
      </c>
      <c r="IN22" s="149">
        <v>-0.29999999999999938</v>
      </c>
      <c r="IO22" s="149">
        <v>1.8000000000000007</v>
      </c>
      <c r="IP22" s="149">
        <v>12.1</v>
      </c>
      <c r="IQ22" s="149">
        <v>-2</v>
      </c>
      <c r="IR22" s="148">
        <f t="shared" si="1"/>
        <v>31.299999999999994</v>
      </c>
      <c r="IS22" s="149">
        <v>-1.1000000000000005</v>
      </c>
      <c r="IT22" s="149">
        <v>-0.5</v>
      </c>
      <c r="IU22" s="149">
        <v>1.7000000000000006</v>
      </c>
      <c r="IV22" s="149">
        <v>-3.7999999999999989</v>
      </c>
      <c r="IW22" s="149">
        <v>-22.900000000000002</v>
      </c>
      <c r="IX22" s="149">
        <v>3.5000000000000009</v>
      </c>
      <c r="IY22" s="149">
        <v>-3.5</v>
      </c>
      <c r="IZ22" s="149">
        <v>-4.4000000000000004</v>
      </c>
      <c r="JA22" s="149">
        <v>-1.6</v>
      </c>
      <c r="JB22" s="149">
        <v>5</v>
      </c>
      <c r="JC22" s="149">
        <v>45.3</v>
      </c>
      <c r="JD22" s="149">
        <v>13.599999999999998</v>
      </c>
      <c r="JE22" s="148">
        <f t="shared" si="2"/>
        <v>-89.100000000000051</v>
      </c>
      <c r="JF22" s="149">
        <v>-295.10000000000002</v>
      </c>
      <c r="JG22" s="149">
        <v>45.300000000000004</v>
      </c>
      <c r="JH22" s="149">
        <v>-70.400000000000006</v>
      </c>
      <c r="JI22" s="149">
        <v>10.8</v>
      </c>
      <c r="JJ22" s="149">
        <v>-12.3</v>
      </c>
      <c r="JK22" s="149">
        <v>-0.20000000000000107</v>
      </c>
      <c r="JL22" s="149">
        <v>25.500000000000004</v>
      </c>
      <c r="JM22" s="149">
        <v>46.2</v>
      </c>
      <c r="JN22" s="149">
        <v>17.8</v>
      </c>
      <c r="JO22" s="149">
        <v>36</v>
      </c>
      <c r="JP22" s="149">
        <v>65.2</v>
      </c>
      <c r="JQ22" s="149">
        <v>42.1</v>
      </c>
      <c r="JR22" s="148">
        <f t="shared" si="3"/>
        <v>80.60000000000008</v>
      </c>
      <c r="JS22" s="149">
        <v>55</v>
      </c>
      <c r="JT22" s="149">
        <v>26.1</v>
      </c>
      <c r="JU22" s="149">
        <v>33.400000000000006</v>
      </c>
      <c r="JV22" s="149">
        <v>55.099999999999994</v>
      </c>
      <c r="JW22" s="149">
        <v>18.099999999999998</v>
      </c>
      <c r="JX22" s="149">
        <v>-26.699999999999996</v>
      </c>
      <c r="JY22" s="149">
        <v>41.4</v>
      </c>
      <c r="JZ22" s="149">
        <v>41.300000000000004</v>
      </c>
      <c r="KA22" s="149">
        <v>44</v>
      </c>
      <c r="KB22" s="149">
        <v>64.3</v>
      </c>
      <c r="KC22" s="149">
        <v>8.4999999999999964</v>
      </c>
      <c r="KD22" s="149">
        <v>-279.89999999999998</v>
      </c>
      <c r="KE22" s="148">
        <f t="shared" si="4"/>
        <v>262.3</v>
      </c>
      <c r="KF22" s="148">
        <v>30.2</v>
      </c>
      <c r="KG22" s="148">
        <v>20.400000000000002</v>
      </c>
      <c r="KH22" s="148">
        <v>-13.700000000000001</v>
      </c>
      <c r="KI22" s="148">
        <v>39.700000000000003</v>
      </c>
      <c r="KJ22" s="148">
        <v>1.1000000000000014</v>
      </c>
      <c r="KK22" s="148">
        <v>-16.900000000000002</v>
      </c>
      <c r="KL22" s="148">
        <v>15.899999999999999</v>
      </c>
      <c r="KM22" s="148">
        <v>24</v>
      </c>
      <c r="KN22" s="148">
        <v>8.7000000000000011</v>
      </c>
      <c r="KO22" s="148">
        <v>-24.599999999999998</v>
      </c>
      <c r="KP22" s="148">
        <v>17</v>
      </c>
      <c r="KQ22" s="148">
        <v>160.5</v>
      </c>
      <c r="KR22" s="148">
        <f t="shared" si="5"/>
        <v>143.19999999999999</v>
      </c>
      <c r="KS22" s="148">
        <v>158.9</v>
      </c>
      <c r="KT22" s="148">
        <v>-25.7</v>
      </c>
      <c r="KU22" s="148">
        <v>15.5</v>
      </c>
      <c r="KV22" s="148">
        <v>91.2</v>
      </c>
      <c r="KW22" s="148">
        <v>-34.400000000000006</v>
      </c>
      <c r="KX22" s="148">
        <v>-50.900000000000006</v>
      </c>
      <c r="KY22" s="148">
        <v>-25.799999999999997</v>
      </c>
      <c r="KZ22" s="148">
        <v>-19.899999999999999</v>
      </c>
      <c r="LA22" s="148">
        <v>-37.400000000000006</v>
      </c>
      <c r="LB22" s="148">
        <v>108.30000000000001</v>
      </c>
      <c r="LC22" s="148">
        <v>-36.600000000000009</v>
      </c>
      <c r="LD22" s="148"/>
    </row>
    <row r="23" spans="2:316">
      <c r="B23" s="42" t="s">
        <v>370</v>
      </c>
      <c r="C23" s="30" t="s">
        <v>371</v>
      </c>
      <c r="D23" s="22" t="s">
        <v>41</v>
      </c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8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8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8">
        <f t="shared" si="0"/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f t="shared" si="1"/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f t="shared" si="2"/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f t="shared" si="3"/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>
        <f t="shared" si="4"/>
        <v>0</v>
      </c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/>
      <c r="KQ23" s="148"/>
      <c r="KR23" s="148">
        <f t="shared" si="5"/>
        <v>0</v>
      </c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</row>
    <row r="24" spans="2:316">
      <c r="B24" s="42" t="s">
        <v>372</v>
      </c>
      <c r="C24" s="30" t="s">
        <v>373</v>
      </c>
      <c r="D24" s="22" t="s">
        <v>41</v>
      </c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9"/>
      <c r="AZ24" s="149"/>
      <c r="BA24" s="149"/>
      <c r="BB24" s="149"/>
      <c r="BC24" s="149"/>
      <c r="BD24" s="149"/>
      <c r="BE24" s="148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8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8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8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8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8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8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9"/>
      <c r="GM24" s="149"/>
      <c r="GN24" s="149"/>
      <c r="GO24" s="149"/>
      <c r="GP24" s="149"/>
      <c r="GQ24" s="149"/>
      <c r="GR24" s="148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8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8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8">
        <f t="shared" si="0"/>
        <v>-0.29999999999999716</v>
      </c>
      <c r="IF24" s="149">
        <v>21</v>
      </c>
      <c r="IG24" s="149">
        <v>-2.9</v>
      </c>
      <c r="IH24" s="149">
        <v>2.4</v>
      </c>
      <c r="II24" s="149">
        <v>0.7</v>
      </c>
      <c r="IJ24" s="149">
        <v>16</v>
      </c>
      <c r="IK24" s="149">
        <v>-12.2</v>
      </c>
      <c r="IL24" s="149">
        <v>1.2</v>
      </c>
      <c r="IM24" s="149">
        <v>-6.6</v>
      </c>
      <c r="IN24" s="149">
        <v>-1.3</v>
      </c>
      <c r="IO24" s="149">
        <v>7.3</v>
      </c>
      <c r="IP24" s="149">
        <v>-8.9</v>
      </c>
      <c r="IQ24" s="149">
        <v>-17</v>
      </c>
      <c r="IR24" s="148">
        <f t="shared" si="1"/>
        <v>73.400000000000006</v>
      </c>
      <c r="IS24" s="149">
        <v>-3.3</v>
      </c>
      <c r="IT24" s="149">
        <v>6.5</v>
      </c>
      <c r="IU24" s="149">
        <v>-4.0999999999999996</v>
      </c>
      <c r="IV24" s="149">
        <v>15.1</v>
      </c>
      <c r="IW24" s="149">
        <v>18.5</v>
      </c>
      <c r="IX24" s="149">
        <v>10.4</v>
      </c>
      <c r="IY24" s="149">
        <v>5.3</v>
      </c>
      <c r="IZ24" s="149">
        <v>2.2999999999999998</v>
      </c>
      <c r="JA24" s="149">
        <v>-2.6</v>
      </c>
      <c r="JB24" s="149">
        <v>7.5</v>
      </c>
      <c r="JC24" s="149">
        <v>34.9</v>
      </c>
      <c r="JD24" s="149">
        <v>-17.100000000000001</v>
      </c>
      <c r="JE24" s="148">
        <f t="shared" si="2"/>
        <v>-20.199999999999996</v>
      </c>
      <c r="JF24" s="149">
        <v>4.4000000000000004</v>
      </c>
      <c r="JG24" s="149">
        <v>43.7</v>
      </c>
      <c r="JH24" s="149">
        <v>-77.5</v>
      </c>
      <c r="JI24" s="149">
        <v>37.6</v>
      </c>
      <c r="JJ24" s="149">
        <v>-19.600000000000001</v>
      </c>
      <c r="JK24" s="149">
        <v>-12.3</v>
      </c>
      <c r="JL24" s="149">
        <v>-10.7</v>
      </c>
      <c r="JM24" s="149">
        <v>15.1</v>
      </c>
      <c r="JN24" s="149">
        <v>4.3</v>
      </c>
      <c r="JO24" s="149">
        <v>10.5</v>
      </c>
      <c r="JP24" s="149">
        <v>4.3</v>
      </c>
      <c r="JQ24" s="149">
        <v>-20</v>
      </c>
      <c r="JR24" s="148">
        <f t="shared" si="3"/>
        <v>1.7999999999999972</v>
      </c>
      <c r="JS24" s="149">
        <v>7</v>
      </c>
      <c r="JT24" s="149">
        <v>-16</v>
      </c>
      <c r="JU24" s="149">
        <v>-1</v>
      </c>
      <c r="JV24" s="149">
        <v>17</v>
      </c>
      <c r="JW24" s="149">
        <v>7.5</v>
      </c>
      <c r="JX24" s="149">
        <v>9.3000000000000007</v>
      </c>
      <c r="JY24" s="149">
        <v>1.7</v>
      </c>
      <c r="JZ24" s="149">
        <v>-7.3</v>
      </c>
      <c r="KA24" s="149">
        <v>-17.3</v>
      </c>
      <c r="KB24" s="149">
        <v>25.7</v>
      </c>
      <c r="KC24" s="149">
        <v>16.899999999999999</v>
      </c>
      <c r="KD24" s="149">
        <v>-41.7</v>
      </c>
      <c r="KE24" s="148">
        <f t="shared" si="4"/>
        <v>12.200000000000003</v>
      </c>
      <c r="KF24" s="148">
        <v>4.2</v>
      </c>
      <c r="KG24" s="148">
        <v>21.1</v>
      </c>
      <c r="KH24" s="148">
        <v>2.7</v>
      </c>
      <c r="KI24" s="148">
        <v>18.2</v>
      </c>
      <c r="KJ24" s="148">
        <v>41.8</v>
      </c>
      <c r="KK24" s="148">
        <v>-4.0999999999999996</v>
      </c>
      <c r="KL24" s="148">
        <v>-37.1</v>
      </c>
      <c r="KM24" s="148">
        <v>9.4</v>
      </c>
      <c r="KN24" s="148">
        <v>-17.399999999999999</v>
      </c>
      <c r="KO24" s="148">
        <v>5.7</v>
      </c>
      <c r="KP24" s="148">
        <v>7.9</v>
      </c>
      <c r="KQ24" s="148">
        <v>-40.200000000000003</v>
      </c>
      <c r="KR24" s="148">
        <f t="shared" si="5"/>
        <v>31.800000000000004</v>
      </c>
      <c r="KS24" s="148">
        <v>11.2</v>
      </c>
      <c r="KT24" s="148">
        <v>6.2</v>
      </c>
      <c r="KU24" s="148">
        <v>8.1</v>
      </c>
      <c r="KV24" s="148">
        <v>-11</v>
      </c>
      <c r="KW24" s="148">
        <v>30.7</v>
      </c>
      <c r="KX24" s="148">
        <v>-16.3</v>
      </c>
      <c r="KY24" s="148">
        <v>-19.7</v>
      </c>
      <c r="KZ24" s="148">
        <v>14.8</v>
      </c>
      <c r="LA24" s="148">
        <v>-14.9</v>
      </c>
      <c r="LB24" s="148">
        <v>4.5</v>
      </c>
      <c r="LC24" s="148">
        <v>18.2</v>
      </c>
      <c r="LD24" s="148"/>
    </row>
    <row r="25" spans="2:316">
      <c r="B25" s="42" t="s">
        <v>374</v>
      </c>
      <c r="C25" s="30" t="s">
        <v>375</v>
      </c>
      <c r="D25" s="22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9"/>
      <c r="AZ25" s="149"/>
      <c r="BA25" s="149"/>
      <c r="BB25" s="149"/>
      <c r="BC25" s="149"/>
      <c r="BD25" s="149"/>
      <c r="BE25" s="148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8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8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8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8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8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8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9"/>
      <c r="GM25" s="149"/>
      <c r="GN25" s="149"/>
      <c r="GO25" s="149"/>
      <c r="GP25" s="149"/>
      <c r="GQ25" s="149"/>
      <c r="GR25" s="148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8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8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8">
        <f t="shared" si="0"/>
        <v>19.900000000000002</v>
      </c>
      <c r="IF25" s="149">
        <v>-16.2</v>
      </c>
      <c r="IG25" s="149">
        <v>23.8</v>
      </c>
      <c r="IH25" s="149">
        <v>2.4</v>
      </c>
      <c r="II25" s="149">
        <v>-0.1</v>
      </c>
      <c r="IJ25" s="149">
        <v>-0.2</v>
      </c>
      <c r="IK25" s="149">
        <v>2.1</v>
      </c>
      <c r="IL25" s="149">
        <v>-6.7</v>
      </c>
      <c r="IM25" s="149">
        <v>-0.1</v>
      </c>
      <c r="IN25" s="149">
        <v>3.7</v>
      </c>
      <c r="IO25" s="149">
        <v>2.2999999999999998</v>
      </c>
      <c r="IP25" s="149">
        <v>9.1</v>
      </c>
      <c r="IQ25" s="149">
        <v>-0.2</v>
      </c>
      <c r="IR25" s="148">
        <f t="shared" si="1"/>
        <v>13.100000000000001</v>
      </c>
      <c r="IS25" s="149">
        <v>11.5</v>
      </c>
      <c r="IT25" s="149">
        <v>3.8</v>
      </c>
      <c r="IU25" s="149">
        <v>2.7</v>
      </c>
      <c r="IV25" s="149">
        <v>0.5</v>
      </c>
      <c r="IW25" s="149">
        <v>-0.5</v>
      </c>
      <c r="IX25" s="149">
        <v>-14.6</v>
      </c>
      <c r="IY25" s="149">
        <v>2.4</v>
      </c>
      <c r="IZ25" s="149">
        <v>3.4</v>
      </c>
      <c r="JA25" s="149">
        <v>0.5</v>
      </c>
      <c r="JB25" s="149">
        <v>3.9</v>
      </c>
      <c r="JC25" s="149">
        <v>0.6</v>
      </c>
      <c r="JD25" s="149">
        <v>-1.1000000000000001</v>
      </c>
      <c r="JE25" s="148">
        <f t="shared" si="2"/>
        <v>57.600000000000009</v>
      </c>
      <c r="JF25" s="149">
        <v>9.1</v>
      </c>
      <c r="JG25" s="149">
        <v>-0.9</v>
      </c>
      <c r="JH25" s="149">
        <v>32.299999999999997</v>
      </c>
      <c r="JI25" s="149">
        <v>-12.6</v>
      </c>
      <c r="JJ25" s="149">
        <v>18.8</v>
      </c>
      <c r="JK25" s="149">
        <v>0.1</v>
      </c>
      <c r="JL25" s="149">
        <v>-1.1000000000000001</v>
      </c>
      <c r="JM25" s="149">
        <v>2.7</v>
      </c>
      <c r="JN25" s="149">
        <v>2.6</v>
      </c>
      <c r="JO25" s="149">
        <v>-0.2</v>
      </c>
      <c r="JP25" s="149">
        <v>7.2</v>
      </c>
      <c r="JQ25" s="149">
        <v>-0.4</v>
      </c>
      <c r="JR25" s="148">
        <f t="shared" si="3"/>
        <v>9.6000000000000014</v>
      </c>
      <c r="JS25" s="149">
        <v>-3.7</v>
      </c>
      <c r="JT25" s="149">
        <v>0.1</v>
      </c>
      <c r="JU25" s="149">
        <v>0</v>
      </c>
      <c r="JV25" s="149">
        <v>1.1000000000000001</v>
      </c>
      <c r="JW25" s="149">
        <v>7.1</v>
      </c>
      <c r="JX25" s="149">
        <v>5.5</v>
      </c>
      <c r="JY25" s="149">
        <v>-0.2</v>
      </c>
      <c r="JZ25" s="149">
        <v>-1.8</v>
      </c>
      <c r="KA25" s="149">
        <v>5.7</v>
      </c>
      <c r="KB25" s="149">
        <v>-3.7</v>
      </c>
      <c r="KC25" s="149">
        <v>0.9</v>
      </c>
      <c r="KD25" s="149">
        <v>-1.4</v>
      </c>
      <c r="KE25" s="148">
        <f t="shared" si="4"/>
        <v>28.7</v>
      </c>
      <c r="KF25" s="148">
        <v>8.1999999999999993</v>
      </c>
      <c r="KG25" s="148">
        <v>-0.9</v>
      </c>
      <c r="KH25" s="148">
        <v>4</v>
      </c>
      <c r="KI25" s="148">
        <v>-1.5</v>
      </c>
      <c r="KJ25" s="148">
        <v>9.1999999999999993</v>
      </c>
      <c r="KK25" s="148">
        <v>4.7</v>
      </c>
      <c r="KL25" s="148">
        <v>-0.3</v>
      </c>
      <c r="KM25" s="148">
        <v>-1.9</v>
      </c>
      <c r="KN25" s="148">
        <v>9.3000000000000007</v>
      </c>
      <c r="KO25" s="148">
        <v>0.2</v>
      </c>
      <c r="KP25" s="148">
        <v>-1.1000000000000001</v>
      </c>
      <c r="KQ25" s="148">
        <v>-1.2</v>
      </c>
      <c r="KR25" s="148">
        <f t="shared" si="5"/>
        <v>170.79999999999998</v>
      </c>
      <c r="KS25" s="148">
        <v>96.1</v>
      </c>
      <c r="KT25" s="148">
        <v>-0.7</v>
      </c>
      <c r="KU25" s="148">
        <v>8</v>
      </c>
      <c r="KV25" s="148">
        <v>0.1</v>
      </c>
      <c r="KW25" s="148">
        <v>2.2999999999999998</v>
      </c>
      <c r="KX25" s="148">
        <v>3.4</v>
      </c>
      <c r="KY25" s="148">
        <v>0.8</v>
      </c>
      <c r="KZ25" s="148">
        <v>1.8</v>
      </c>
      <c r="LA25" s="148">
        <v>1.1000000000000001</v>
      </c>
      <c r="LB25" s="148">
        <v>12</v>
      </c>
      <c r="LC25" s="148">
        <v>45.9</v>
      </c>
      <c r="LD25" s="148"/>
    </row>
    <row r="26" spans="2:316">
      <c r="B26" s="42" t="s">
        <v>376</v>
      </c>
      <c r="C26" s="30" t="s">
        <v>377</v>
      </c>
      <c r="D26" s="22" t="s">
        <v>41</v>
      </c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9"/>
      <c r="AZ26" s="149"/>
      <c r="BA26" s="149"/>
      <c r="BB26" s="149"/>
      <c r="BC26" s="149"/>
      <c r="BD26" s="149"/>
      <c r="BE26" s="148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8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8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8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8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8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8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9"/>
      <c r="GM26" s="149"/>
      <c r="GN26" s="149"/>
      <c r="GO26" s="149"/>
      <c r="GP26" s="149"/>
      <c r="GQ26" s="149"/>
      <c r="GR26" s="148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8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8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8">
        <f t="shared" si="0"/>
        <v>-9.9999999999999534E-2</v>
      </c>
      <c r="IF26" s="149">
        <v>-4.5999999999999996</v>
      </c>
      <c r="IG26" s="149">
        <v>0.6</v>
      </c>
      <c r="IH26" s="149">
        <v>1.1000000000000001</v>
      </c>
      <c r="II26" s="149">
        <v>0.5</v>
      </c>
      <c r="IJ26" s="149">
        <v>0.1</v>
      </c>
      <c r="IK26" s="149">
        <v>0.9</v>
      </c>
      <c r="IL26" s="149">
        <v>0.5</v>
      </c>
      <c r="IM26" s="149">
        <v>0</v>
      </c>
      <c r="IN26" s="149">
        <v>0.1</v>
      </c>
      <c r="IO26" s="149">
        <v>-0.2</v>
      </c>
      <c r="IP26" s="149">
        <v>0.4</v>
      </c>
      <c r="IQ26" s="149">
        <v>0.5</v>
      </c>
      <c r="IR26" s="148">
        <f t="shared" si="1"/>
        <v>-1.399999999999999</v>
      </c>
      <c r="IS26" s="149">
        <v>-5.5</v>
      </c>
      <c r="IT26" s="149">
        <v>0.2</v>
      </c>
      <c r="IU26" s="149">
        <v>0.4</v>
      </c>
      <c r="IV26" s="149">
        <v>0.3</v>
      </c>
      <c r="IW26" s="149">
        <v>0.3</v>
      </c>
      <c r="IX26" s="149">
        <v>-0.1</v>
      </c>
      <c r="IY26" s="149">
        <v>0.5</v>
      </c>
      <c r="IZ26" s="149">
        <v>0</v>
      </c>
      <c r="JA26" s="149">
        <v>0.1</v>
      </c>
      <c r="JB26" s="149">
        <v>-0.5</v>
      </c>
      <c r="JC26" s="149">
        <v>1.3</v>
      </c>
      <c r="JD26" s="149">
        <v>1.6</v>
      </c>
      <c r="JE26" s="148">
        <f t="shared" si="2"/>
        <v>5.6000000000000005</v>
      </c>
      <c r="JF26" s="149">
        <v>-4.8</v>
      </c>
      <c r="JG26" s="149">
        <v>0.4</v>
      </c>
      <c r="JH26" s="149">
        <v>2</v>
      </c>
      <c r="JI26" s="149">
        <v>0.5</v>
      </c>
      <c r="JJ26" s="149">
        <v>1.1000000000000001</v>
      </c>
      <c r="JK26" s="149">
        <v>-0.8</v>
      </c>
      <c r="JL26" s="149">
        <v>-0.4</v>
      </c>
      <c r="JM26" s="149">
        <v>-1</v>
      </c>
      <c r="JN26" s="149">
        <v>1.6</v>
      </c>
      <c r="JO26" s="149">
        <v>0.1</v>
      </c>
      <c r="JP26" s="149">
        <v>3</v>
      </c>
      <c r="JQ26" s="149">
        <v>3.9</v>
      </c>
      <c r="JR26" s="148">
        <f t="shared" si="3"/>
        <v>11.299999999999999</v>
      </c>
      <c r="JS26" s="149">
        <v>-5</v>
      </c>
      <c r="JT26" s="149">
        <v>0.3</v>
      </c>
      <c r="JU26" s="149">
        <v>0.7</v>
      </c>
      <c r="JV26" s="149">
        <v>2.7</v>
      </c>
      <c r="JW26" s="149">
        <v>0.1</v>
      </c>
      <c r="JX26" s="149">
        <v>0.3</v>
      </c>
      <c r="JY26" s="149">
        <v>0.4</v>
      </c>
      <c r="JZ26" s="149">
        <v>1.8</v>
      </c>
      <c r="KA26" s="149">
        <v>0.9</v>
      </c>
      <c r="KB26" s="149">
        <v>3</v>
      </c>
      <c r="KC26" s="149">
        <v>3</v>
      </c>
      <c r="KD26" s="149">
        <v>3.1</v>
      </c>
      <c r="KE26" s="148">
        <f t="shared" si="4"/>
        <v>9.8000000000000007</v>
      </c>
      <c r="KF26" s="148">
        <v>-4.5</v>
      </c>
      <c r="KG26" s="148">
        <v>0.9</v>
      </c>
      <c r="KH26" s="148">
        <v>1.9</v>
      </c>
      <c r="KI26" s="148">
        <v>2.6</v>
      </c>
      <c r="KJ26" s="148">
        <v>-0.5</v>
      </c>
      <c r="KK26" s="148">
        <v>1.1000000000000001</v>
      </c>
      <c r="KL26" s="148">
        <v>1</v>
      </c>
      <c r="KM26" s="148">
        <v>0.7</v>
      </c>
      <c r="KN26" s="148">
        <v>0.1</v>
      </c>
      <c r="KO26" s="148">
        <v>0.4</v>
      </c>
      <c r="KP26" s="148">
        <v>1</v>
      </c>
      <c r="KQ26" s="148">
        <v>5.0999999999999996</v>
      </c>
      <c r="KR26" s="148">
        <f t="shared" si="5"/>
        <v>19.900000000000002</v>
      </c>
      <c r="KS26" s="148">
        <v>-3.1</v>
      </c>
      <c r="KT26" s="148">
        <v>1.8</v>
      </c>
      <c r="KU26" s="148">
        <v>2.4</v>
      </c>
      <c r="KV26" s="148">
        <v>5.2</v>
      </c>
      <c r="KW26" s="148">
        <v>1.8</v>
      </c>
      <c r="KX26" s="148">
        <v>0.7</v>
      </c>
      <c r="KY26" s="148">
        <v>1.8</v>
      </c>
      <c r="KZ26" s="148">
        <v>0.9</v>
      </c>
      <c r="LA26" s="148">
        <v>4.5</v>
      </c>
      <c r="LB26" s="148">
        <v>2.1</v>
      </c>
      <c r="LC26" s="148">
        <v>1.8</v>
      </c>
      <c r="LD26" s="148"/>
    </row>
    <row r="27" spans="2:316">
      <c r="B27" s="42" t="s">
        <v>378</v>
      </c>
      <c r="C27" s="30" t="s">
        <v>379</v>
      </c>
      <c r="D27" s="22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9"/>
      <c r="AZ27" s="149"/>
      <c r="BA27" s="149"/>
      <c r="BB27" s="149"/>
      <c r="BC27" s="149"/>
      <c r="BD27" s="149"/>
      <c r="BE27" s="148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8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8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8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8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8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8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9"/>
      <c r="GM27" s="149"/>
      <c r="GN27" s="149"/>
      <c r="GO27" s="149"/>
      <c r="GP27" s="149"/>
      <c r="GQ27" s="149"/>
      <c r="GR27" s="148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8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8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8">
        <f t="shared" si="0"/>
        <v>1.5</v>
      </c>
      <c r="IF27" s="149">
        <v>0</v>
      </c>
      <c r="IG27" s="149">
        <v>0</v>
      </c>
      <c r="IH27" s="149">
        <v>0</v>
      </c>
      <c r="II27" s="149">
        <v>0</v>
      </c>
      <c r="IJ27" s="149">
        <v>1.5</v>
      </c>
      <c r="IK27" s="149">
        <v>0</v>
      </c>
      <c r="IL27" s="149">
        <v>0</v>
      </c>
      <c r="IM27" s="149">
        <v>0</v>
      </c>
      <c r="IN27" s="149">
        <v>0</v>
      </c>
      <c r="IO27" s="149">
        <v>0</v>
      </c>
      <c r="IP27" s="149">
        <v>0</v>
      </c>
      <c r="IQ27" s="149">
        <v>0</v>
      </c>
      <c r="IR27" s="148">
        <f t="shared" si="1"/>
        <v>0</v>
      </c>
      <c r="IS27" s="149">
        <v>0</v>
      </c>
      <c r="IT27" s="149">
        <v>0</v>
      </c>
      <c r="IU27" s="149">
        <v>0</v>
      </c>
      <c r="IV27" s="149">
        <v>0</v>
      </c>
      <c r="IW27" s="149">
        <v>0</v>
      </c>
      <c r="IX27" s="149">
        <v>0</v>
      </c>
      <c r="IY27" s="149">
        <v>0</v>
      </c>
      <c r="IZ27" s="149">
        <v>0</v>
      </c>
      <c r="JA27" s="149">
        <v>0</v>
      </c>
      <c r="JB27" s="149">
        <v>0</v>
      </c>
      <c r="JC27" s="149">
        <v>0</v>
      </c>
      <c r="JD27" s="149">
        <v>0</v>
      </c>
      <c r="JE27" s="148">
        <f t="shared" si="2"/>
        <v>1.5</v>
      </c>
      <c r="JF27" s="149">
        <v>1.5</v>
      </c>
      <c r="JG27" s="149">
        <v>0</v>
      </c>
      <c r="JH27" s="149">
        <v>0</v>
      </c>
      <c r="JI27" s="149">
        <v>0</v>
      </c>
      <c r="JJ27" s="149">
        <v>0</v>
      </c>
      <c r="JK27" s="149">
        <v>0</v>
      </c>
      <c r="JL27" s="149">
        <v>0</v>
      </c>
      <c r="JM27" s="149">
        <v>0</v>
      </c>
      <c r="JN27" s="149">
        <v>0</v>
      </c>
      <c r="JO27" s="149">
        <v>0</v>
      </c>
      <c r="JP27" s="149">
        <v>0</v>
      </c>
      <c r="JQ27" s="149">
        <v>0</v>
      </c>
      <c r="JR27" s="148">
        <f t="shared" si="3"/>
        <v>0</v>
      </c>
      <c r="JS27" s="149">
        <v>0</v>
      </c>
      <c r="JT27" s="149">
        <v>0</v>
      </c>
      <c r="JU27" s="149">
        <v>0</v>
      </c>
      <c r="JV27" s="149">
        <v>0</v>
      </c>
      <c r="JW27" s="149">
        <v>0</v>
      </c>
      <c r="JX27" s="149">
        <v>0</v>
      </c>
      <c r="JY27" s="149">
        <v>0</v>
      </c>
      <c r="JZ27" s="149">
        <v>0</v>
      </c>
      <c r="KA27" s="149">
        <v>0</v>
      </c>
      <c r="KB27" s="149">
        <v>0</v>
      </c>
      <c r="KC27" s="149">
        <v>0</v>
      </c>
      <c r="KD27" s="149">
        <v>0</v>
      </c>
      <c r="KE27" s="148">
        <f t="shared" si="4"/>
        <v>0</v>
      </c>
      <c r="KF27" s="148">
        <v>0</v>
      </c>
      <c r="KG27" s="148">
        <v>0</v>
      </c>
      <c r="KH27" s="148">
        <v>0</v>
      </c>
      <c r="KI27" s="148">
        <v>0</v>
      </c>
      <c r="KJ27" s="148">
        <v>0</v>
      </c>
      <c r="KK27" s="148">
        <v>0</v>
      </c>
      <c r="KL27" s="148">
        <v>0</v>
      </c>
      <c r="KM27" s="148">
        <v>0</v>
      </c>
      <c r="KN27" s="148">
        <v>0</v>
      </c>
      <c r="KO27" s="148">
        <v>0</v>
      </c>
      <c r="KP27" s="148">
        <v>0</v>
      </c>
      <c r="KQ27" s="148">
        <v>0</v>
      </c>
      <c r="KR27" s="148">
        <f t="shared" si="5"/>
        <v>1.5</v>
      </c>
      <c r="KS27" s="148">
        <v>0</v>
      </c>
      <c r="KT27" s="148">
        <v>0</v>
      </c>
      <c r="KU27" s="148">
        <v>0</v>
      </c>
      <c r="KV27" s="148">
        <v>0.5</v>
      </c>
      <c r="KW27" s="148">
        <v>0</v>
      </c>
      <c r="KX27" s="148">
        <v>0</v>
      </c>
      <c r="KY27" s="148">
        <v>0</v>
      </c>
      <c r="KZ27" s="148">
        <v>0</v>
      </c>
      <c r="LA27" s="148">
        <v>0</v>
      </c>
      <c r="LB27" s="148">
        <v>1</v>
      </c>
      <c r="LC27" s="148">
        <v>0</v>
      </c>
      <c r="LD27" s="148"/>
    </row>
    <row r="28" spans="2:316">
      <c r="B28" s="42" t="s">
        <v>380</v>
      </c>
      <c r="C28" s="30" t="s">
        <v>381</v>
      </c>
      <c r="D28" s="22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9"/>
      <c r="AZ28" s="149"/>
      <c r="BA28" s="149"/>
      <c r="BB28" s="149"/>
      <c r="BC28" s="149"/>
      <c r="BD28" s="149"/>
      <c r="BE28" s="148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8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8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8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8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8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8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9"/>
      <c r="GM28" s="149"/>
      <c r="GN28" s="149"/>
      <c r="GO28" s="149"/>
      <c r="GP28" s="149"/>
      <c r="GQ28" s="149"/>
      <c r="GR28" s="148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8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8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8">
        <f t="shared" si="0"/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f t="shared" si="1"/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f t="shared" si="2"/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f t="shared" si="3"/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4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/>
      <c r="KP28" s="148"/>
      <c r="KQ28" s="148"/>
      <c r="KR28" s="148">
        <f t="shared" si="5"/>
        <v>0</v>
      </c>
      <c r="KS28" s="148"/>
      <c r="KT28" s="148"/>
      <c r="KU28" s="148"/>
      <c r="KV28" s="148"/>
      <c r="KW28" s="148"/>
      <c r="KX28" s="148"/>
      <c r="KY28" s="148"/>
      <c r="KZ28" s="148"/>
      <c r="LA28" s="148"/>
      <c r="LB28" s="148"/>
      <c r="LC28" s="148"/>
      <c r="LD28" s="148"/>
    </row>
    <row r="29" spans="2:316">
      <c r="B29" s="42" t="s">
        <v>382</v>
      </c>
      <c r="C29" s="30" t="s">
        <v>383</v>
      </c>
      <c r="D29" s="22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9"/>
      <c r="AZ29" s="149"/>
      <c r="BA29" s="149"/>
      <c r="BB29" s="149"/>
      <c r="BC29" s="149"/>
      <c r="BD29" s="149"/>
      <c r="BE29" s="148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8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8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8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8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8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8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9"/>
      <c r="GM29" s="149"/>
      <c r="GN29" s="149"/>
      <c r="GO29" s="149"/>
      <c r="GP29" s="149"/>
      <c r="GQ29" s="149"/>
      <c r="GR29" s="148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8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8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8">
        <f t="shared" si="0"/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f t="shared" si="1"/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f t="shared" si="2"/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f t="shared" si="3"/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4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5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/>
    </row>
    <row r="30" spans="2:316">
      <c r="B30" s="42" t="s">
        <v>384</v>
      </c>
      <c r="C30" s="30" t="s">
        <v>385</v>
      </c>
      <c r="D30" s="22" t="s">
        <v>41</v>
      </c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9"/>
      <c r="AZ30" s="149"/>
      <c r="BA30" s="149"/>
      <c r="BB30" s="149"/>
      <c r="BC30" s="149"/>
      <c r="BD30" s="149"/>
      <c r="BE30" s="148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8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8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8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8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8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8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9"/>
      <c r="GM30" s="149"/>
      <c r="GN30" s="149"/>
      <c r="GO30" s="149"/>
      <c r="GP30" s="149"/>
      <c r="GQ30" s="149"/>
      <c r="GR30" s="148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8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8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8">
        <f t="shared" si="0"/>
        <v>-90.199999999999974</v>
      </c>
      <c r="IF30" s="149">
        <v>-18.600000000000001</v>
      </c>
      <c r="IG30" s="149">
        <v>-12.9</v>
      </c>
      <c r="IH30" s="149">
        <v>-9.6</v>
      </c>
      <c r="II30" s="149">
        <v>-17.2</v>
      </c>
      <c r="IJ30" s="149">
        <v>-36.4</v>
      </c>
      <c r="IK30" s="149">
        <v>-5.0999999999999996</v>
      </c>
      <c r="IL30" s="149">
        <v>-0.7</v>
      </c>
      <c r="IM30" s="149">
        <v>-5.5</v>
      </c>
      <c r="IN30" s="149">
        <v>-2.8</v>
      </c>
      <c r="IO30" s="149">
        <v>-7.6</v>
      </c>
      <c r="IP30" s="149">
        <v>11.5</v>
      </c>
      <c r="IQ30" s="149">
        <v>14.7</v>
      </c>
      <c r="IR30" s="148">
        <f t="shared" si="1"/>
        <v>-53.8</v>
      </c>
      <c r="IS30" s="149">
        <v>-3.8</v>
      </c>
      <c r="IT30" s="149">
        <v>-11</v>
      </c>
      <c r="IU30" s="149">
        <v>2.7</v>
      </c>
      <c r="IV30" s="149">
        <v>-19.7</v>
      </c>
      <c r="IW30" s="149">
        <v>-41.2</v>
      </c>
      <c r="IX30" s="149">
        <v>7.8</v>
      </c>
      <c r="IY30" s="149">
        <v>-11.7</v>
      </c>
      <c r="IZ30" s="149">
        <v>-10.1</v>
      </c>
      <c r="JA30" s="149">
        <v>0.4</v>
      </c>
      <c r="JB30" s="149">
        <v>-5.9</v>
      </c>
      <c r="JC30" s="149">
        <v>8.5</v>
      </c>
      <c r="JD30" s="149">
        <v>30.2</v>
      </c>
      <c r="JE30" s="148">
        <f t="shared" si="2"/>
        <v>-133.6</v>
      </c>
      <c r="JF30" s="149">
        <v>-305.3</v>
      </c>
      <c r="JG30" s="149">
        <v>2.1</v>
      </c>
      <c r="JH30" s="149">
        <v>-27.2</v>
      </c>
      <c r="JI30" s="149">
        <v>-14.7</v>
      </c>
      <c r="JJ30" s="149">
        <v>-12.6</v>
      </c>
      <c r="JK30" s="149">
        <v>12.8</v>
      </c>
      <c r="JL30" s="149">
        <v>37.700000000000003</v>
      </c>
      <c r="JM30" s="149">
        <v>29.4</v>
      </c>
      <c r="JN30" s="149">
        <v>9.3000000000000007</v>
      </c>
      <c r="JO30" s="149">
        <v>25.6</v>
      </c>
      <c r="JP30" s="149">
        <v>50.7</v>
      </c>
      <c r="JQ30" s="149">
        <v>58.6</v>
      </c>
      <c r="JR30" s="148">
        <f t="shared" si="3"/>
        <v>57.900000000000063</v>
      </c>
      <c r="JS30" s="149">
        <v>56.7</v>
      </c>
      <c r="JT30" s="149">
        <v>41.7</v>
      </c>
      <c r="JU30" s="149">
        <v>33.700000000000003</v>
      </c>
      <c r="JV30" s="149">
        <v>34.299999999999997</v>
      </c>
      <c r="JW30" s="149">
        <v>3.4</v>
      </c>
      <c r="JX30" s="149">
        <v>-41.8</v>
      </c>
      <c r="JY30" s="149">
        <v>39.5</v>
      </c>
      <c r="JZ30" s="149">
        <v>48.6</v>
      </c>
      <c r="KA30" s="149">
        <v>54.7</v>
      </c>
      <c r="KB30" s="149">
        <v>39.299999999999997</v>
      </c>
      <c r="KC30" s="149">
        <v>-12.3</v>
      </c>
      <c r="KD30" s="149">
        <v>-239.9</v>
      </c>
      <c r="KE30" s="148">
        <f t="shared" si="4"/>
        <v>211.60000000000002</v>
      </c>
      <c r="KF30" s="148">
        <v>22.3</v>
      </c>
      <c r="KG30" s="148">
        <v>-0.7</v>
      </c>
      <c r="KH30" s="148">
        <v>-22.3</v>
      </c>
      <c r="KI30" s="148">
        <v>20.399999999999999</v>
      </c>
      <c r="KJ30" s="148">
        <v>-49.4</v>
      </c>
      <c r="KK30" s="148">
        <v>-18.600000000000001</v>
      </c>
      <c r="KL30" s="148">
        <v>52.3</v>
      </c>
      <c r="KM30" s="148">
        <v>15.8</v>
      </c>
      <c r="KN30" s="148">
        <v>16.7</v>
      </c>
      <c r="KO30" s="148">
        <v>-30.9</v>
      </c>
      <c r="KP30" s="148">
        <v>9.1999999999999993</v>
      </c>
      <c r="KQ30" s="148">
        <v>196.8</v>
      </c>
      <c r="KR30" s="148">
        <f t="shared" si="5"/>
        <v>-80.8</v>
      </c>
      <c r="KS30" s="148">
        <v>54.699999999999996</v>
      </c>
      <c r="KT30" s="148">
        <v>-33</v>
      </c>
      <c r="KU30" s="148">
        <v>-3</v>
      </c>
      <c r="KV30" s="148">
        <v>96.4</v>
      </c>
      <c r="KW30" s="148">
        <v>-69.2</v>
      </c>
      <c r="KX30" s="148">
        <v>-38.700000000000003</v>
      </c>
      <c r="KY30" s="148">
        <v>-8.6999999999999993</v>
      </c>
      <c r="KZ30" s="148">
        <v>-37.4</v>
      </c>
      <c r="LA30" s="148">
        <v>-28.1</v>
      </c>
      <c r="LB30" s="148">
        <v>88.7</v>
      </c>
      <c r="LC30" s="148">
        <v>-102.5</v>
      </c>
      <c r="LD30" s="148"/>
    </row>
    <row r="31" spans="2:316">
      <c r="B31" s="40" t="s">
        <v>90</v>
      </c>
      <c r="C31" s="66" t="s">
        <v>386</v>
      </c>
      <c r="D31" s="22" t="s">
        <v>41</v>
      </c>
      <c r="E31" s="148">
        <f>+SUM(F31:Q31)</f>
        <v>0</v>
      </c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9"/>
      <c r="AZ31" s="149"/>
      <c r="BA31" s="149"/>
      <c r="BB31" s="149"/>
      <c r="BC31" s="149"/>
      <c r="BD31" s="149"/>
      <c r="BE31" s="148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8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8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8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8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8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8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9"/>
      <c r="GM31" s="149"/>
      <c r="GN31" s="149"/>
      <c r="GO31" s="149"/>
      <c r="GP31" s="149"/>
      <c r="GQ31" s="149"/>
      <c r="GR31" s="148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8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8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8">
        <f t="shared" si="0"/>
        <v>-69.2</v>
      </c>
      <c r="IF31" s="149">
        <v>-18.399999999999999</v>
      </c>
      <c r="IG31" s="149">
        <v>8.6000000000000032</v>
      </c>
      <c r="IH31" s="149">
        <v>-3.6999999999999993</v>
      </c>
      <c r="II31" s="149">
        <v>-16.099999999999998</v>
      </c>
      <c r="IJ31" s="149">
        <v>-19</v>
      </c>
      <c r="IK31" s="149">
        <v>-14.299999999999999</v>
      </c>
      <c r="IL31" s="149">
        <v>-5.7</v>
      </c>
      <c r="IM31" s="149">
        <v>-12.2</v>
      </c>
      <c r="IN31" s="149">
        <v>-0.29999999999999938</v>
      </c>
      <c r="IO31" s="149">
        <v>1.8000000000000007</v>
      </c>
      <c r="IP31" s="149">
        <v>12.1</v>
      </c>
      <c r="IQ31" s="149">
        <v>-2</v>
      </c>
      <c r="IR31" s="148">
        <f t="shared" si="1"/>
        <v>31.299999999999994</v>
      </c>
      <c r="IS31" s="149">
        <v>-1.1000000000000005</v>
      </c>
      <c r="IT31" s="149">
        <v>-0.5</v>
      </c>
      <c r="IU31" s="149">
        <v>1.7000000000000006</v>
      </c>
      <c r="IV31" s="149">
        <v>-3.7999999999999989</v>
      </c>
      <c r="IW31" s="149">
        <v>-22.900000000000002</v>
      </c>
      <c r="IX31" s="149">
        <v>3.5000000000000009</v>
      </c>
      <c r="IY31" s="149">
        <v>-3.5</v>
      </c>
      <c r="IZ31" s="149">
        <v>-4.4000000000000004</v>
      </c>
      <c r="JA31" s="149">
        <v>-1.6</v>
      </c>
      <c r="JB31" s="149">
        <v>5</v>
      </c>
      <c r="JC31" s="149">
        <v>45.3</v>
      </c>
      <c r="JD31" s="149">
        <v>13.599999999999998</v>
      </c>
      <c r="JE31" s="148">
        <f t="shared" si="2"/>
        <v>-89.100000000000051</v>
      </c>
      <c r="JF31" s="149">
        <v>-295.10000000000002</v>
      </c>
      <c r="JG31" s="149">
        <v>45.300000000000004</v>
      </c>
      <c r="JH31" s="149">
        <v>-70.400000000000006</v>
      </c>
      <c r="JI31" s="149">
        <v>10.8</v>
      </c>
      <c r="JJ31" s="149">
        <v>-12.3</v>
      </c>
      <c r="JK31" s="149">
        <v>-0.20000000000000107</v>
      </c>
      <c r="JL31" s="149">
        <v>25.500000000000004</v>
      </c>
      <c r="JM31" s="149">
        <v>46.2</v>
      </c>
      <c r="JN31" s="149">
        <v>17.8</v>
      </c>
      <c r="JO31" s="149">
        <v>36</v>
      </c>
      <c r="JP31" s="149">
        <v>65.2</v>
      </c>
      <c r="JQ31" s="149">
        <v>42.1</v>
      </c>
      <c r="JR31" s="148">
        <f t="shared" si="3"/>
        <v>80.60000000000008</v>
      </c>
      <c r="JS31" s="149">
        <v>55</v>
      </c>
      <c r="JT31" s="149">
        <v>26.1</v>
      </c>
      <c r="JU31" s="149">
        <v>33.400000000000006</v>
      </c>
      <c r="JV31" s="149">
        <v>55.099999999999994</v>
      </c>
      <c r="JW31" s="149">
        <v>18.099999999999998</v>
      </c>
      <c r="JX31" s="149">
        <v>-26.699999999999996</v>
      </c>
      <c r="JY31" s="149">
        <v>41.4</v>
      </c>
      <c r="JZ31" s="149">
        <v>41.300000000000004</v>
      </c>
      <c r="KA31" s="149">
        <v>44</v>
      </c>
      <c r="KB31" s="149">
        <v>64.3</v>
      </c>
      <c r="KC31" s="149">
        <v>8.4999999999999964</v>
      </c>
      <c r="KD31" s="149">
        <v>-279.89999999999998</v>
      </c>
      <c r="KE31" s="148">
        <f t="shared" si="4"/>
        <v>262.40000000000003</v>
      </c>
      <c r="KF31" s="148">
        <v>30.2</v>
      </c>
      <c r="KG31" s="148">
        <v>20.400000000000002</v>
      </c>
      <c r="KH31" s="148">
        <v>-13.700000000000001</v>
      </c>
      <c r="KI31" s="148">
        <v>39.700000000000003</v>
      </c>
      <c r="KJ31" s="148">
        <v>1.1000000000000014</v>
      </c>
      <c r="KK31" s="148">
        <v>-16.900000000000002</v>
      </c>
      <c r="KL31" s="148">
        <v>15.899999999999999</v>
      </c>
      <c r="KM31" s="148">
        <v>24</v>
      </c>
      <c r="KN31" s="148">
        <v>8.7000000000000011</v>
      </c>
      <c r="KO31" s="148">
        <v>-24.599999999999998</v>
      </c>
      <c r="KP31" s="148">
        <v>17</v>
      </c>
      <c r="KQ31" s="148">
        <v>160.60000000000002</v>
      </c>
      <c r="KR31" s="148">
        <f t="shared" si="5"/>
        <v>143.19999999999999</v>
      </c>
      <c r="KS31" s="148">
        <v>158.9</v>
      </c>
      <c r="KT31" s="148">
        <v>-25.7</v>
      </c>
      <c r="KU31" s="148">
        <v>15.5</v>
      </c>
      <c r="KV31" s="148">
        <v>91.2</v>
      </c>
      <c r="KW31" s="148">
        <v>-34.400000000000006</v>
      </c>
      <c r="KX31" s="148">
        <v>-50.900000000000006</v>
      </c>
      <c r="KY31" s="148">
        <v>-25.799999999999997</v>
      </c>
      <c r="KZ31" s="148">
        <v>-19.899999999999999</v>
      </c>
      <c r="LA31" s="148">
        <v>-37.400000000000006</v>
      </c>
      <c r="LB31" s="148">
        <v>108.30000000000001</v>
      </c>
      <c r="LC31" s="148">
        <v>-36.600000000000009</v>
      </c>
      <c r="LD31" s="148"/>
    </row>
    <row r="32" spans="2:316">
      <c r="B32" s="42" t="s">
        <v>387</v>
      </c>
      <c r="C32" s="67" t="s">
        <v>388</v>
      </c>
      <c r="D32" s="22" t="s">
        <v>41</v>
      </c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8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8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8">
        <f t="shared" si="0"/>
        <v>0</v>
      </c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8">
        <f t="shared" si="1"/>
        <v>0</v>
      </c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8">
        <f t="shared" si="2"/>
        <v>0</v>
      </c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8">
        <f t="shared" si="3"/>
        <v>0</v>
      </c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8">
        <f t="shared" si="4"/>
        <v>0</v>
      </c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>
        <f t="shared" si="5"/>
        <v>0</v>
      </c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</row>
    <row r="33" spans="2:316">
      <c r="B33" s="42" t="s">
        <v>389</v>
      </c>
      <c r="C33" s="67" t="s">
        <v>390</v>
      </c>
      <c r="D33" s="22" t="s">
        <v>41</v>
      </c>
      <c r="E33" s="148">
        <f>+SUM(F33:Q33)</f>
        <v>0</v>
      </c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9"/>
      <c r="AZ33" s="149"/>
      <c r="BA33" s="149"/>
      <c r="BB33" s="149"/>
      <c r="BC33" s="149"/>
      <c r="BD33" s="149"/>
      <c r="BE33" s="148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8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8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8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8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8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8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9"/>
      <c r="GM33" s="149"/>
      <c r="GN33" s="149"/>
      <c r="GO33" s="149"/>
      <c r="GP33" s="149"/>
      <c r="GQ33" s="149"/>
      <c r="GR33" s="148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8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8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8">
        <f t="shared" si="0"/>
        <v>-0.29999999999999716</v>
      </c>
      <c r="IF33" s="149">
        <v>21</v>
      </c>
      <c r="IG33" s="149">
        <v>-2.9</v>
      </c>
      <c r="IH33" s="149">
        <v>2.4</v>
      </c>
      <c r="II33" s="149">
        <v>0.7</v>
      </c>
      <c r="IJ33" s="149">
        <v>16</v>
      </c>
      <c r="IK33" s="149">
        <v>-12.2</v>
      </c>
      <c r="IL33" s="149">
        <v>1.2</v>
      </c>
      <c r="IM33" s="149">
        <v>-6.6</v>
      </c>
      <c r="IN33" s="149">
        <v>-1.3</v>
      </c>
      <c r="IO33" s="149">
        <v>7.3</v>
      </c>
      <c r="IP33" s="149">
        <v>-8.9</v>
      </c>
      <c r="IQ33" s="149">
        <v>-17</v>
      </c>
      <c r="IR33" s="148">
        <f t="shared" si="1"/>
        <v>73.400000000000006</v>
      </c>
      <c r="IS33" s="149">
        <v>-3.3</v>
      </c>
      <c r="IT33" s="149">
        <v>6.5</v>
      </c>
      <c r="IU33" s="149">
        <v>-4.0999999999999996</v>
      </c>
      <c r="IV33" s="149">
        <v>15.1</v>
      </c>
      <c r="IW33" s="149">
        <v>18.5</v>
      </c>
      <c r="IX33" s="149">
        <v>10.4</v>
      </c>
      <c r="IY33" s="149">
        <v>5.3</v>
      </c>
      <c r="IZ33" s="149">
        <v>2.2999999999999998</v>
      </c>
      <c r="JA33" s="149">
        <v>-2.6</v>
      </c>
      <c r="JB33" s="149">
        <v>7.5</v>
      </c>
      <c r="JC33" s="149">
        <v>34.9</v>
      </c>
      <c r="JD33" s="149">
        <v>-17.100000000000001</v>
      </c>
      <c r="JE33" s="148">
        <f t="shared" si="2"/>
        <v>-20.199999999999996</v>
      </c>
      <c r="JF33" s="149">
        <v>4.4000000000000004</v>
      </c>
      <c r="JG33" s="149">
        <v>43.7</v>
      </c>
      <c r="JH33" s="149">
        <v>-77.5</v>
      </c>
      <c r="JI33" s="149">
        <v>37.6</v>
      </c>
      <c r="JJ33" s="149">
        <v>-19.600000000000001</v>
      </c>
      <c r="JK33" s="149">
        <v>-12.3</v>
      </c>
      <c r="JL33" s="149">
        <v>-10.7</v>
      </c>
      <c r="JM33" s="149">
        <v>15.1</v>
      </c>
      <c r="JN33" s="149">
        <v>4.3</v>
      </c>
      <c r="JO33" s="149">
        <v>10.5</v>
      </c>
      <c r="JP33" s="149">
        <v>4.3</v>
      </c>
      <c r="JQ33" s="149">
        <v>-20</v>
      </c>
      <c r="JR33" s="148">
        <f t="shared" si="3"/>
        <v>1.7999999999999972</v>
      </c>
      <c r="JS33" s="149">
        <v>7</v>
      </c>
      <c r="JT33" s="149">
        <v>-16</v>
      </c>
      <c r="JU33" s="149">
        <v>-1</v>
      </c>
      <c r="JV33" s="149">
        <v>17</v>
      </c>
      <c r="JW33" s="149">
        <v>7.5</v>
      </c>
      <c r="JX33" s="149">
        <v>9.3000000000000007</v>
      </c>
      <c r="JY33" s="149">
        <v>1.7</v>
      </c>
      <c r="JZ33" s="149">
        <v>-7.3</v>
      </c>
      <c r="KA33" s="149">
        <v>-17.3</v>
      </c>
      <c r="KB33" s="149">
        <v>25.7</v>
      </c>
      <c r="KC33" s="149">
        <v>16.899999999999999</v>
      </c>
      <c r="KD33" s="149">
        <v>-41.7</v>
      </c>
      <c r="KE33" s="148">
        <f t="shared" si="4"/>
        <v>12.300000000000004</v>
      </c>
      <c r="KF33" s="148">
        <v>4.2</v>
      </c>
      <c r="KG33" s="148">
        <v>21.1</v>
      </c>
      <c r="KH33" s="148">
        <v>2.7</v>
      </c>
      <c r="KI33" s="148">
        <v>18.2</v>
      </c>
      <c r="KJ33" s="148">
        <v>41.8</v>
      </c>
      <c r="KK33" s="148">
        <v>-4.0999999999999996</v>
      </c>
      <c r="KL33" s="148">
        <v>-37.1</v>
      </c>
      <c r="KM33" s="148">
        <v>9.4</v>
      </c>
      <c r="KN33" s="148">
        <v>-17.399999999999999</v>
      </c>
      <c r="KO33" s="148">
        <v>5.7</v>
      </c>
      <c r="KP33" s="148">
        <v>7.9</v>
      </c>
      <c r="KQ33" s="148">
        <v>-40.1</v>
      </c>
      <c r="KR33" s="148">
        <f t="shared" si="5"/>
        <v>31.800000000000004</v>
      </c>
      <c r="KS33" s="148">
        <v>11.2</v>
      </c>
      <c r="KT33" s="148">
        <v>6.2</v>
      </c>
      <c r="KU33" s="148">
        <v>8.1</v>
      </c>
      <c r="KV33" s="148">
        <v>-11</v>
      </c>
      <c r="KW33" s="148">
        <v>30.7</v>
      </c>
      <c r="KX33" s="148">
        <v>-16.3</v>
      </c>
      <c r="KY33" s="148">
        <v>-19.7</v>
      </c>
      <c r="KZ33" s="148">
        <v>14.8</v>
      </c>
      <c r="LA33" s="148">
        <v>-14.9</v>
      </c>
      <c r="LB33" s="148">
        <v>4.5</v>
      </c>
      <c r="LC33" s="148">
        <v>18.2</v>
      </c>
      <c r="LD33" s="148"/>
    </row>
    <row r="34" spans="2:316">
      <c r="B34" s="42" t="s">
        <v>391</v>
      </c>
      <c r="C34" s="67" t="s">
        <v>392</v>
      </c>
      <c r="D34" s="22" t="s">
        <v>41</v>
      </c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8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8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8">
        <f t="shared" si="0"/>
        <v>19.900000000000002</v>
      </c>
      <c r="IF34" s="149">
        <v>-16.2</v>
      </c>
      <c r="IG34" s="149">
        <v>23.8</v>
      </c>
      <c r="IH34" s="149">
        <v>2.4</v>
      </c>
      <c r="II34" s="149">
        <v>-0.1</v>
      </c>
      <c r="IJ34" s="149">
        <v>-0.2</v>
      </c>
      <c r="IK34" s="149">
        <v>2.1</v>
      </c>
      <c r="IL34" s="149">
        <v>-6.7</v>
      </c>
      <c r="IM34" s="149">
        <v>-0.1</v>
      </c>
      <c r="IN34" s="149">
        <v>3.7</v>
      </c>
      <c r="IO34" s="149">
        <v>2.2999999999999998</v>
      </c>
      <c r="IP34" s="149">
        <v>9.1</v>
      </c>
      <c r="IQ34" s="149">
        <v>-0.2</v>
      </c>
      <c r="IR34" s="148">
        <f t="shared" si="1"/>
        <v>13.100000000000001</v>
      </c>
      <c r="IS34" s="149">
        <v>11.5</v>
      </c>
      <c r="IT34" s="149">
        <v>3.8</v>
      </c>
      <c r="IU34" s="149">
        <v>2.7</v>
      </c>
      <c r="IV34" s="149">
        <v>0.5</v>
      </c>
      <c r="IW34" s="149">
        <v>-0.5</v>
      </c>
      <c r="IX34" s="149">
        <v>-14.6</v>
      </c>
      <c r="IY34" s="149">
        <v>2.4</v>
      </c>
      <c r="IZ34" s="149">
        <v>3.4</v>
      </c>
      <c r="JA34" s="149">
        <v>0.5</v>
      </c>
      <c r="JB34" s="149">
        <v>3.9</v>
      </c>
      <c r="JC34" s="149">
        <v>0.6</v>
      </c>
      <c r="JD34" s="149">
        <v>-1.1000000000000001</v>
      </c>
      <c r="JE34" s="148">
        <f t="shared" si="2"/>
        <v>57.600000000000009</v>
      </c>
      <c r="JF34" s="149">
        <v>9.1</v>
      </c>
      <c r="JG34" s="149">
        <v>-0.9</v>
      </c>
      <c r="JH34" s="149">
        <v>32.299999999999997</v>
      </c>
      <c r="JI34" s="149">
        <v>-12.6</v>
      </c>
      <c r="JJ34" s="149">
        <v>18.8</v>
      </c>
      <c r="JK34" s="149">
        <v>0.1</v>
      </c>
      <c r="JL34" s="149">
        <v>-1.1000000000000001</v>
      </c>
      <c r="JM34" s="149">
        <v>2.7</v>
      </c>
      <c r="JN34" s="149">
        <v>2.6</v>
      </c>
      <c r="JO34" s="149">
        <v>-0.2</v>
      </c>
      <c r="JP34" s="149">
        <v>7.2</v>
      </c>
      <c r="JQ34" s="149">
        <v>-0.4</v>
      </c>
      <c r="JR34" s="148">
        <f t="shared" si="3"/>
        <v>9.6000000000000014</v>
      </c>
      <c r="JS34" s="149">
        <v>-3.7</v>
      </c>
      <c r="JT34" s="149">
        <v>0.1</v>
      </c>
      <c r="JU34" s="149">
        <v>0</v>
      </c>
      <c r="JV34" s="149">
        <v>1.1000000000000001</v>
      </c>
      <c r="JW34" s="149">
        <v>7.1</v>
      </c>
      <c r="JX34" s="149">
        <v>5.5</v>
      </c>
      <c r="JY34" s="149">
        <v>-0.2</v>
      </c>
      <c r="JZ34" s="149">
        <v>-1.8</v>
      </c>
      <c r="KA34" s="149">
        <v>5.7</v>
      </c>
      <c r="KB34" s="149">
        <v>-3.7</v>
      </c>
      <c r="KC34" s="149">
        <v>0.9</v>
      </c>
      <c r="KD34" s="149">
        <v>-1.4</v>
      </c>
      <c r="KE34" s="148">
        <f t="shared" si="4"/>
        <v>28.7</v>
      </c>
      <c r="KF34" s="148">
        <v>8.1999999999999993</v>
      </c>
      <c r="KG34" s="148">
        <v>-0.9</v>
      </c>
      <c r="KH34" s="148">
        <v>4</v>
      </c>
      <c r="KI34" s="148">
        <v>-1.5</v>
      </c>
      <c r="KJ34" s="148">
        <v>9.1999999999999993</v>
      </c>
      <c r="KK34" s="148">
        <v>4.7</v>
      </c>
      <c r="KL34" s="148">
        <v>-0.3</v>
      </c>
      <c r="KM34" s="148">
        <v>-1.9</v>
      </c>
      <c r="KN34" s="148">
        <v>9.3000000000000007</v>
      </c>
      <c r="KO34" s="148">
        <v>0.2</v>
      </c>
      <c r="KP34" s="148">
        <v>-1.1000000000000001</v>
      </c>
      <c r="KQ34" s="148">
        <v>-1.2</v>
      </c>
      <c r="KR34" s="148">
        <f t="shared" si="5"/>
        <v>170.79999999999998</v>
      </c>
      <c r="KS34" s="148">
        <v>96.1</v>
      </c>
      <c r="KT34" s="148">
        <v>-0.7</v>
      </c>
      <c r="KU34" s="148">
        <v>8</v>
      </c>
      <c r="KV34" s="148">
        <v>0.1</v>
      </c>
      <c r="KW34" s="148">
        <v>2.2999999999999998</v>
      </c>
      <c r="KX34" s="148">
        <v>3.4</v>
      </c>
      <c r="KY34" s="148">
        <v>0.8</v>
      </c>
      <c r="KZ34" s="148">
        <v>1.8</v>
      </c>
      <c r="LA34" s="148">
        <v>1.1000000000000001</v>
      </c>
      <c r="LB34" s="148">
        <v>12</v>
      </c>
      <c r="LC34" s="148">
        <v>45.9</v>
      </c>
      <c r="LD34" s="148"/>
    </row>
    <row r="35" spans="2:316">
      <c r="B35" s="42" t="s">
        <v>393</v>
      </c>
      <c r="C35" s="67" t="s">
        <v>394</v>
      </c>
      <c r="D35" s="22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8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8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8">
        <f t="shared" si="0"/>
        <v>-9.9999999999999534E-2</v>
      </c>
      <c r="IF35" s="149">
        <v>-4.5999999999999996</v>
      </c>
      <c r="IG35" s="149">
        <v>0.6</v>
      </c>
      <c r="IH35" s="149">
        <v>1.1000000000000001</v>
      </c>
      <c r="II35" s="149">
        <v>0.5</v>
      </c>
      <c r="IJ35" s="149">
        <v>0.1</v>
      </c>
      <c r="IK35" s="149">
        <v>0.9</v>
      </c>
      <c r="IL35" s="149">
        <v>0.5</v>
      </c>
      <c r="IM35" s="149"/>
      <c r="IN35" s="149">
        <v>0.1</v>
      </c>
      <c r="IO35" s="149">
        <v>-0.2</v>
      </c>
      <c r="IP35" s="149">
        <v>0.4</v>
      </c>
      <c r="IQ35" s="149">
        <v>0.5</v>
      </c>
      <c r="IR35" s="148">
        <f t="shared" si="1"/>
        <v>-1.399999999999999</v>
      </c>
      <c r="IS35" s="149">
        <v>-5.5</v>
      </c>
      <c r="IT35" s="149">
        <v>0.2</v>
      </c>
      <c r="IU35" s="149">
        <v>0.4</v>
      </c>
      <c r="IV35" s="149">
        <v>0.3</v>
      </c>
      <c r="IW35" s="149">
        <v>0.3</v>
      </c>
      <c r="IX35" s="149">
        <v>-0.1</v>
      </c>
      <c r="IY35" s="149">
        <v>0.5</v>
      </c>
      <c r="IZ35" s="149">
        <v>0</v>
      </c>
      <c r="JA35" s="149">
        <v>0.1</v>
      </c>
      <c r="JB35" s="149">
        <v>-0.5</v>
      </c>
      <c r="JC35" s="149">
        <v>1.3</v>
      </c>
      <c r="JD35" s="149">
        <v>1.6</v>
      </c>
      <c r="JE35" s="148">
        <f t="shared" si="2"/>
        <v>5.6000000000000005</v>
      </c>
      <c r="JF35" s="149">
        <v>-4.8</v>
      </c>
      <c r="JG35" s="149">
        <v>0.4</v>
      </c>
      <c r="JH35" s="149">
        <v>2</v>
      </c>
      <c r="JI35" s="149">
        <v>0.5</v>
      </c>
      <c r="JJ35" s="149">
        <v>1.1000000000000001</v>
      </c>
      <c r="JK35" s="149">
        <v>-0.8</v>
      </c>
      <c r="JL35" s="149">
        <v>-0.4</v>
      </c>
      <c r="JM35" s="149">
        <v>-1</v>
      </c>
      <c r="JN35" s="149">
        <v>1.6</v>
      </c>
      <c r="JO35" s="149">
        <v>0.1</v>
      </c>
      <c r="JP35" s="149">
        <v>3</v>
      </c>
      <c r="JQ35" s="149">
        <v>3.9</v>
      </c>
      <c r="JR35" s="148">
        <f t="shared" si="3"/>
        <v>11.299999999999999</v>
      </c>
      <c r="JS35" s="149">
        <v>-5</v>
      </c>
      <c r="JT35" s="149">
        <v>0.3</v>
      </c>
      <c r="JU35" s="149">
        <v>0.7</v>
      </c>
      <c r="JV35" s="149">
        <v>2.7</v>
      </c>
      <c r="JW35" s="149">
        <v>0.1</v>
      </c>
      <c r="JX35" s="149">
        <v>0.3</v>
      </c>
      <c r="JY35" s="149">
        <v>0.4</v>
      </c>
      <c r="JZ35" s="149">
        <v>1.8</v>
      </c>
      <c r="KA35" s="149">
        <v>0.9</v>
      </c>
      <c r="KB35" s="149">
        <v>3</v>
      </c>
      <c r="KC35" s="149">
        <v>3</v>
      </c>
      <c r="KD35" s="149">
        <v>3.1</v>
      </c>
      <c r="KE35" s="148">
        <f t="shared" si="4"/>
        <v>9.8000000000000007</v>
      </c>
      <c r="KF35" s="148">
        <v>-4.5</v>
      </c>
      <c r="KG35" s="148">
        <v>0.9</v>
      </c>
      <c r="KH35" s="148">
        <v>1.9</v>
      </c>
      <c r="KI35" s="148">
        <v>2.6</v>
      </c>
      <c r="KJ35" s="148">
        <v>-0.5</v>
      </c>
      <c r="KK35" s="148">
        <v>1.1000000000000001</v>
      </c>
      <c r="KL35" s="148">
        <v>1</v>
      </c>
      <c r="KM35" s="148">
        <v>0.7</v>
      </c>
      <c r="KN35" s="148">
        <v>0.1</v>
      </c>
      <c r="KO35" s="148">
        <v>0.4</v>
      </c>
      <c r="KP35" s="148">
        <v>1</v>
      </c>
      <c r="KQ35" s="148">
        <v>5.0999999999999996</v>
      </c>
      <c r="KR35" s="148">
        <f t="shared" si="5"/>
        <v>19.900000000000002</v>
      </c>
      <c r="KS35" s="148">
        <v>-3.1</v>
      </c>
      <c r="KT35" s="148">
        <v>1.8</v>
      </c>
      <c r="KU35" s="148">
        <v>2.4</v>
      </c>
      <c r="KV35" s="148">
        <v>5.2</v>
      </c>
      <c r="KW35" s="148">
        <v>1.8</v>
      </c>
      <c r="KX35" s="148">
        <v>0.7</v>
      </c>
      <c r="KY35" s="148">
        <v>1.8</v>
      </c>
      <c r="KZ35" s="148">
        <v>0.9</v>
      </c>
      <c r="LA35" s="148">
        <v>4.5</v>
      </c>
      <c r="LB35" s="148">
        <v>2.1</v>
      </c>
      <c r="LC35" s="148">
        <v>1.8</v>
      </c>
      <c r="LD35" s="148"/>
    </row>
    <row r="36" spans="2:316">
      <c r="B36" s="42" t="s">
        <v>395</v>
      </c>
      <c r="C36" s="67" t="s">
        <v>396</v>
      </c>
      <c r="D36" s="22" t="s">
        <v>41</v>
      </c>
      <c r="E36" s="148">
        <f>+SUM(F36:Q36)</f>
        <v>0</v>
      </c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9"/>
      <c r="AZ36" s="149"/>
      <c r="BA36" s="149"/>
      <c r="BB36" s="149"/>
      <c r="BC36" s="149"/>
      <c r="BD36" s="149"/>
      <c r="BE36" s="148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8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8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8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8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8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8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9"/>
      <c r="GM36" s="149"/>
      <c r="GN36" s="149"/>
      <c r="GO36" s="149"/>
      <c r="GP36" s="149"/>
      <c r="GQ36" s="149"/>
      <c r="GR36" s="148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8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8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8">
        <f t="shared" si="0"/>
        <v>1.5</v>
      </c>
      <c r="IF36" s="149"/>
      <c r="IG36" s="149"/>
      <c r="IH36" s="149"/>
      <c r="II36" s="149"/>
      <c r="IJ36" s="149">
        <v>1.5</v>
      </c>
      <c r="IK36" s="149"/>
      <c r="IL36" s="149"/>
      <c r="IM36" s="149"/>
      <c r="IN36" s="149"/>
      <c r="IO36" s="149"/>
      <c r="IP36" s="149"/>
      <c r="IQ36" s="149"/>
      <c r="IR36" s="148">
        <f t="shared" si="1"/>
        <v>0</v>
      </c>
      <c r="IS36" s="149"/>
      <c r="IT36" s="149">
        <v>0</v>
      </c>
      <c r="IU36" s="149">
        <v>0</v>
      </c>
      <c r="IV36" s="149">
        <v>0</v>
      </c>
      <c r="IW36" s="149">
        <v>0</v>
      </c>
      <c r="IX36" s="149">
        <v>0</v>
      </c>
      <c r="IY36" s="149">
        <v>0</v>
      </c>
      <c r="IZ36" s="149">
        <v>0</v>
      </c>
      <c r="JA36" s="149">
        <v>0</v>
      </c>
      <c r="JB36" s="149">
        <v>0</v>
      </c>
      <c r="JC36" s="149">
        <v>0</v>
      </c>
      <c r="JD36" s="149">
        <v>0</v>
      </c>
      <c r="JE36" s="148">
        <f t="shared" si="2"/>
        <v>1.5</v>
      </c>
      <c r="JF36" s="149">
        <v>1.5</v>
      </c>
      <c r="JG36" s="149">
        <v>0</v>
      </c>
      <c r="JH36" s="149">
        <v>0</v>
      </c>
      <c r="JI36" s="149">
        <v>0</v>
      </c>
      <c r="JJ36" s="149">
        <v>0</v>
      </c>
      <c r="JK36" s="149">
        <v>0</v>
      </c>
      <c r="JL36" s="149">
        <v>0</v>
      </c>
      <c r="JM36" s="149">
        <v>0</v>
      </c>
      <c r="JN36" s="149">
        <v>0</v>
      </c>
      <c r="JO36" s="149">
        <v>0</v>
      </c>
      <c r="JP36" s="149">
        <v>0</v>
      </c>
      <c r="JQ36" s="149">
        <v>0</v>
      </c>
      <c r="JR36" s="148">
        <f t="shared" si="3"/>
        <v>0</v>
      </c>
      <c r="JS36" s="149"/>
      <c r="JT36" s="149"/>
      <c r="JU36" s="149">
        <v>0</v>
      </c>
      <c r="JV36" s="149">
        <v>0</v>
      </c>
      <c r="JW36" s="149">
        <v>0</v>
      </c>
      <c r="JX36" s="149">
        <v>0</v>
      </c>
      <c r="JY36" s="149"/>
      <c r="JZ36" s="149">
        <v>0</v>
      </c>
      <c r="KA36" s="149">
        <v>0</v>
      </c>
      <c r="KB36" s="149">
        <v>0</v>
      </c>
      <c r="KC36" s="149">
        <v>0</v>
      </c>
      <c r="KD36" s="149">
        <v>0</v>
      </c>
      <c r="KE36" s="148">
        <f t="shared" si="4"/>
        <v>0</v>
      </c>
      <c r="KF36" s="148"/>
      <c r="KG36" s="148"/>
      <c r="KH36" s="148"/>
      <c r="KI36" s="148"/>
      <c r="KJ36" s="148"/>
      <c r="KK36" s="148"/>
      <c r="KL36" s="148"/>
      <c r="KM36" s="148"/>
      <c r="KN36" s="148"/>
      <c r="KO36" s="148"/>
      <c r="KP36" s="148"/>
      <c r="KQ36" s="148"/>
      <c r="KR36" s="148">
        <f t="shared" si="5"/>
        <v>1.5</v>
      </c>
      <c r="KS36" s="148"/>
      <c r="KT36" s="148"/>
      <c r="KU36" s="148"/>
      <c r="KV36" s="148">
        <v>0.5</v>
      </c>
      <c r="KW36" s="148"/>
      <c r="KX36" s="148"/>
      <c r="KY36" s="148"/>
      <c r="KZ36" s="148"/>
      <c r="LA36" s="148"/>
      <c r="LB36" s="148">
        <v>1</v>
      </c>
      <c r="LC36" s="148">
        <v>0</v>
      </c>
      <c r="LD36" s="148"/>
    </row>
    <row r="37" spans="2:316">
      <c r="B37" s="42" t="s">
        <v>397</v>
      </c>
      <c r="C37" s="67" t="s">
        <v>398</v>
      </c>
      <c r="D37" s="22" t="s">
        <v>41</v>
      </c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8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8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8">
        <f t="shared" si="0"/>
        <v>0</v>
      </c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8">
        <f t="shared" si="1"/>
        <v>0</v>
      </c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8">
        <f t="shared" si="2"/>
        <v>0</v>
      </c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8">
        <f t="shared" si="3"/>
        <v>0</v>
      </c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>
        <v>0</v>
      </c>
      <c r="KE37" s="148">
        <f t="shared" si="4"/>
        <v>0</v>
      </c>
      <c r="KF37" s="148"/>
      <c r="KG37" s="148"/>
      <c r="KH37" s="148"/>
      <c r="KI37" s="148"/>
      <c r="KJ37" s="148"/>
      <c r="KK37" s="148"/>
      <c r="KL37" s="148"/>
      <c r="KM37" s="148"/>
      <c r="KN37" s="148"/>
      <c r="KO37" s="148"/>
      <c r="KP37" s="148"/>
      <c r="KQ37" s="148"/>
      <c r="KR37" s="148">
        <f t="shared" si="5"/>
        <v>0</v>
      </c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</row>
    <row r="38" spans="2:316">
      <c r="B38" s="42" t="s">
        <v>399</v>
      </c>
      <c r="C38" s="67" t="s">
        <v>400</v>
      </c>
      <c r="D38" s="22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8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8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8">
        <f t="shared" si="0"/>
        <v>0</v>
      </c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8">
        <f t="shared" si="1"/>
        <v>0</v>
      </c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8">
        <f t="shared" si="2"/>
        <v>0</v>
      </c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8">
        <f t="shared" si="3"/>
        <v>0</v>
      </c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>
        <v>0</v>
      </c>
      <c r="KE38" s="148">
        <f t="shared" si="4"/>
        <v>0</v>
      </c>
      <c r="KF38" s="148"/>
      <c r="KG38" s="148"/>
      <c r="KH38" s="148"/>
      <c r="KI38" s="148"/>
      <c r="KJ38" s="148"/>
      <c r="KK38" s="148"/>
      <c r="KL38" s="148"/>
      <c r="KM38" s="148"/>
      <c r="KN38" s="148"/>
      <c r="KO38" s="148"/>
      <c r="KP38" s="148"/>
      <c r="KQ38" s="148"/>
      <c r="KR38" s="148">
        <f t="shared" si="5"/>
        <v>0</v>
      </c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</row>
    <row r="39" spans="2:316">
      <c r="B39" s="42" t="s">
        <v>401</v>
      </c>
      <c r="C39" s="67" t="s">
        <v>402</v>
      </c>
      <c r="D39" s="22" t="s">
        <v>41</v>
      </c>
      <c r="E39" s="148">
        <f>+SUM(F39:Q39)</f>
        <v>0</v>
      </c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9"/>
      <c r="AZ39" s="149"/>
      <c r="BA39" s="149"/>
      <c r="BB39" s="149"/>
      <c r="BC39" s="149"/>
      <c r="BD39" s="149"/>
      <c r="BE39" s="148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8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8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8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8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8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8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9"/>
      <c r="GM39" s="149"/>
      <c r="GN39" s="149"/>
      <c r="GO39" s="149"/>
      <c r="GP39" s="149"/>
      <c r="GQ39" s="149"/>
      <c r="GR39" s="148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8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8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8">
        <f t="shared" si="0"/>
        <v>-90.199999999999974</v>
      </c>
      <c r="IF39" s="149">
        <v>-18.600000000000001</v>
      </c>
      <c r="IG39" s="149">
        <v>-12.9</v>
      </c>
      <c r="IH39" s="149">
        <v>-9.6</v>
      </c>
      <c r="II39" s="149">
        <v>-17.2</v>
      </c>
      <c r="IJ39" s="149">
        <v>-36.4</v>
      </c>
      <c r="IK39" s="149">
        <v>-5.0999999999999996</v>
      </c>
      <c r="IL39" s="149">
        <v>-0.7</v>
      </c>
      <c r="IM39" s="149">
        <v>-5.5</v>
      </c>
      <c r="IN39" s="149">
        <v>-2.8</v>
      </c>
      <c r="IO39" s="149">
        <v>-7.6</v>
      </c>
      <c r="IP39" s="149">
        <v>11.5</v>
      </c>
      <c r="IQ39" s="149">
        <v>14.7</v>
      </c>
      <c r="IR39" s="148">
        <f t="shared" si="1"/>
        <v>-53.8</v>
      </c>
      <c r="IS39" s="149">
        <v>-3.8</v>
      </c>
      <c r="IT39" s="149">
        <v>-11</v>
      </c>
      <c r="IU39" s="149">
        <v>2.7</v>
      </c>
      <c r="IV39" s="149">
        <v>-19.7</v>
      </c>
      <c r="IW39" s="149">
        <v>-41.2</v>
      </c>
      <c r="IX39" s="149">
        <v>7.8</v>
      </c>
      <c r="IY39" s="149">
        <v>-11.7</v>
      </c>
      <c r="IZ39" s="149">
        <v>-10.1</v>
      </c>
      <c r="JA39" s="149">
        <v>0.4</v>
      </c>
      <c r="JB39" s="149">
        <v>-5.9</v>
      </c>
      <c r="JC39" s="149">
        <v>8.5</v>
      </c>
      <c r="JD39" s="149">
        <v>30.2</v>
      </c>
      <c r="JE39" s="148">
        <f t="shared" si="2"/>
        <v>-133.6</v>
      </c>
      <c r="JF39" s="149">
        <v>-305.3</v>
      </c>
      <c r="JG39" s="149">
        <v>2.1</v>
      </c>
      <c r="JH39" s="149">
        <v>-27.2</v>
      </c>
      <c r="JI39" s="149">
        <v>-14.7</v>
      </c>
      <c r="JJ39" s="149">
        <v>-12.6</v>
      </c>
      <c r="JK39" s="149">
        <v>12.8</v>
      </c>
      <c r="JL39" s="149">
        <v>37.700000000000003</v>
      </c>
      <c r="JM39" s="149">
        <v>29.4</v>
      </c>
      <c r="JN39" s="149">
        <v>9.3000000000000007</v>
      </c>
      <c r="JO39" s="149">
        <v>25.6</v>
      </c>
      <c r="JP39" s="149">
        <v>50.7</v>
      </c>
      <c r="JQ39" s="149">
        <v>58.6</v>
      </c>
      <c r="JR39" s="148">
        <f t="shared" si="3"/>
        <v>57.900000000000063</v>
      </c>
      <c r="JS39" s="149">
        <v>56.7</v>
      </c>
      <c r="JT39" s="149">
        <v>41.7</v>
      </c>
      <c r="JU39" s="149">
        <v>33.700000000000003</v>
      </c>
      <c r="JV39" s="149">
        <v>34.299999999999997</v>
      </c>
      <c r="JW39" s="149">
        <v>3.4</v>
      </c>
      <c r="JX39" s="149">
        <v>-41.8</v>
      </c>
      <c r="JY39" s="149">
        <v>39.5</v>
      </c>
      <c r="JZ39" s="149">
        <v>48.6</v>
      </c>
      <c r="KA39" s="149">
        <v>54.7</v>
      </c>
      <c r="KB39" s="149">
        <v>39.299999999999997</v>
      </c>
      <c r="KC39" s="149">
        <v>-12.3</v>
      </c>
      <c r="KD39" s="149">
        <v>-239.9</v>
      </c>
      <c r="KE39" s="148">
        <f t="shared" si="4"/>
        <v>211.60000000000002</v>
      </c>
      <c r="KF39" s="148">
        <v>22.3</v>
      </c>
      <c r="KG39" s="148">
        <v>-0.7</v>
      </c>
      <c r="KH39" s="148">
        <v>-22.3</v>
      </c>
      <c r="KI39" s="148">
        <v>20.399999999999999</v>
      </c>
      <c r="KJ39" s="148">
        <v>-49.4</v>
      </c>
      <c r="KK39" s="148">
        <v>-18.600000000000001</v>
      </c>
      <c r="KL39" s="148">
        <v>52.3</v>
      </c>
      <c r="KM39" s="148">
        <v>15.8</v>
      </c>
      <c r="KN39" s="148">
        <v>16.7</v>
      </c>
      <c r="KO39" s="148">
        <v>-30.9</v>
      </c>
      <c r="KP39" s="148">
        <v>9.1999999999999993</v>
      </c>
      <c r="KQ39" s="148">
        <v>196.8</v>
      </c>
      <c r="KR39" s="148">
        <f t="shared" si="5"/>
        <v>-80.8</v>
      </c>
      <c r="KS39" s="148">
        <v>54.699999999999996</v>
      </c>
      <c r="KT39" s="148">
        <v>-33</v>
      </c>
      <c r="KU39" s="148">
        <v>-3</v>
      </c>
      <c r="KV39" s="148">
        <v>96.4</v>
      </c>
      <c r="KW39" s="148">
        <v>-69.2</v>
      </c>
      <c r="KX39" s="148">
        <v>-38.700000000000003</v>
      </c>
      <c r="KY39" s="148">
        <v>-8.6999999999999993</v>
      </c>
      <c r="KZ39" s="148">
        <v>-37.4</v>
      </c>
      <c r="LA39" s="148">
        <v>-28.1</v>
      </c>
      <c r="LB39" s="148">
        <v>88.7</v>
      </c>
      <c r="LC39" s="148">
        <v>-102.5</v>
      </c>
      <c r="LD39" s="148"/>
    </row>
    <row r="40" spans="2:316">
      <c r="B40" s="40" t="s">
        <v>92</v>
      </c>
      <c r="C40" s="66" t="s">
        <v>403</v>
      </c>
      <c r="D40" s="22" t="s">
        <v>41</v>
      </c>
      <c r="E40" s="148">
        <f>+SUM(F40:Q40)</f>
        <v>0</v>
      </c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9"/>
      <c r="AZ40" s="149"/>
      <c r="BA40" s="149"/>
      <c r="BB40" s="149"/>
      <c r="BC40" s="149"/>
      <c r="BD40" s="149"/>
      <c r="BE40" s="148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8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8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8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8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8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8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9"/>
      <c r="GM40" s="149"/>
      <c r="GN40" s="149"/>
      <c r="GO40" s="149"/>
      <c r="GP40" s="149"/>
      <c r="GQ40" s="149"/>
      <c r="GR40" s="148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8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8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8">
        <f t="shared" si="0"/>
        <v>0</v>
      </c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8">
        <f t="shared" si="1"/>
        <v>0</v>
      </c>
      <c r="IS40" s="149">
        <v>0</v>
      </c>
      <c r="IT40" s="149">
        <v>0</v>
      </c>
      <c r="IU40" s="149">
        <v>0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0</v>
      </c>
      <c r="JC40" s="149">
        <v>0</v>
      </c>
      <c r="JD40" s="149">
        <v>0</v>
      </c>
      <c r="JE40" s="148">
        <f t="shared" si="2"/>
        <v>0</v>
      </c>
      <c r="JF40" s="149">
        <v>0</v>
      </c>
      <c r="JG40" s="149">
        <v>0</v>
      </c>
      <c r="JH40" s="149">
        <v>0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0</v>
      </c>
      <c r="JP40" s="149">
        <v>0</v>
      </c>
      <c r="JQ40" s="149">
        <v>0</v>
      </c>
      <c r="JR40" s="148">
        <f t="shared" si="3"/>
        <v>0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0</v>
      </c>
      <c r="KB40" s="149">
        <v>0</v>
      </c>
      <c r="KC40" s="149">
        <v>0</v>
      </c>
      <c r="KD40" s="149">
        <v>0</v>
      </c>
      <c r="KE40" s="148">
        <f t="shared" si="4"/>
        <v>0</v>
      </c>
      <c r="KF40" s="148">
        <v>0</v>
      </c>
      <c r="KG40" s="148">
        <v>0</v>
      </c>
      <c r="KH40" s="148">
        <v>0</v>
      </c>
      <c r="KI40" s="148">
        <v>0</v>
      </c>
      <c r="KJ40" s="148">
        <v>0</v>
      </c>
      <c r="KK40" s="148">
        <v>0</v>
      </c>
      <c r="KL40" s="148">
        <v>0</v>
      </c>
      <c r="KM40" s="148">
        <v>0</v>
      </c>
      <c r="KN40" s="148">
        <v>0</v>
      </c>
      <c r="KO40" s="148">
        <v>0</v>
      </c>
      <c r="KP40" s="148">
        <v>0</v>
      </c>
      <c r="KQ40" s="148">
        <v>0</v>
      </c>
      <c r="KR40" s="148">
        <f t="shared" si="5"/>
        <v>0</v>
      </c>
      <c r="KS40" s="148">
        <v>0</v>
      </c>
      <c r="KT40" s="148"/>
      <c r="KU40" s="148"/>
      <c r="KV40" s="148"/>
      <c r="KW40" s="148"/>
      <c r="KX40" s="148"/>
      <c r="KY40" s="148"/>
      <c r="KZ40" s="148"/>
      <c r="LA40" s="148"/>
      <c r="LB40" s="148"/>
      <c r="LC40" s="148"/>
      <c r="LD40" s="148"/>
    </row>
    <row r="41" spans="2:316">
      <c r="B41" s="42" t="s">
        <v>404</v>
      </c>
      <c r="C41" s="67" t="s">
        <v>388</v>
      </c>
      <c r="D41" s="22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8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8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8">
        <f t="shared" si="0"/>
        <v>0</v>
      </c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8">
        <f t="shared" si="1"/>
        <v>0</v>
      </c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8">
        <f t="shared" si="2"/>
        <v>0</v>
      </c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8">
        <f t="shared" si="3"/>
        <v>0</v>
      </c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8">
        <f t="shared" si="4"/>
        <v>0</v>
      </c>
      <c r="KF41" s="148"/>
      <c r="KG41" s="148"/>
      <c r="KH41" s="148"/>
      <c r="KI41" s="148"/>
      <c r="KJ41" s="148"/>
      <c r="KK41" s="148"/>
      <c r="KL41" s="148"/>
      <c r="KM41" s="148"/>
      <c r="KN41" s="148"/>
      <c r="KO41" s="148"/>
      <c r="KP41" s="148"/>
      <c r="KQ41" s="148"/>
      <c r="KR41" s="148">
        <f t="shared" si="5"/>
        <v>0</v>
      </c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</row>
    <row r="42" spans="2:316">
      <c r="B42" s="42" t="s">
        <v>405</v>
      </c>
      <c r="C42" s="67" t="s">
        <v>390</v>
      </c>
      <c r="D42" s="22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8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8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8">
        <f t="shared" si="0"/>
        <v>0</v>
      </c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8">
        <f t="shared" si="1"/>
        <v>0</v>
      </c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8">
        <f t="shared" si="2"/>
        <v>0</v>
      </c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8">
        <f t="shared" si="3"/>
        <v>0</v>
      </c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8">
        <f t="shared" si="4"/>
        <v>0</v>
      </c>
      <c r="KF42" s="148"/>
      <c r="KG42" s="148"/>
      <c r="KH42" s="148"/>
      <c r="KI42" s="148"/>
      <c r="KJ42" s="148"/>
      <c r="KK42" s="148"/>
      <c r="KL42" s="148"/>
      <c r="KM42" s="148"/>
      <c r="KN42" s="148"/>
      <c r="KO42" s="148"/>
      <c r="KP42" s="148"/>
      <c r="KQ42" s="148"/>
      <c r="KR42" s="148">
        <f t="shared" si="5"/>
        <v>0</v>
      </c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</row>
    <row r="43" spans="2:316">
      <c r="B43" s="42" t="s">
        <v>406</v>
      </c>
      <c r="C43" s="67" t="s">
        <v>407</v>
      </c>
      <c r="D43" s="22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8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8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8">
        <f t="shared" si="0"/>
        <v>0</v>
      </c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8">
        <f t="shared" si="1"/>
        <v>0</v>
      </c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8">
        <f t="shared" si="2"/>
        <v>0</v>
      </c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8">
        <f t="shared" si="3"/>
        <v>0</v>
      </c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8">
        <f t="shared" si="4"/>
        <v>0</v>
      </c>
      <c r="KF43" s="148"/>
      <c r="KG43" s="148"/>
      <c r="KH43" s="148"/>
      <c r="KI43" s="148"/>
      <c r="KJ43" s="148"/>
      <c r="KK43" s="148"/>
      <c r="KL43" s="148"/>
      <c r="KM43" s="148"/>
      <c r="KN43" s="148"/>
      <c r="KO43" s="148"/>
      <c r="KP43" s="148"/>
      <c r="KQ43" s="148"/>
      <c r="KR43" s="148">
        <f t="shared" si="5"/>
        <v>0</v>
      </c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</row>
    <row r="44" spans="2:316">
      <c r="B44" s="42" t="s">
        <v>408</v>
      </c>
      <c r="C44" s="67" t="s">
        <v>409</v>
      </c>
      <c r="D44" s="22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8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8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8">
        <f t="shared" si="0"/>
        <v>0</v>
      </c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8">
        <f t="shared" si="1"/>
        <v>0</v>
      </c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8">
        <f t="shared" si="2"/>
        <v>0</v>
      </c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8">
        <f t="shared" si="3"/>
        <v>0</v>
      </c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8">
        <f t="shared" si="4"/>
        <v>0</v>
      </c>
      <c r="KF44" s="148"/>
      <c r="KG44" s="148"/>
      <c r="KH44" s="148"/>
      <c r="KI44" s="148"/>
      <c r="KJ44" s="148"/>
      <c r="KK44" s="148"/>
      <c r="KL44" s="148"/>
      <c r="KM44" s="148"/>
      <c r="KN44" s="148"/>
      <c r="KO44" s="148"/>
      <c r="KP44" s="148"/>
      <c r="KQ44" s="148"/>
      <c r="KR44" s="148">
        <f t="shared" si="5"/>
        <v>0</v>
      </c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</row>
    <row r="45" spans="2:316">
      <c r="B45" s="42" t="s">
        <v>410</v>
      </c>
      <c r="C45" s="67" t="s">
        <v>396</v>
      </c>
      <c r="D45" s="22" t="s">
        <v>41</v>
      </c>
      <c r="E45" s="148">
        <f>+SUM(F45:Q45)</f>
        <v>0</v>
      </c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9"/>
      <c r="AZ45" s="149"/>
      <c r="BA45" s="149"/>
      <c r="BB45" s="149"/>
      <c r="BC45" s="149"/>
      <c r="BD45" s="149"/>
      <c r="BE45" s="148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8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8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8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8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8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8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9"/>
      <c r="GM45" s="149"/>
      <c r="GN45" s="149"/>
      <c r="GO45" s="149"/>
      <c r="GP45" s="149"/>
      <c r="GQ45" s="149"/>
      <c r="GR45" s="148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8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8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8">
        <f t="shared" si="0"/>
        <v>0</v>
      </c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8">
        <f t="shared" si="1"/>
        <v>0</v>
      </c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8">
        <f t="shared" si="2"/>
        <v>0</v>
      </c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8">
        <f t="shared" si="3"/>
        <v>0</v>
      </c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8">
        <f t="shared" si="4"/>
        <v>0</v>
      </c>
      <c r="KF45" s="148"/>
      <c r="KG45" s="148"/>
      <c r="KH45" s="148"/>
      <c r="KI45" s="148"/>
      <c r="KJ45" s="148"/>
      <c r="KK45" s="148"/>
      <c r="KL45" s="148"/>
      <c r="KM45" s="148"/>
      <c r="KN45" s="148"/>
      <c r="KO45" s="148"/>
      <c r="KP45" s="148"/>
      <c r="KQ45" s="148"/>
      <c r="KR45" s="148">
        <f t="shared" si="5"/>
        <v>0</v>
      </c>
      <c r="KS45" s="148"/>
      <c r="KT45" s="148"/>
      <c r="KU45" s="148"/>
      <c r="KV45" s="148"/>
      <c r="KW45" s="148"/>
      <c r="KX45" s="148"/>
      <c r="KY45" s="148"/>
      <c r="KZ45" s="148"/>
      <c r="LA45" s="148"/>
      <c r="LB45" s="148"/>
      <c r="LC45" s="148"/>
      <c r="LD45" s="148"/>
    </row>
    <row r="46" spans="2:316">
      <c r="B46" s="42" t="s">
        <v>411</v>
      </c>
      <c r="C46" s="67" t="s">
        <v>412</v>
      </c>
      <c r="D46" s="22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8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8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8">
        <f t="shared" si="0"/>
        <v>0</v>
      </c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8">
        <f t="shared" si="1"/>
        <v>0</v>
      </c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8">
        <f t="shared" si="2"/>
        <v>0</v>
      </c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8">
        <f t="shared" si="3"/>
        <v>0</v>
      </c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8">
        <f t="shared" si="4"/>
        <v>0</v>
      </c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>
        <f t="shared" si="5"/>
        <v>0</v>
      </c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</row>
    <row r="47" spans="2:316">
      <c r="B47" s="42" t="s">
        <v>413</v>
      </c>
      <c r="C47" s="67" t="s">
        <v>414</v>
      </c>
      <c r="D47" s="22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8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8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8">
        <f t="shared" si="0"/>
        <v>0</v>
      </c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8">
        <f t="shared" si="1"/>
        <v>0</v>
      </c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8">
        <f t="shared" si="2"/>
        <v>0</v>
      </c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8">
        <f t="shared" si="3"/>
        <v>0</v>
      </c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8">
        <f t="shared" si="4"/>
        <v>0</v>
      </c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>
        <f t="shared" si="5"/>
        <v>0</v>
      </c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</row>
    <row r="48" spans="2:316">
      <c r="B48" s="42" t="s">
        <v>415</v>
      </c>
      <c r="C48" s="67" t="s">
        <v>416</v>
      </c>
      <c r="D48" s="22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8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8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8">
        <f t="shared" si="0"/>
        <v>0</v>
      </c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8">
        <f t="shared" si="1"/>
        <v>0</v>
      </c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8">
        <f t="shared" si="2"/>
        <v>0</v>
      </c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8">
        <f t="shared" si="3"/>
        <v>0</v>
      </c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8">
        <f t="shared" si="4"/>
        <v>0</v>
      </c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>
        <f t="shared" si="5"/>
        <v>0</v>
      </c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</row>
    <row r="49" spans="2:316">
      <c r="B49" s="143" t="s">
        <v>94</v>
      </c>
      <c r="C49" s="144" t="s">
        <v>417</v>
      </c>
      <c r="D49" s="100" t="s">
        <v>41</v>
      </c>
      <c r="E49" s="148">
        <f>+SUM(F49:Q49)</f>
        <v>0</v>
      </c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9"/>
      <c r="AZ49" s="149"/>
      <c r="BA49" s="149"/>
      <c r="BB49" s="149"/>
      <c r="BC49" s="149"/>
      <c r="BD49" s="149"/>
      <c r="BE49" s="148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8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8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8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8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8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8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9"/>
      <c r="GM49" s="149"/>
      <c r="GN49" s="149"/>
      <c r="GO49" s="149"/>
      <c r="GP49" s="149"/>
      <c r="GQ49" s="149"/>
      <c r="GR49" s="148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8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8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8">
        <f t="shared" si="0"/>
        <v>-67.800000000000026</v>
      </c>
      <c r="IF49" s="149">
        <v>-29.200000000000003</v>
      </c>
      <c r="IG49" s="149">
        <v>-23.299999999999997</v>
      </c>
      <c r="IH49" s="149">
        <v>-11.699999999999998</v>
      </c>
      <c r="II49" s="149">
        <v>-13.100000000000001</v>
      </c>
      <c r="IJ49" s="149">
        <v>-17.3</v>
      </c>
      <c r="IK49" s="149">
        <v>-13.7</v>
      </c>
      <c r="IL49" s="149">
        <v>-4.8999999999999995</v>
      </c>
      <c r="IM49" s="149">
        <v>-10.4</v>
      </c>
      <c r="IN49" s="149">
        <v>-1.5999999999999996</v>
      </c>
      <c r="IO49" s="149">
        <v>-9.5000000000000018</v>
      </c>
      <c r="IP49" s="149">
        <v>2.2000000000000002</v>
      </c>
      <c r="IQ49" s="149">
        <v>64.7</v>
      </c>
      <c r="IR49" s="148">
        <f t="shared" si="1"/>
        <v>-41.699999999999996</v>
      </c>
      <c r="IS49" s="149">
        <v>-14.399999999999999</v>
      </c>
      <c r="IT49" s="149">
        <v>-25.5</v>
      </c>
      <c r="IU49" s="149">
        <v>-8.1999999999999993</v>
      </c>
      <c r="IV49" s="149">
        <v>-10.299999999999999</v>
      </c>
      <c r="IW49" s="149">
        <v>-35.700000000000003</v>
      </c>
      <c r="IX49" s="149">
        <v>4.5</v>
      </c>
      <c r="IY49" s="149">
        <v>-4</v>
      </c>
      <c r="IZ49" s="149">
        <v>-17.599999999999998</v>
      </c>
      <c r="JA49" s="149">
        <v>-11.5</v>
      </c>
      <c r="JB49" s="149">
        <v>-4.3999999999999995</v>
      </c>
      <c r="JC49" s="149">
        <v>31.8</v>
      </c>
      <c r="JD49" s="149">
        <v>53.6</v>
      </c>
      <c r="JE49" s="148">
        <f t="shared" si="2"/>
        <v>-143.6999999999999</v>
      </c>
      <c r="JF49" s="149">
        <v>-315.3</v>
      </c>
      <c r="JG49" s="149">
        <v>24.4</v>
      </c>
      <c r="JH49" s="149">
        <v>-79.5</v>
      </c>
      <c r="JI49" s="149">
        <v>-16.399999999999999</v>
      </c>
      <c r="JJ49" s="149">
        <v>-18.2</v>
      </c>
      <c r="JK49" s="149">
        <v>12.100000000000001</v>
      </c>
      <c r="JL49" s="149">
        <v>26.6</v>
      </c>
      <c r="JM49" s="149">
        <v>26.5</v>
      </c>
      <c r="JN49" s="149">
        <v>5.6</v>
      </c>
      <c r="JO49" s="149">
        <v>20</v>
      </c>
      <c r="JP49" s="149">
        <v>51.3</v>
      </c>
      <c r="JQ49" s="149">
        <v>119.20000000000002</v>
      </c>
      <c r="JR49" s="148">
        <f t="shared" si="3"/>
        <v>65.199999999999974</v>
      </c>
      <c r="JS49" s="149">
        <v>19.700000000000003</v>
      </c>
      <c r="JT49" s="149">
        <v>-3.9000000000000004</v>
      </c>
      <c r="JU49" s="149">
        <v>20.7</v>
      </c>
      <c r="JV49" s="149">
        <v>33.5</v>
      </c>
      <c r="JW49" s="149">
        <v>2.0999999999999996</v>
      </c>
      <c r="JX49" s="149">
        <v>-48.9</v>
      </c>
      <c r="JY49" s="149">
        <v>33.5</v>
      </c>
      <c r="JZ49" s="149">
        <v>34.699999999999996</v>
      </c>
      <c r="KA49" s="149">
        <v>31.799999999999997</v>
      </c>
      <c r="KB49" s="149">
        <v>12.2</v>
      </c>
      <c r="KC49" s="149">
        <v>3.4</v>
      </c>
      <c r="KD49" s="149">
        <v>-73.600000000000009</v>
      </c>
      <c r="KE49" s="148">
        <f t="shared" si="4"/>
        <v>445.29999999999995</v>
      </c>
      <c r="KF49" s="148">
        <v>-16.600000000000001</v>
      </c>
      <c r="KG49" s="148">
        <v>-17.5</v>
      </c>
      <c r="KH49" s="148">
        <v>-28.2</v>
      </c>
      <c r="KI49" s="148">
        <v>-8.0999999999999979</v>
      </c>
      <c r="KJ49" s="148">
        <v>-24.700000000000003</v>
      </c>
      <c r="KK49" s="148">
        <v>-59.1</v>
      </c>
      <c r="KL49" s="148">
        <v>-15.7</v>
      </c>
      <c r="KM49" s="148">
        <v>17.700000000000003</v>
      </c>
      <c r="KN49" s="148">
        <v>-4.4999999999999982</v>
      </c>
      <c r="KO49" s="148">
        <v>-14.899999999999999</v>
      </c>
      <c r="KP49" s="148">
        <v>37.1</v>
      </c>
      <c r="KQ49" s="148">
        <v>579.79999999999995</v>
      </c>
      <c r="KR49" s="148">
        <f t="shared" si="5"/>
        <v>-227</v>
      </c>
      <c r="KS49" s="148">
        <v>91.2</v>
      </c>
      <c r="KT49" s="148">
        <v>-56.5</v>
      </c>
      <c r="KU49" s="148">
        <v>-21.2</v>
      </c>
      <c r="KV49" s="148">
        <v>-36.200000000000003</v>
      </c>
      <c r="KW49" s="148">
        <v>-56.6</v>
      </c>
      <c r="KX49" s="148">
        <v>-50.599999999999994</v>
      </c>
      <c r="KY49" s="148">
        <v>-21.7</v>
      </c>
      <c r="KZ49" s="148">
        <v>-11.8</v>
      </c>
      <c r="LA49" s="148">
        <v>-32.799999999999997</v>
      </c>
      <c r="LB49" s="148">
        <v>-4.7999999999999989</v>
      </c>
      <c r="LC49" s="148">
        <v>-26</v>
      </c>
      <c r="LD49" s="148"/>
    </row>
    <row r="50" spans="2:316">
      <c r="B50" s="42" t="s">
        <v>418</v>
      </c>
      <c r="C50" s="30" t="s">
        <v>419</v>
      </c>
      <c r="D50" s="22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9"/>
      <c r="AZ50" s="149"/>
      <c r="BA50" s="149"/>
      <c r="BB50" s="149"/>
      <c r="BC50" s="149"/>
      <c r="BD50" s="149"/>
      <c r="BE50" s="148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8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8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8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8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8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8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9"/>
      <c r="GM50" s="149"/>
      <c r="GN50" s="149"/>
      <c r="GO50" s="149"/>
      <c r="GP50" s="149"/>
      <c r="GQ50" s="149"/>
      <c r="GR50" s="148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8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8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8">
        <f t="shared" si="0"/>
        <v>0</v>
      </c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8">
        <f t="shared" si="1"/>
        <v>0</v>
      </c>
      <c r="IS50" s="149"/>
      <c r="IT50" s="149"/>
      <c r="IU50" s="149"/>
      <c r="IV50" s="149"/>
      <c r="IW50" s="149"/>
      <c r="IX50" s="149"/>
      <c r="IY50" s="149"/>
      <c r="IZ50" s="149"/>
      <c r="JA50" s="149"/>
      <c r="JB50" s="149"/>
      <c r="JC50" s="149"/>
      <c r="JD50" s="149"/>
      <c r="JE50" s="148">
        <f t="shared" si="2"/>
        <v>0</v>
      </c>
      <c r="JF50" s="149"/>
      <c r="JG50" s="149"/>
      <c r="JH50" s="149"/>
      <c r="JI50" s="149"/>
      <c r="JJ50" s="149"/>
      <c r="JK50" s="149"/>
      <c r="JL50" s="149"/>
      <c r="JM50" s="149"/>
      <c r="JN50" s="149"/>
      <c r="JO50" s="149"/>
      <c r="JP50" s="149"/>
      <c r="JQ50" s="149"/>
      <c r="JR50" s="148">
        <f t="shared" si="3"/>
        <v>0</v>
      </c>
      <c r="JS50" s="149"/>
      <c r="JT50" s="149"/>
      <c r="JU50" s="149"/>
      <c r="JV50" s="149"/>
      <c r="JW50" s="149"/>
      <c r="JX50" s="149"/>
      <c r="JY50" s="149"/>
      <c r="JZ50" s="149"/>
      <c r="KA50" s="149"/>
      <c r="KB50" s="149"/>
      <c r="KC50" s="149"/>
      <c r="KD50" s="149"/>
      <c r="KE50" s="148">
        <f t="shared" si="4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/>
      <c r="KM50" s="148"/>
      <c r="KN50" s="148"/>
      <c r="KO50" s="148"/>
      <c r="KP50" s="148"/>
      <c r="KQ50" s="148"/>
      <c r="KR50" s="148">
        <f t="shared" si="5"/>
        <v>0</v>
      </c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</row>
    <row r="51" spans="2:316">
      <c r="B51" s="42" t="s">
        <v>420</v>
      </c>
      <c r="C51" s="30" t="s">
        <v>421</v>
      </c>
      <c r="D51" s="22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9"/>
      <c r="AZ51" s="149"/>
      <c r="BA51" s="149"/>
      <c r="BB51" s="149"/>
      <c r="BC51" s="149"/>
      <c r="BD51" s="149"/>
      <c r="BE51" s="148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8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8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8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8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8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8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9"/>
      <c r="GM51" s="149"/>
      <c r="GN51" s="149"/>
      <c r="GO51" s="149"/>
      <c r="GP51" s="149"/>
      <c r="GQ51" s="149"/>
      <c r="GR51" s="148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8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8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8">
        <f t="shared" si="0"/>
        <v>4.1000000000000005</v>
      </c>
      <c r="IF51" s="149">
        <v>-1.1000000000000001</v>
      </c>
      <c r="IG51" s="149">
        <v>5.0999999999999996</v>
      </c>
      <c r="IH51" s="149">
        <v>4.0999999999999996</v>
      </c>
      <c r="II51" s="149">
        <v>-8.6</v>
      </c>
      <c r="IJ51" s="149">
        <v>4.7</v>
      </c>
      <c r="IK51" s="149">
        <v>-1</v>
      </c>
      <c r="IL51" s="149">
        <v>3.4</v>
      </c>
      <c r="IM51" s="149">
        <v>0.9</v>
      </c>
      <c r="IN51" s="149">
        <v>-3.1</v>
      </c>
      <c r="IO51" s="149">
        <v>-0.3</v>
      </c>
      <c r="IP51" s="149">
        <v>-0.4</v>
      </c>
      <c r="IQ51" s="149">
        <v>0.4</v>
      </c>
      <c r="IR51" s="148">
        <f t="shared" si="1"/>
        <v>18.5</v>
      </c>
      <c r="IS51" s="149">
        <v>-1</v>
      </c>
      <c r="IT51" s="149">
        <v>-1</v>
      </c>
      <c r="IU51" s="149">
        <v>0.1</v>
      </c>
      <c r="IV51" s="149">
        <v>3.4</v>
      </c>
      <c r="IW51" s="149">
        <v>-4.2</v>
      </c>
      <c r="IX51" s="149">
        <v>-0.7</v>
      </c>
      <c r="IY51" s="149">
        <v>-0.5</v>
      </c>
      <c r="IZ51" s="149">
        <v>-1.3</v>
      </c>
      <c r="JA51" s="149">
        <v>0.8</v>
      </c>
      <c r="JB51" s="149">
        <v>2.9</v>
      </c>
      <c r="JC51" s="149">
        <v>22.4</v>
      </c>
      <c r="JD51" s="149">
        <v>-2.4</v>
      </c>
      <c r="JE51" s="148">
        <f t="shared" si="2"/>
        <v>-19.799999999999997</v>
      </c>
      <c r="JF51" s="149">
        <v>4.5</v>
      </c>
      <c r="JG51" s="149">
        <v>2.1</v>
      </c>
      <c r="JH51" s="149">
        <v>-17.2</v>
      </c>
      <c r="JI51" s="149">
        <v>3.3</v>
      </c>
      <c r="JJ51" s="149">
        <v>-0.4</v>
      </c>
      <c r="JK51" s="149">
        <v>2.2000000000000002</v>
      </c>
      <c r="JL51" s="149">
        <v>-7.7</v>
      </c>
      <c r="JM51" s="149">
        <v>6.6</v>
      </c>
      <c r="JN51" s="149">
        <v>-11.7</v>
      </c>
      <c r="JO51" s="149">
        <v>0.4</v>
      </c>
      <c r="JP51" s="149">
        <v>7.2</v>
      </c>
      <c r="JQ51" s="149">
        <v>-9.1</v>
      </c>
      <c r="JR51" s="148">
        <f t="shared" si="3"/>
        <v>-11.200000000000001</v>
      </c>
      <c r="JS51" s="149">
        <v>0.3</v>
      </c>
      <c r="JT51" s="149">
        <v>-10.4</v>
      </c>
      <c r="JU51" s="149">
        <v>0.5</v>
      </c>
      <c r="JV51" s="149">
        <v>1.8</v>
      </c>
      <c r="JW51" s="149">
        <v>1</v>
      </c>
      <c r="JX51" s="149">
        <v>2.4</v>
      </c>
      <c r="JY51" s="149">
        <v>1.6</v>
      </c>
      <c r="JZ51" s="149">
        <v>-0.1</v>
      </c>
      <c r="KA51" s="149">
        <v>-1.4</v>
      </c>
      <c r="KB51" s="149">
        <v>-0.9</v>
      </c>
      <c r="KC51" s="149">
        <v>-0.1</v>
      </c>
      <c r="KD51" s="149">
        <v>-5.9</v>
      </c>
      <c r="KE51" s="148">
        <f t="shared" si="4"/>
        <v>1.2000000000000006</v>
      </c>
      <c r="KF51" s="148">
        <v>0.5</v>
      </c>
      <c r="KG51" s="148">
        <v>1.7</v>
      </c>
      <c r="KH51" s="148">
        <v>9.4</v>
      </c>
      <c r="KI51" s="148">
        <v>1.2</v>
      </c>
      <c r="KJ51" s="148">
        <v>-7.5</v>
      </c>
      <c r="KK51" s="148">
        <v>-0.1</v>
      </c>
      <c r="KL51" s="148">
        <v>-0.4</v>
      </c>
      <c r="KM51" s="148">
        <v>3.1</v>
      </c>
      <c r="KN51" s="148">
        <v>-3.1</v>
      </c>
      <c r="KO51" s="148">
        <v>0.8</v>
      </c>
      <c r="KP51" s="148">
        <v>-1.9</v>
      </c>
      <c r="KQ51" s="148">
        <v>-2.5</v>
      </c>
      <c r="KR51" s="148">
        <f t="shared" si="5"/>
        <v>14.099999999999998</v>
      </c>
      <c r="KS51" s="148">
        <v>9.1</v>
      </c>
      <c r="KT51" s="148">
        <v>16.3</v>
      </c>
      <c r="KU51" s="148">
        <v>0.4</v>
      </c>
      <c r="KV51" s="148">
        <v>2.7</v>
      </c>
      <c r="KW51" s="148">
        <v>1.7</v>
      </c>
      <c r="KX51" s="148">
        <v>-2.2999999999999998</v>
      </c>
      <c r="KY51" s="148">
        <v>-2.9</v>
      </c>
      <c r="KZ51" s="148">
        <v>0.6</v>
      </c>
      <c r="LA51" s="148">
        <v>-8.3000000000000007</v>
      </c>
      <c r="LB51" s="148">
        <v>-0.2</v>
      </c>
      <c r="LC51" s="148">
        <v>-3</v>
      </c>
      <c r="LD51" s="148"/>
    </row>
    <row r="52" spans="2:316">
      <c r="B52" s="42" t="s">
        <v>422</v>
      </c>
      <c r="C52" s="30" t="s">
        <v>423</v>
      </c>
      <c r="D52" s="22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9"/>
      <c r="AZ52" s="149"/>
      <c r="BA52" s="149"/>
      <c r="BB52" s="149"/>
      <c r="BC52" s="149"/>
      <c r="BD52" s="149"/>
      <c r="BE52" s="148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8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8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8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8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8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8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9"/>
      <c r="GM52" s="149"/>
      <c r="GN52" s="149"/>
      <c r="GO52" s="149"/>
      <c r="GP52" s="149"/>
      <c r="GQ52" s="149"/>
      <c r="GR52" s="148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8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8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8">
        <f t="shared" si="0"/>
        <v>0</v>
      </c>
      <c r="IF52" s="149">
        <v>0</v>
      </c>
      <c r="IG52" s="149">
        <v>0</v>
      </c>
      <c r="IH52" s="149">
        <v>0</v>
      </c>
      <c r="II52" s="149">
        <v>0</v>
      </c>
      <c r="IJ52" s="149">
        <v>0</v>
      </c>
      <c r="IK52" s="149">
        <v>0</v>
      </c>
      <c r="IL52" s="149">
        <v>0</v>
      </c>
      <c r="IM52" s="149">
        <v>0</v>
      </c>
      <c r="IN52" s="149">
        <v>0</v>
      </c>
      <c r="IO52" s="149">
        <v>0</v>
      </c>
      <c r="IP52" s="149">
        <v>0</v>
      </c>
      <c r="IQ52" s="149">
        <v>0</v>
      </c>
      <c r="IR52" s="148">
        <f t="shared" si="1"/>
        <v>6.6999999999999993</v>
      </c>
      <c r="IS52" s="149">
        <v>0</v>
      </c>
      <c r="IT52" s="149">
        <v>7.1</v>
      </c>
      <c r="IU52" s="149">
        <v>0</v>
      </c>
      <c r="IV52" s="149">
        <v>0</v>
      </c>
      <c r="IW52" s="149">
        <v>0</v>
      </c>
      <c r="IX52" s="149">
        <v>0</v>
      </c>
      <c r="IY52" s="149">
        <v>0</v>
      </c>
      <c r="IZ52" s="149">
        <v>0</v>
      </c>
      <c r="JA52" s="149">
        <v>0</v>
      </c>
      <c r="JB52" s="149">
        <v>0</v>
      </c>
      <c r="JC52" s="149">
        <v>-0.4</v>
      </c>
      <c r="JD52" s="149">
        <v>0</v>
      </c>
      <c r="JE52" s="148">
        <f t="shared" si="2"/>
        <v>0</v>
      </c>
      <c r="JF52" s="149">
        <v>0</v>
      </c>
      <c r="JG52" s="149">
        <v>0</v>
      </c>
      <c r="JH52" s="149">
        <v>0</v>
      </c>
      <c r="JI52" s="149">
        <v>0</v>
      </c>
      <c r="JJ52" s="149">
        <v>0</v>
      </c>
      <c r="JK52" s="149">
        <v>0</v>
      </c>
      <c r="JL52" s="149">
        <v>0</v>
      </c>
      <c r="JM52" s="149">
        <v>0</v>
      </c>
      <c r="JN52" s="149">
        <v>0</v>
      </c>
      <c r="JO52" s="149">
        <v>0</v>
      </c>
      <c r="JP52" s="149">
        <v>0</v>
      </c>
      <c r="JQ52" s="149">
        <v>0</v>
      </c>
      <c r="JR52" s="148">
        <f t="shared" si="3"/>
        <v>-0.6</v>
      </c>
      <c r="JS52" s="149">
        <v>0</v>
      </c>
      <c r="JT52" s="149">
        <v>0</v>
      </c>
      <c r="JU52" s="149">
        <v>-0.3</v>
      </c>
      <c r="JV52" s="149">
        <v>0</v>
      </c>
      <c r="JW52" s="149">
        <v>0</v>
      </c>
      <c r="JX52" s="149">
        <v>0</v>
      </c>
      <c r="JY52" s="149">
        <v>0</v>
      </c>
      <c r="JZ52" s="149">
        <v>-0.3</v>
      </c>
      <c r="KA52" s="149">
        <v>0</v>
      </c>
      <c r="KB52" s="149">
        <v>0</v>
      </c>
      <c r="KC52" s="149">
        <v>0</v>
      </c>
      <c r="KD52" s="149">
        <v>0</v>
      </c>
      <c r="KE52" s="148">
        <f t="shared" si="4"/>
        <v>-0.3</v>
      </c>
      <c r="KF52" s="148">
        <v>0</v>
      </c>
      <c r="KG52" s="148">
        <v>0</v>
      </c>
      <c r="KH52" s="148">
        <v>0</v>
      </c>
      <c r="KI52" s="148">
        <v>0</v>
      </c>
      <c r="KJ52" s="148">
        <v>0</v>
      </c>
      <c r="KK52" s="148">
        <v>0</v>
      </c>
      <c r="KL52" s="148">
        <v>-0.3</v>
      </c>
      <c r="KM52" s="148">
        <v>0</v>
      </c>
      <c r="KN52" s="148">
        <v>0</v>
      </c>
      <c r="KO52" s="148">
        <v>0</v>
      </c>
      <c r="KP52" s="148">
        <v>0</v>
      </c>
      <c r="KQ52" s="148">
        <v>0</v>
      </c>
      <c r="KR52" s="148">
        <f t="shared" si="5"/>
        <v>0</v>
      </c>
      <c r="KS52" s="148">
        <v>0</v>
      </c>
      <c r="KT52" s="148">
        <v>0</v>
      </c>
      <c r="KU52" s="148">
        <v>0</v>
      </c>
      <c r="KV52" s="148">
        <v>0</v>
      </c>
      <c r="KW52" s="148">
        <v>0</v>
      </c>
      <c r="KX52" s="148">
        <v>0</v>
      </c>
      <c r="KY52" s="148">
        <v>0</v>
      </c>
      <c r="KZ52" s="148">
        <v>0</v>
      </c>
      <c r="LA52" s="148">
        <v>0</v>
      </c>
      <c r="LB52" s="148">
        <v>0</v>
      </c>
      <c r="LC52" s="148">
        <v>0</v>
      </c>
      <c r="LD52" s="148"/>
    </row>
    <row r="53" spans="2:316">
      <c r="B53" s="42" t="s">
        <v>424</v>
      </c>
      <c r="C53" s="30" t="s">
        <v>425</v>
      </c>
      <c r="D53" s="22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9"/>
      <c r="AZ53" s="149"/>
      <c r="BA53" s="149"/>
      <c r="BB53" s="149"/>
      <c r="BC53" s="149"/>
      <c r="BD53" s="149"/>
      <c r="BE53" s="148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8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8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8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8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8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8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9"/>
      <c r="GM53" s="149"/>
      <c r="GN53" s="149"/>
      <c r="GO53" s="149"/>
      <c r="GP53" s="149"/>
      <c r="GQ53" s="149"/>
      <c r="GR53" s="148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8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8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8">
        <f t="shared" si="0"/>
        <v>-22.2</v>
      </c>
      <c r="IF53" s="149">
        <v>-0.8</v>
      </c>
      <c r="IG53" s="149">
        <v>-6</v>
      </c>
      <c r="IH53" s="149">
        <v>0.6</v>
      </c>
      <c r="II53" s="149">
        <v>0.5</v>
      </c>
      <c r="IJ53" s="149">
        <v>-3.4</v>
      </c>
      <c r="IK53" s="149">
        <v>0.19999999999999998</v>
      </c>
      <c r="IL53" s="149">
        <v>-0.6</v>
      </c>
      <c r="IM53" s="149">
        <v>-5.5</v>
      </c>
      <c r="IN53" s="149">
        <v>-1.6</v>
      </c>
      <c r="IO53" s="149">
        <v>-0.4</v>
      </c>
      <c r="IP53" s="149">
        <v>-3.8</v>
      </c>
      <c r="IQ53" s="149">
        <v>-1.4000000000000001</v>
      </c>
      <c r="IR53" s="148">
        <f t="shared" si="1"/>
        <v>-21.4</v>
      </c>
      <c r="IS53" s="149">
        <v>-0.19999999999999998</v>
      </c>
      <c r="IT53" s="149">
        <v>-4.5</v>
      </c>
      <c r="IU53" s="149">
        <v>-1.3</v>
      </c>
      <c r="IV53" s="149">
        <v>0</v>
      </c>
      <c r="IW53" s="149">
        <v>-2.2999999999999998</v>
      </c>
      <c r="IX53" s="149">
        <v>-1.1000000000000001</v>
      </c>
      <c r="IY53" s="149">
        <v>-9.9999999999999978E-2</v>
      </c>
      <c r="IZ53" s="149">
        <v>-5.0999999999999996</v>
      </c>
      <c r="JA53" s="149">
        <v>-2.2000000000000002</v>
      </c>
      <c r="JB53" s="149">
        <v>-0.7</v>
      </c>
      <c r="JC53" s="149">
        <v>-2</v>
      </c>
      <c r="JD53" s="149">
        <v>-1.9000000000000001</v>
      </c>
      <c r="JE53" s="148">
        <f t="shared" si="2"/>
        <v>-18.600000000000001</v>
      </c>
      <c r="JF53" s="149">
        <v>-1.3</v>
      </c>
      <c r="JG53" s="149">
        <v>-4.7</v>
      </c>
      <c r="JH53" s="149">
        <v>-0.5</v>
      </c>
      <c r="JI53" s="149">
        <v>1.2</v>
      </c>
      <c r="JJ53" s="149">
        <v>-2</v>
      </c>
      <c r="JK53" s="149">
        <v>-1.5</v>
      </c>
      <c r="JL53" s="149">
        <v>-0.8</v>
      </c>
      <c r="JM53" s="149">
        <v>-4.5999999999999996</v>
      </c>
      <c r="JN53" s="149">
        <v>-0.9</v>
      </c>
      <c r="JO53" s="149">
        <v>-0.8</v>
      </c>
      <c r="JP53" s="149">
        <v>-2.7</v>
      </c>
      <c r="JQ53" s="149">
        <v>0</v>
      </c>
      <c r="JR53" s="148">
        <f t="shared" si="3"/>
        <v>-4</v>
      </c>
      <c r="JS53" s="149">
        <v>0.3</v>
      </c>
      <c r="JT53" s="149">
        <v>-4.4000000000000004</v>
      </c>
      <c r="JU53" s="149">
        <v>-2.4</v>
      </c>
      <c r="JV53" s="149">
        <v>-0.1</v>
      </c>
      <c r="JW53" s="149">
        <v>-3</v>
      </c>
      <c r="JX53" s="149">
        <v>-1.4</v>
      </c>
      <c r="JY53" s="149">
        <v>0</v>
      </c>
      <c r="JZ53" s="149">
        <v>-2.8</v>
      </c>
      <c r="KA53" s="149">
        <v>-1.2</v>
      </c>
      <c r="KB53" s="149">
        <v>15.5</v>
      </c>
      <c r="KC53" s="149">
        <v>-0.5</v>
      </c>
      <c r="KD53" s="149">
        <v>-4</v>
      </c>
      <c r="KE53" s="148">
        <f t="shared" si="4"/>
        <v>101</v>
      </c>
      <c r="KF53" s="148">
        <v>-0.3</v>
      </c>
      <c r="KG53" s="148">
        <v>-3.9</v>
      </c>
      <c r="KH53" s="148">
        <v>6.9</v>
      </c>
      <c r="KI53" s="148">
        <v>21.1</v>
      </c>
      <c r="KJ53" s="148">
        <v>36.299999999999997</v>
      </c>
      <c r="KK53" s="148">
        <v>-15.8</v>
      </c>
      <c r="KL53" s="148">
        <v>-2.4</v>
      </c>
      <c r="KM53" s="148">
        <v>28.5</v>
      </c>
      <c r="KN53" s="148">
        <v>9.3000000000000007</v>
      </c>
      <c r="KO53" s="148">
        <v>-1</v>
      </c>
      <c r="KP53" s="148">
        <v>18.8</v>
      </c>
      <c r="KQ53" s="148">
        <v>3.5</v>
      </c>
      <c r="KR53" s="148">
        <f t="shared" si="5"/>
        <v>112.10000000000001</v>
      </c>
      <c r="KS53" s="148">
        <v>100.4</v>
      </c>
      <c r="KT53" s="148">
        <v>-4.3000000000000007</v>
      </c>
      <c r="KU53" s="148">
        <v>7.3</v>
      </c>
      <c r="KV53" s="148">
        <v>0.8</v>
      </c>
      <c r="KW53" s="148">
        <v>9.4</v>
      </c>
      <c r="KX53" s="148">
        <v>-4</v>
      </c>
      <c r="KY53" s="148">
        <v>-1.4</v>
      </c>
      <c r="KZ53" s="148">
        <v>-3.1</v>
      </c>
      <c r="LA53" s="148">
        <v>-0.5</v>
      </c>
      <c r="LB53" s="148">
        <v>10.5</v>
      </c>
      <c r="LC53" s="148">
        <v>-3</v>
      </c>
      <c r="LD53" s="148"/>
    </row>
    <row r="54" spans="2:316">
      <c r="B54" s="42" t="s">
        <v>505</v>
      </c>
      <c r="C54" s="30" t="s">
        <v>506</v>
      </c>
      <c r="D54" s="22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9"/>
      <c r="AZ54" s="149"/>
      <c r="BA54" s="149"/>
      <c r="BB54" s="149"/>
      <c r="BC54" s="149"/>
      <c r="BD54" s="149"/>
      <c r="BE54" s="148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8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8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8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8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8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8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9"/>
      <c r="GM54" s="149"/>
      <c r="GN54" s="149"/>
      <c r="GO54" s="149"/>
      <c r="GP54" s="149"/>
      <c r="GQ54" s="149"/>
      <c r="GR54" s="148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8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8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8">
        <f t="shared" si="0"/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f t="shared" si="1"/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f t="shared" si="2"/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f t="shared" si="3"/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4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5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/>
    </row>
    <row r="55" spans="2:316">
      <c r="B55" s="42" t="s">
        <v>507</v>
      </c>
      <c r="C55" s="30" t="s">
        <v>508</v>
      </c>
      <c r="D55" s="22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9"/>
      <c r="AZ55" s="149"/>
      <c r="BA55" s="149"/>
      <c r="BB55" s="149"/>
      <c r="BC55" s="149"/>
      <c r="BD55" s="149"/>
      <c r="BE55" s="148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8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8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8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8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8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8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8"/>
      <c r="ES55" s="148"/>
      <c r="ET55" s="148"/>
      <c r="EU55" s="148"/>
      <c r="EV55" s="148"/>
      <c r="EW55" s="148"/>
      <c r="EX55" s="148"/>
      <c r="EY55" s="148"/>
      <c r="EZ55" s="148"/>
      <c r="FA55" s="148"/>
      <c r="FB55" s="148"/>
      <c r="FC55" s="148"/>
      <c r="FD55" s="148"/>
      <c r="FE55" s="148"/>
      <c r="FF55" s="148"/>
      <c r="FG55" s="148"/>
      <c r="FH55" s="148"/>
      <c r="FI55" s="148"/>
      <c r="FJ55" s="148"/>
      <c r="FK55" s="148"/>
      <c r="FL55" s="148"/>
      <c r="FM55" s="148"/>
      <c r="FN55" s="148"/>
      <c r="FO55" s="148"/>
      <c r="FP55" s="14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9"/>
      <c r="GM55" s="149"/>
      <c r="GN55" s="149"/>
      <c r="GO55" s="149"/>
      <c r="GP55" s="149"/>
      <c r="GQ55" s="149"/>
      <c r="GR55" s="148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8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8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8">
        <f t="shared" si="0"/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f t="shared" si="1"/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f t="shared" si="2"/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f t="shared" si="3"/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4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5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/>
    </row>
    <row r="56" spans="2:316">
      <c r="B56" s="42" t="s">
        <v>509</v>
      </c>
      <c r="C56" s="67" t="s">
        <v>510</v>
      </c>
      <c r="D56" s="22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8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8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8">
        <f t="shared" si="0"/>
        <v>0</v>
      </c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8">
        <f t="shared" si="1"/>
        <v>0</v>
      </c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8">
        <f t="shared" si="2"/>
        <v>0</v>
      </c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8">
        <f t="shared" si="3"/>
        <v>0</v>
      </c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8">
        <f t="shared" si="4"/>
        <v>0</v>
      </c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>
        <f t="shared" si="5"/>
        <v>0</v>
      </c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</row>
    <row r="57" spans="2:316">
      <c r="B57" s="42" t="s">
        <v>511</v>
      </c>
      <c r="C57" s="67" t="s">
        <v>512</v>
      </c>
      <c r="D57" s="22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8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8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8">
        <f t="shared" si="0"/>
        <v>0</v>
      </c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8">
        <f t="shared" si="1"/>
        <v>0</v>
      </c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8">
        <f t="shared" si="2"/>
        <v>0</v>
      </c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8">
        <f t="shared" si="3"/>
        <v>0</v>
      </c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8">
        <f t="shared" si="4"/>
        <v>0</v>
      </c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>
        <f t="shared" si="5"/>
        <v>0</v>
      </c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</row>
    <row r="58" spans="2:316">
      <c r="B58" s="42" t="s">
        <v>513</v>
      </c>
      <c r="C58" s="67" t="s">
        <v>514</v>
      </c>
      <c r="D58" s="22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8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8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8">
        <f t="shared" si="0"/>
        <v>0</v>
      </c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8">
        <f t="shared" si="1"/>
        <v>0</v>
      </c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8">
        <f t="shared" si="2"/>
        <v>0</v>
      </c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8">
        <f t="shared" si="3"/>
        <v>0</v>
      </c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8">
        <f t="shared" si="4"/>
        <v>0</v>
      </c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>
        <f t="shared" si="5"/>
        <v>0</v>
      </c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</row>
    <row r="59" spans="2:316">
      <c r="B59" s="42" t="s">
        <v>515</v>
      </c>
      <c r="C59" s="67" t="s">
        <v>516</v>
      </c>
      <c r="D59" s="22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8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8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8">
        <f t="shared" si="0"/>
        <v>0</v>
      </c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8">
        <f t="shared" si="1"/>
        <v>0</v>
      </c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8">
        <f t="shared" si="2"/>
        <v>0</v>
      </c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8">
        <f t="shared" si="3"/>
        <v>0</v>
      </c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8">
        <f t="shared" si="4"/>
        <v>0</v>
      </c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>
        <f t="shared" si="5"/>
        <v>0</v>
      </c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</row>
    <row r="60" spans="2:316">
      <c r="B60" s="42" t="s">
        <v>517</v>
      </c>
      <c r="C60" s="67" t="s">
        <v>518</v>
      </c>
      <c r="D60" s="22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8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8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8">
        <f t="shared" si="0"/>
        <v>0</v>
      </c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8">
        <f t="shared" si="1"/>
        <v>0</v>
      </c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8">
        <f t="shared" si="2"/>
        <v>0</v>
      </c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8">
        <f t="shared" si="3"/>
        <v>0</v>
      </c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8">
        <f t="shared" si="4"/>
        <v>0</v>
      </c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>
        <f t="shared" si="5"/>
        <v>0</v>
      </c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</row>
    <row r="61" spans="2:316">
      <c r="B61" s="42" t="s">
        <v>519</v>
      </c>
      <c r="C61" s="30" t="s">
        <v>520</v>
      </c>
      <c r="D61" s="22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8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8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8">
        <f t="shared" si="0"/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f t="shared" si="1"/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f t="shared" si="2"/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f t="shared" si="3"/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>
        <f t="shared" si="4"/>
        <v>0</v>
      </c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/>
      <c r="KQ61" s="148"/>
      <c r="KR61" s="148">
        <f t="shared" si="5"/>
        <v>0</v>
      </c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</row>
    <row r="62" spans="2:316">
      <c r="B62" s="42" t="s">
        <v>521</v>
      </c>
      <c r="C62" s="30" t="s">
        <v>522</v>
      </c>
      <c r="D62" s="22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9"/>
      <c r="AZ62" s="149"/>
      <c r="BA62" s="149"/>
      <c r="BB62" s="149"/>
      <c r="BC62" s="149"/>
      <c r="BD62" s="149"/>
      <c r="BE62" s="148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8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8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8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8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8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8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8"/>
      <c r="ES62" s="148"/>
      <c r="ET62" s="148"/>
      <c r="EU62" s="148"/>
      <c r="EV62" s="148"/>
      <c r="EW62" s="148"/>
      <c r="EX62" s="148"/>
      <c r="EY62" s="148"/>
      <c r="EZ62" s="148"/>
      <c r="FA62" s="148"/>
      <c r="FB62" s="148"/>
      <c r="FC62" s="148"/>
      <c r="FD62" s="148"/>
      <c r="FE62" s="148"/>
      <c r="FF62" s="148"/>
      <c r="FG62" s="148"/>
      <c r="FH62" s="148"/>
      <c r="FI62" s="148"/>
      <c r="FJ62" s="148"/>
      <c r="FK62" s="148"/>
      <c r="FL62" s="148"/>
      <c r="FM62" s="148"/>
      <c r="FN62" s="148"/>
      <c r="FO62" s="148"/>
      <c r="FP62" s="14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9"/>
      <c r="GM62" s="149"/>
      <c r="GN62" s="149"/>
      <c r="GO62" s="149"/>
      <c r="GP62" s="149"/>
      <c r="GQ62" s="149"/>
      <c r="GR62" s="148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8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8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8">
        <f t="shared" si="0"/>
        <v>-49.699999999999989</v>
      </c>
      <c r="IF62" s="149">
        <v>-27.3</v>
      </c>
      <c r="IG62" s="149">
        <v>-22.4</v>
      </c>
      <c r="IH62" s="149">
        <v>-16.399999999999999</v>
      </c>
      <c r="II62" s="149">
        <v>-5</v>
      </c>
      <c r="IJ62" s="149">
        <v>-18.600000000000001</v>
      </c>
      <c r="IK62" s="149">
        <v>-12.9</v>
      </c>
      <c r="IL62" s="149">
        <v>-7.7</v>
      </c>
      <c r="IM62" s="149">
        <v>-5.8</v>
      </c>
      <c r="IN62" s="149">
        <v>3.1</v>
      </c>
      <c r="IO62" s="149">
        <v>-8.8000000000000007</v>
      </c>
      <c r="IP62" s="149">
        <v>6.4</v>
      </c>
      <c r="IQ62" s="149">
        <v>65.7</v>
      </c>
      <c r="IR62" s="148">
        <f t="shared" si="1"/>
        <v>-45.500000000000007</v>
      </c>
      <c r="IS62" s="149">
        <v>-13.2</v>
      </c>
      <c r="IT62" s="149">
        <v>-27.1</v>
      </c>
      <c r="IU62" s="149">
        <v>-7</v>
      </c>
      <c r="IV62" s="149">
        <v>-13.7</v>
      </c>
      <c r="IW62" s="149">
        <v>-29.2</v>
      </c>
      <c r="IX62" s="149">
        <v>6.3</v>
      </c>
      <c r="IY62" s="149">
        <v>-3.4</v>
      </c>
      <c r="IZ62" s="149">
        <v>-11.2</v>
      </c>
      <c r="JA62" s="149">
        <v>-10.1</v>
      </c>
      <c r="JB62" s="149">
        <v>-6.6</v>
      </c>
      <c r="JC62" s="149">
        <v>11.8</v>
      </c>
      <c r="JD62" s="149">
        <v>57.9</v>
      </c>
      <c r="JE62" s="148">
        <f t="shared" si="2"/>
        <v>-105.30000000000001</v>
      </c>
      <c r="JF62" s="149">
        <v>-318.5</v>
      </c>
      <c r="JG62" s="149">
        <v>27</v>
      </c>
      <c r="JH62" s="149">
        <v>-61.8</v>
      </c>
      <c r="JI62" s="149">
        <v>-20.9</v>
      </c>
      <c r="JJ62" s="149">
        <v>-15.8</v>
      </c>
      <c r="JK62" s="149">
        <v>11.4</v>
      </c>
      <c r="JL62" s="149">
        <v>35.1</v>
      </c>
      <c r="JM62" s="149">
        <v>24.5</v>
      </c>
      <c r="JN62" s="149">
        <v>18.2</v>
      </c>
      <c r="JO62" s="149">
        <v>20.399999999999999</v>
      </c>
      <c r="JP62" s="149">
        <v>46.8</v>
      </c>
      <c r="JQ62" s="149">
        <v>128.30000000000001</v>
      </c>
      <c r="JR62" s="148">
        <f t="shared" si="3"/>
        <v>80.999999999999986</v>
      </c>
      <c r="JS62" s="149">
        <v>19.100000000000001</v>
      </c>
      <c r="JT62" s="149">
        <v>10.9</v>
      </c>
      <c r="JU62" s="149">
        <v>22.9</v>
      </c>
      <c r="JV62" s="149">
        <v>31.8</v>
      </c>
      <c r="JW62" s="149">
        <v>4.0999999999999996</v>
      </c>
      <c r="JX62" s="149">
        <v>-49.9</v>
      </c>
      <c r="JY62" s="149">
        <v>31.9</v>
      </c>
      <c r="JZ62" s="149">
        <v>37.9</v>
      </c>
      <c r="KA62" s="149">
        <v>34.4</v>
      </c>
      <c r="KB62" s="149">
        <v>-2.4</v>
      </c>
      <c r="KC62" s="149">
        <v>4</v>
      </c>
      <c r="KD62" s="149">
        <v>-63.7</v>
      </c>
      <c r="KE62" s="148">
        <f t="shared" si="4"/>
        <v>343.4</v>
      </c>
      <c r="KF62" s="148">
        <v>-16.8</v>
      </c>
      <c r="KG62" s="148">
        <v>-15.3</v>
      </c>
      <c r="KH62" s="148">
        <v>-44.5</v>
      </c>
      <c r="KI62" s="148">
        <v>-30.4</v>
      </c>
      <c r="KJ62" s="148">
        <v>-53.5</v>
      </c>
      <c r="KK62" s="148">
        <v>-43.2</v>
      </c>
      <c r="KL62" s="148">
        <v>-12.6</v>
      </c>
      <c r="KM62" s="148">
        <v>-13.9</v>
      </c>
      <c r="KN62" s="148">
        <v>-10.7</v>
      </c>
      <c r="KO62" s="148">
        <v>-14.7</v>
      </c>
      <c r="KP62" s="148">
        <v>20.2</v>
      </c>
      <c r="KQ62" s="148">
        <v>578.79999999999995</v>
      </c>
      <c r="KR62" s="148">
        <f t="shared" si="5"/>
        <v>-353.2</v>
      </c>
      <c r="KS62" s="148">
        <v>-18.3</v>
      </c>
      <c r="KT62" s="148">
        <v>-68.5</v>
      </c>
      <c r="KU62" s="148">
        <v>-28.9</v>
      </c>
      <c r="KV62" s="148">
        <v>-39.700000000000003</v>
      </c>
      <c r="KW62" s="148">
        <v>-67.7</v>
      </c>
      <c r="KX62" s="148">
        <v>-44.3</v>
      </c>
      <c r="KY62" s="148">
        <v>-17.399999999999999</v>
      </c>
      <c r="KZ62" s="148">
        <v>-9.3000000000000007</v>
      </c>
      <c r="LA62" s="148">
        <v>-24</v>
      </c>
      <c r="LB62" s="148">
        <v>-15.1</v>
      </c>
      <c r="LC62" s="148">
        <v>-20</v>
      </c>
      <c r="LD62" s="148"/>
    </row>
    <row r="63" spans="2:316">
      <c r="B63" s="40" t="s">
        <v>96</v>
      </c>
      <c r="C63" s="66" t="s">
        <v>523</v>
      </c>
      <c r="D63" s="22" t="s">
        <v>41</v>
      </c>
      <c r="E63" s="148">
        <f>+SUM(F63:Q63)</f>
        <v>0</v>
      </c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9"/>
      <c r="AZ63" s="149"/>
      <c r="BA63" s="149"/>
      <c r="BB63" s="149"/>
      <c r="BC63" s="149"/>
      <c r="BD63" s="149"/>
      <c r="BE63" s="148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8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8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8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8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8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8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9"/>
      <c r="GM63" s="149"/>
      <c r="GN63" s="149"/>
      <c r="GO63" s="149"/>
      <c r="GP63" s="149"/>
      <c r="GQ63" s="149"/>
      <c r="GR63" s="148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8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8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8">
        <f t="shared" si="0"/>
        <v>-58.5</v>
      </c>
      <c r="IF63" s="149">
        <v>-28.900000000000002</v>
      </c>
      <c r="IG63" s="149">
        <v>-20.299999999999997</v>
      </c>
      <c r="IH63" s="149">
        <v>-11.599999999999998</v>
      </c>
      <c r="II63" s="149">
        <v>-12.8</v>
      </c>
      <c r="IJ63" s="149">
        <v>-16.400000000000002</v>
      </c>
      <c r="IK63" s="149">
        <v>-13.6</v>
      </c>
      <c r="IL63" s="149">
        <v>-4.5999999999999996</v>
      </c>
      <c r="IM63" s="149">
        <v>-7.4</v>
      </c>
      <c r="IN63" s="149">
        <v>-1.4999999999999996</v>
      </c>
      <c r="IO63" s="149">
        <v>-9.2000000000000011</v>
      </c>
      <c r="IP63" s="149">
        <v>3.0000000000000004</v>
      </c>
      <c r="IQ63" s="149">
        <v>64.8</v>
      </c>
      <c r="IR63" s="148">
        <f t="shared" si="1"/>
        <v>-30.499999999999993</v>
      </c>
      <c r="IS63" s="149">
        <v>-14.1</v>
      </c>
      <c r="IT63" s="149">
        <v>-22.5</v>
      </c>
      <c r="IU63" s="149">
        <v>-8.1</v>
      </c>
      <c r="IV63" s="149">
        <v>-10</v>
      </c>
      <c r="IW63" s="149">
        <v>-34.9</v>
      </c>
      <c r="IX63" s="149">
        <v>4.5999999999999996</v>
      </c>
      <c r="IY63" s="149">
        <v>-3.6999999999999997</v>
      </c>
      <c r="IZ63" s="149">
        <v>-14.7</v>
      </c>
      <c r="JA63" s="149">
        <v>-10.799999999999999</v>
      </c>
      <c r="JB63" s="149">
        <v>-4.0999999999999996</v>
      </c>
      <c r="JC63" s="149">
        <v>32.6</v>
      </c>
      <c r="JD63" s="149">
        <v>55.199999999999996</v>
      </c>
      <c r="JE63" s="148">
        <f t="shared" si="2"/>
        <v>-135.29999999999995</v>
      </c>
      <c r="JF63" s="149">
        <v>-315</v>
      </c>
      <c r="JG63" s="149">
        <v>27.3</v>
      </c>
      <c r="JH63" s="149">
        <v>-79.399999999999991</v>
      </c>
      <c r="JI63" s="149">
        <v>-16.099999999999998</v>
      </c>
      <c r="JJ63" s="149">
        <v>-17.400000000000002</v>
      </c>
      <c r="JK63" s="149">
        <v>12.100000000000001</v>
      </c>
      <c r="JL63" s="149">
        <v>26.900000000000002</v>
      </c>
      <c r="JM63" s="149">
        <v>29.4</v>
      </c>
      <c r="JN63" s="149">
        <v>5.6</v>
      </c>
      <c r="JO63" s="149">
        <v>20</v>
      </c>
      <c r="JP63" s="149">
        <v>52.099999999999994</v>
      </c>
      <c r="JQ63" s="149">
        <v>119.20000000000002</v>
      </c>
      <c r="JR63" s="148">
        <f t="shared" si="3"/>
        <v>76.999999999999986</v>
      </c>
      <c r="JS63" s="149">
        <v>19.700000000000003</v>
      </c>
      <c r="JT63" s="149">
        <v>-1</v>
      </c>
      <c r="JU63" s="149">
        <v>20.7</v>
      </c>
      <c r="JV63" s="149">
        <v>33.5</v>
      </c>
      <c r="JW63" s="149">
        <v>2.8999999999999995</v>
      </c>
      <c r="JX63" s="149">
        <v>-48.9</v>
      </c>
      <c r="JY63" s="149">
        <v>33.5</v>
      </c>
      <c r="JZ63" s="149">
        <v>37.6</v>
      </c>
      <c r="KA63" s="149">
        <v>31.799999999999997</v>
      </c>
      <c r="KB63" s="149">
        <v>12.2</v>
      </c>
      <c r="KC63" s="149">
        <v>4.2</v>
      </c>
      <c r="KD63" s="149">
        <v>-69.2</v>
      </c>
      <c r="KE63" s="148">
        <f t="shared" si="4"/>
        <v>451</v>
      </c>
      <c r="KF63" s="148">
        <v>-16.600000000000001</v>
      </c>
      <c r="KG63" s="148">
        <v>-14.5</v>
      </c>
      <c r="KH63" s="148">
        <v>-28.2</v>
      </c>
      <c r="KI63" s="148">
        <v>-8.0999999999999979</v>
      </c>
      <c r="KJ63" s="148">
        <v>-24.1</v>
      </c>
      <c r="KK63" s="148">
        <v>-59.1</v>
      </c>
      <c r="KL63" s="148">
        <v>-15.7</v>
      </c>
      <c r="KM63" s="148">
        <v>19.800000000000004</v>
      </c>
      <c r="KN63" s="148">
        <v>-4.4999999999999982</v>
      </c>
      <c r="KO63" s="148">
        <v>-14.899999999999999</v>
      </c>
      <c r="KP63" s="148">
        <v>37.1</v>
      </c>
      <c r="KQ63" s="148">
        <v>579.79999999999995</v>
      </c>
      <c r="KR63" s="148">
        <f t="shared" si="5"/>
        <v>-324.90000000000003</v>
      </c>
      <c r="KS63" s="148">
        <v>-8.8000000000000007</v>
      </c>
      <c r="KT63" s="148">
        <v>-54.4</v>
      </c>
      <c r="KU63" s="148">
        <v>-21.2</v>
      </c>
      <c r="KV63" s="148">
        <v>-36.200000000000003</v>
      </c>
      <c r="KW63" s="148">
        <v>-56.6</v>
      </c>
      <c r="KX63" s="148">
        <v>-50.599999999999994</v>
      </c>
      <c r="KY63" s="148">
        <v>-21.7</v>
      </c>
      <c r="KZ63" s="148">
        <v>-11.8</v>
      </c>
      <c r="LA63" s="148">
        <v>-32.799999999999997</v>
      </c>
      <c r="LB63" s="148">
        <v>-4.7999999999999989</v>
      </c>
      <c r="LC63" s="148">
        <v>-26</v>
      </c>
      <c r="LD63" s="148"/>
    </row>
    <row r="64" spans="2:316">
      <c r="B64" s="42" t="s">
        <v>524</v>
      </c>
      <c r="C64" s="67" t="s">
        <v>390</v>
      </c>
      <c r="D64" s="22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8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8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8">
        <f t="shared" si="0"/>
        <v>4.1000000000000005</v>
      </c>
      <c r="IF64" s="149">
        <v>-1.1000000000000001</v>
      </c>
      <c r="IG64" s="149">
        <v>5.0999999999999996</v>
      </c>
      <c r="IH64" s="149">
        <v>4.0999999999999996</v>
      </c>
      <c r="II64" s="149">
        <v>-8.6</v>
      </c>
      <c r="IJ64" s="149">
        <v>4.7</v>
      </c>
      <c r="IK64" s="149">
        <v>-1</v>
      </c>
      <c r="IL64" s="149">
        <v>3.4</v>
      </c>
      <c r="IM64" s="149">
        <v>0.9</v>
      </c>
      <c r="IN64" s="149">
        <v>-3.1</v>
      </c>
      <c r="IO64" s="149">
        <v>-0.3</v>
      </c>
      <c r="IP64" s="149">
        <v>-0.4</v>
      </c>
      <c r="IQ64" s="149">
        <v>0.4</v>
      </c>
      <c r="IR64" s="148">
        <f t="shared" si="1"/>
        <v>18.5</v>
      </c>
      <c r="IS64" s="149">
        <v>-1</v>
      </c>
      <c r="IT64" s="149">
        <v>-1</v>
      </c>
      <c r="IU64" s="149">
        <v>0.1</v>
      </c>
      <c r="IV64" s="149">
        <v>3.4</v>
      </c>
      <c r="IW64" s="149">
        <v>-4.2</v>
      </c>
      <c r="IX64" s="149">
        <v>-0.7</v>
      </c>
      <c r="IY64" s="149">
        <v>-0.5</v>
      </c>
      <c r="IZ64" s="149">
        <v>-1.3</v>
      </c>
      <c r="JA64" s="149">
        <v>0.8</v>
      </c>
      <c r="JB64" s="149">
        <v>2.9</v>
      </c>
      <c r="JC64" s="149">
        <v>22.4</v>
      </c>
      <c r="JD64" s="149">
        <v>-2.4</v>
      </c>
      <c r="JE64" s="148">
        <f t="shared" si="2"/>
        <v>-19.799999999999997</v>
      </c>
      <c r="JF64" s="149">
        <v>4.5</v>
      </c>
      <c r="JG64" s="149">
        <v>2.1</v>
      </c>
      <c r="JH64" s="149">
        <v>-17.2</v>
      </c>
      <c r="JI64" s="149">
        <v>3.3</v>
      </c>
      <c r="JJ64" s="149">
        <v>-0.4</v>
      </c>
      <c r="JK64" s="149">
        <v>2.2000000000000002</v>
      </c>
      <c r="JL64" s="149">
        <v>-7.7</v>
      </c>
      <c r="JM64" s="149">
        <v>6.6</v>
      </c>
      <c r="JN64" s="149">
        <v>-11.7</v>
      </c>
      <c r="JO64" s="149">
        <v>0.4</v>
      </c>
      <c r="JP64" s="149">
        <v>7.2</v>
      </c>
      <c r="JQ64" s="149">
        <v>-9.1</v>
      </c>
      <c r="JR64" s="148">
        <f t="shared" si="3"/>
        <v>-11.200000000000001</v>
      </c>
      <c r="JS64" s="149">
        <v>0.3</v>
      </c>
      <c r="JT64" s="149">
        <v>-10.4</v>
      </c>
      <c r="JU64" s="149">
        <v>0.5</v>
      </c>
      <c r="JV64" s="149">
        <v>1.8</v>
      </c>
      <c r="JW64" s="149">
        <v>1</v>
      </c>
      <c r="JX64" s="149">
        <v>2.4</v>
      </c>
      <c r="JY64" s="149">
        <v>1.6</v>
      </c>
      <c r="JZ64" s="149">
        <v>-0.1</v>
      </c>
      <c r="KA64" s="149">
        <v>-1.4</v>
      </c>
      <c r="KB64" s="149">
        <v>-0.9</v>
      </c>
      <c r="KC64" s="149">
        <v>-0.1</v>
      </c>
      <c r="KD64" s="149">
        <v>-5.9</v>
      </c>
      <c r="KE64" s="148">
        <f t="shared" si="4"/>
        <v>1.2000000000000006</v>
      </c>
      <c r="KF64" s="148">
        <v>0.5</v>
      </c>
      <c r="KG64" s="148">
        <v>1.7</v>
      </c>
      <c r="KH64" s="148">
        <v>9.4</v>
      </c>
      <c r="KI64" s="148">
        <v>1.2</v>
      </c>
      <c r="KJ64" s="148">
        <v>-7.5</v>
      </c>
      <c r="KK64" s="148">
        <v>-0.1</v>
      </c>
      <c r="KL64" s="148">
        <v>-0.4</v>
      </c>
      <c r="KM64" s="148">
        <v>3.1</v>
      </c>
      <c r="KN64" s="148">
        <v>-3.1</v>
      </c>
      <c r="KO64" s="148">
        <v>0.8</v>
      </c>
      <c r="KP64" s="148">
        <v>-1.9</v>
      </c>
      <c r="KQ64" s="148">
        <v>-2.5</v>
      </c>
      <c r="KR64" s="148">
        <f t="shared" si="5"/>
        <v>14.099999999999998</v>
      </c>
      <c r="KS64" s="148">
        <v>9.1</v>
      </c>
      <c r="KT64" s="148">
        <v>16.3</v>
      </c>
      <c r="KU64" s="148">
        <v>0.4</v>
      </c>
      <c r="KV64" s="148">
        <v>2.7</v>
      </c>
      <c r="KW64" s="148">
        <v>1.7</v>
      </c>
      <c r="KX64" s="148">
        <v>-2.2999999999999998</v>
      </c>
      <c r="KY64" s="148">
        <v>-2.9</v>
      </c>
      <c r="KZ64" s="148">
        <v>0.6</v>
      </c>
      <c r="LA64" s="148">
        <v>-8.3000000000000007</v>
      </c>
      <c r="LB64" s="148">
        <v>-0.2</v>
      </c>
      <c r="LC64" s="148">
        <v>-3</v>
      </c>
      <c r="LD64" s="148"/>
    </row>
    <row r="65" spans="2:316">
      <c r="B65" s="42" t="s">
        <v>525</v>
      </c>
      <c r="C65" s="67" t="s">
        <v>392</v>
      </c>
      <c r="D65" s="22" t="s">
        <v>41</v>
      </c>
      <c r="E65" s="148">
        <f>+SUM(F65:Q65)</f>
        <v>0</v>
      </c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9"/>
      <c r="AZ65" s="149"/>
      <c r="BA65" s="149"/>
      <c r="BB65" s="149"/>
      <c r="BC65" s="149"/>
      <c r="BD65" s="149"/>
      <c r="BE65" s="148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8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8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8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8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8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8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9"/>
      <c r="GM65" s="149"/>
      <c r="GN65" s="149"/>
      <c r="GO65" s="149"/>
      <c r="GP65" s="149"/>
      <c r="GQ65" s="149"/>
      <c r="GR65" s="148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8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8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8">
        <f t="shared" si="0"/>
        <v>0</v>
      </c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8">
        <f t="shared" si="1"/>
        <v>6.6999999999999993</v>
      </c>
      <c r="IS65" s="149"/>
      <c r="IT65" s="149">
        <v>7.1</v>
      </c>
      <c r="IU65" s="149"/>
      <c r="IV65" s="149"/>
      <c r="IW65" s="149"/>
      <c r="IX65" s="149"/>
      <c r="IY65" s="149"/>
      <c r="IZ65" s="149"/>
      <c r="JA65" s="149"/>
      <c r="JB65" s="149"/>
      <c r="JC65" s="149">
        <v>-0.4</v>
      </c>
      <c r="JD65" s="149"/>
      <c r="JE65" s="148">
        <f t="shared" si="2"/>
        <v>0</v>
      </c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8">
        <f t="shared" si="3"/>
        <v>-0.6</v>
      </c>
      <c r="JS65" s="149"/>
      <c r="JT65" s="149"/>
      <c r="JU65" s="149">
        <v>-0.3</v>
      </c>
      <c r="JV65" s="149"/>
      <c r="JW65" s="149"/>
      <c r="JX65" s="149"/>
      <c r="JY65" s="149"/>
      <c r="JZ65" s="149">
        <v>-0.3</v>
      </c>
      <c r="KA65" s="149"/>
      <c r="KB65" s="149"/>
      <c r="KC65" s="149"/>
      <c r="KD65" s="149"/>
      <c r="KE65" s="148">
        <f t="shared" si="4"/>
        <v>-0.3</v>
      </c>
      <c r="KF65" s="148"/>
      <c r="KG65" s="148"/>
      <c r="KH65" s="148"/>
      <c r="KI65" s="148"/>
      <c r="KJ65" s="148"/>
      <c r="KK65" s="148"/>
      <c r="KL65" s="148">
        <v>-0.3</v>
      </c>
      <c r="KM65" s="148"/>
      <c r="KN65" s="148"/>
      <c r="KO65" s="148"/>
      <c r="KP65" s="148"/>
      <c r="KQ65" s="148"/>
      <c r="KR65" s="148">
        <f t="shared" si="5"/>
        <v>0</v>
      </c>
      <c r="KS65" s="148"/>
      <c r="KT65" s="148"/>
      <c r="KU65" s="148"/>
      <c r="KV65" s="148"/>
      <c r="KW65" s="148"/>
      <c r="KX65" s="148"/>
      <c r="KY65" s="148"/>
      <c r="KZ65" s="148"/>
      <c r="LA65" s="148"/>
      <c r="LB65" s="148"/>
      <c r="LC65" s="148"/>
      <c r="LD65" s="148"/>
    </row>
    <row r="66" spans="2:316">
      <c r="B66" s="42" t="s">
        <v>526</v>
      </c>
      <c r="C66" s="67" t="s">
        <v>394</v>
      </c>
      <c r="D66" s="22" t="s">
        <v>41</v>
      </c>
      <c r="E66" s="148">
        <f>+SUM(F66:Q66)</f>
        <v>0</v>
      </c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9"/>
      <c r="AZ66" s="149"/>
      <c r="BA66" s="149"/>
      <c r="BB66" s="149"/>
      <c r="BC66" s="149"/>
      <c r="BD66" s="149"/>
      <c r="BE66" s="148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8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8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8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8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8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8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9"/>
      <c r="GM66" s="149"/>
      <c r="GN66" s="149"/>
      <c r="GO66" s="149"/>
      <c r="GP66" s="149"/>
      <c r="GQ66" s="149"/>
      <c r="GR66" s="148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8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8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8">
        <f t="shared" si="0"/>
        <v>-12.9</v>
      </c>
      <c r="IF66" s="149">
        <v>-0.5</v>
      </c>
      <c r="IG66" s="149">
        <v>-3</v>
      </c>
      <c r="IH66" s="149">
        <v>0.7</v>
      </c>
      <c r="II66" s="149">
        <v>0.8</v>
      </c>
      <c r="IJ66" s="149">
        <v>-2.5</v>
      </c>
      <c r="IK66" s="149">
        <v>0.3</v>
      </c>
      <c r="IL66" s="149">
        <v>-0.3</v>
      </c>
      <c r="IM66" s="149">
        <v>-2.5</v>
      </c>
      <c r="IN66" s="149">
        <v>-1.5</v>
      </c>
      <c r="IO66" s="149">
        <v>-0.1</v>
      </c>
      <c r="IP66" s="149">
        <v>-3</v>
      </c>
      <c r="IQ66" s="149">
        <v>-1.3</v>
      </c>
      <c r="IR66" s="148">
        <f t="shared" si="1"/>
        <v>-10.200000000000001</v>
      </c>
      <c r="IS66" s="149">
        <v>0.1</v>
      </c>
      <c r="IT66" s="149">
        <v>-1.5</v>
      </c>
      <c r="IU66" s="149">
        <v>-1.2</v>
      </c>
      <c r="IV66" s="149">
        <v>0.3</v>
      </c>
      <c r="IW66" s="149">
        <v>-1.5</v>
      </c>
      <c r="IX66" s="149">
        <v>-1</v>
      </c>
      <c r="IY66" s="149">
        <v>0.2</v>
      </c>
      <c r="IZ66" s="149">
        <v>-2.2000000000000002</v>
      </c>
      <c r="JA66" s="149">
        <v>-1.5</v>
      </c>
      <c r="JB66" s="149">
        <v>-0.4</v>
      </c>
      <c r="JC66" s="149">
        <v>-1.2</v>
      </c>
      <c r="JD66" s="149">
        <v>-0.3</v>
      </c>
      <c r="JE66" s="148">
        <f t="shared" si="2"/>
        <v>-10.200000000000001</v>
      </c>
      <c r="JF66" s="149">
        <v>-1</v>
      </c>
      <c r="JG66" s="149">
        <v>-1.8</v>
      </c>
      <c r="JH66" s="149">
        <v>-0.4</v>
      </c>
      <c r="JI66" s="149">
        <v>1.5</v>
      </c>
      <c r="JJ66" s="149">
        <v>-1.2</v>
      </c>
      <c r="JK66" s="149">
        <v>-1.5</v>
      </c>
      <c r="JL66" s="149">
        <v>-0.5</v>
      </c>
      <c r="JM66" s="149">
        <v>-1.7</v>
      </c>
      <c r="JN66" s="149">
        <v>-0.9</v>
      </c>
      <c r="JO66" s="149">
        <v>-0.8</v>
      </c>
      <c r="JP66" s="149">
        <v>-1.9</v>
      </c>
      <c r="JQ66" s="149">
        <v>0</v>
      </c>
      <c r="JR66" s="148">
        <f t="shared" si="3"/>
        <v>7.8</v>
      </c>
      <c r="JS66" s="149">
        <v>0.3</v>
      </c>
      <c r="JT66" s="149">
        <v>-1.5</v>
      </c>
      <c r="JU66" s="149">
        <v>-2.4</v>
      </c>
      <c r="JV66" s="149">
        <v>-0.1</v>
      </c>
      <c r="JW66" s="149">
        <v>-2.2000000000000002</v>
      </c>
      <c r="JX66" s="149">
        <v>-1.4</v>
      </c>
      <c r="JY66" s="149">
        <v>0</v>
      </c>
      <c r="JZ66" s="149">
        <v>0.1</v>
      </c>
      <c r="KA66" s="149">
        <v>-1.2</v>
      </c>
      <c r="KB66" s="149">
        <v>15.5</v>
      </c>
      <c r="KC66" s="149">
        <v>0.3</v>
      </c>
      <c r="KD66" s="149">
        <v>0.4</v>
      </c>
      <c r="KE66" s="148">
        <f t="shared" si="4"/>
        <v>106.7</v>
      </c>
      <c r="KF66" s="148">
        <v>-0.3</v>
      </c>
      <c r="KG66" s="148">
        <v>-0.9</v>
      </c>
      <c r="KH66" s="148">
        <v>6.9</v>
      </c>
      <c r="KI66" s="148">
        <v>21.1</v>
      </c>
      <c r="KJ66" s="148">
        <v>36.9</v>
      </c>
      <c r="KK66" s="148">
        <v>-15.8</v>
      </c>
      <c r="KL66" s="148">
        <v>-2.4</v>
      </c>
      <c r="KM66" s="148">
        <v>30.6</v>
      </c>
      <c r="KN66" s="148">
        <v>9.3000000000000007</v>
      </c>
      <c r="KO66" s="148">
        <v>-1</v>
      </c>
      <c r="KP66" s="148">
        <v>18.8</v>
      </c>
      <c r="KQ66" s="148">
        <v>3.5</v>
      </c>
      <c r="KR66" s="148">
        <f t="shared" si="5"/>
        <v>14.2</v>
      </c>
      <c r="KS66" s="148">
        <v>0.4</v>
      </c>
      <c r="KT66" s="148">
        <v>-2.2000000000000002</v>
      </c>
      <c r="KU66" s="148">
        <v>7.3</v>
      </c>
      <c r="KV66" s="148">
        <v>0.8</v>
      </c>
      <c r="KW66" s="148">
        <v>9.4</v>
      </c>
      <c r="KX66" s="148">
        <v>-4</v>
      </c>
      <c r="KY66" s="148">
        <v>-1.4</v>
      </c>
      <c r="KZ66" s="148">
        <v>-3.1</v>
      </c>
      <c r="LA66" s="148">
        <v>-0.5</v>
      </c>
      <c r="LB66" s="148">
        <v>10.5</v>
      </c>
      <c r="LC66" s="148">
        <v>-3</v>
      </c>
      <c r="LD66" s="148"/>
    </row>
    <row r="67" spans="2:316">
      <c r="B67" s="42" t="s">
        <v>527</v>
      </c>
      <c r="C67" s="67" t="s">
        <v>396</v>
      </c>
      <c r="D67" s="22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8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8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8">
        <f t="shared" si="0"/>
        <v>0</v>
      </c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8">
        <f t="shared" si="1"/>
        <v>0</v>
      </c>
      <c r="IS67" s="149"/>
      <c r="IT67" s="149"/>
      <c r="IU67" s="149"/>
      <c r="IV67" s="149"/>
      <c r="IW67" s="149"/>
      <c r="IX67" s="149"/>
      <c r="IY67" s="149"/>
      <c r="IZ67" s="149"/>
      <c r="JA67" s="149">
        <v>0</v>
      </c>
      <c r="JB67" s="149"/>
      <c r="JC67" s="149"/>
      <c r="JD67" s="149"/>
      <c r="JE67" s="148">
        <f t="shared" si="2"/>
        <v>0</v>
      </c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8">
        <f t="shared" si="3"/>
        <v>0</v>
      </c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8">
        <f t="shared" si="4"/>
        <v>0</v>
      </c>
      <c r="KF67" s="148"/>
      <c r="KG67" s="148"/>
      <c r="KH67" s="148"/>
      <c r="KI67" s="148"/>
      <c r="KJ67" s="148"/>
      <c r="KK67" s="148"/>
      <c r="KL67" s="148"/>
      <c r="KM67" s="148"/>
      <c r="KN67" s="148"/>
      <c r="KO67" s="148"/>
      <c r="KP67" s="148"/>
      <c r="KQ67" s="148"/>
      <c r="KR67" s="148">
        <f t="shared" si="5"/>
        <v>0</v>
      </c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</row>
    <row r="68" spans="2:316">
      <c r="B68" s="42" t="s">
        <v>528</v>
      </c>
      <c r="C68" s="67" t="s">
        <v>398</v>
      </c>
      <c r="D68" s="22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8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8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8">
        <f t="shared" si="0"/>
        <v>0</v>
      </c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8">
        <f t="shared" si="1"/>
        <v>0</v>
      </c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8">
        <f t="shared" si="2"/>
        <v>0</v>
      </c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8">
        <f t="shared" si="3"/>
        <v>0</v>
      </c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8">
        <f t="shared" si="4"/>
        <v>0</v>
      </c>
      <c r="KF68" s="148"/>
      <c r="KG68" s="148"/>
      <c r="KH68" s="148"/>
      <c r="KI68" s="148"/>
      <c r="KJ68" s="148"/>
      <c r="KK68" s="148"/>
      <c r="KL68" s="148"/>
      <c r="KM68" s="148"/>
      <c r="KN68" s="148"/>
      <c r="KO68" s="148"/>
      <c r="KP68" s="148"/>
      <c r="KQ68" s="148"/>
      <c r="KR68" s="148">
        <f t="shared" si="5"/>
        <v>0</v>
      </c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</row>
    <row r="69" spans="2:316">
      <c r="B69" s="42" t="s">
        <v>529</v>
      </c>
      <c r="C69" s="67" t="s">
        <v>530</v>
      </c>
      <c r="D69" s="22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/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/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/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/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8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8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8">
        <f t="shared" si="0"/>
        <v>0</v>
      </c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8">
        <f t="shared" si="1"/>
        <v>0</v>
      </c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8">
        <f t="shared" si="2"/>
        <v>0</v>
      </c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8">
        <f t="shared" si="3"/>
        <v>0</v>
      </c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8">
        <f t="shared" si="4"/>
        <v>0</v>
      </c>
      <c r="KF69" s="148"/>
      <c r="KG69" s="148"/>
      <c r="KH69" s="148"/>
      <c r="KI69" s="148"/>
      <c r="KJ69" s="148"/>
      <c r="KK69" s="148"/>
      <c r="KL69" s="148"/>
      <c r="KM69" s="148"/>
      <c r="KN69" s="148"/>
      <c r="KO69" s="148"/>
      <c r="KP69" s="148"/>
      <c r="KQ69" s="148"/>
      <c r="KR69" s="148">
        <f t="shared" si="5"/>
        <v>0</v>
      </c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</row>
    <row r="70" spans="2:316">
      <c r="B70" s="42" t="s">
        <v>531</v>
      </c>
      <c r="C70" s="67" t="s">
        <v>402</v>
      </c>
      <c r="D70" s="22" t="s">
        <v>41</v>
      </c>
      <c r="E70" s="148">
        <f>+SUM(F70:Q70)</f>
        <v>0</v>
      </c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9"/>
      <c r="AZ70" s="149"/>
      <c r="BA70" s="149"/>
      <c r="BB70" s="149"/>
      <c r="BC70" s="149"/>
      <c r="BD70" s="149"/>
      <c r="BE70" s="148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8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8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8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8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8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8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9"/>
      <c r="GM70" s="149"/>
      <c r="GN70" s="149"/>
      <c r="GO70" s="149"/>
      <c r="GP70" s="149"/>
      <c r="GQ70" s="149"/>
      <c r="GR70" s="148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8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8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8">
        <f t="shared" si="0"/>
        <v>-49.699999999999989</v>
      </c>
      <c r="IF70" s="149">
        <v>-27.3</v>
      </c>
      <c r="IG70" s="149">
        <v>-22.4</v>
      </c>
      <c r="IH70" s="149">
        <v>-16.399999999999999</v>
      </c>
      <c r="II70" s="149">
        <v>-5</v>
      </c>
      <c r="IJ70" s="149">
        <v>-18.600000000000001</v>
      </c>
      <c r="IK70" s="149">
        <v>-12.9</v>
      </c>
      <c r="IL70" s="149">
        <v>-7.7</v>
      </c>
      <c r="IM70" s="149">
        <v>-5.8</v>
      </c>
      <c r="IN70" s="149">
        <v>3.1</v>
      </c>
      <c r="IO70" s="149">
        <v>-8.8000000000000007</v>
      </c>
      <c r="IP70" s="149">
        <v>6.4</v>
      </c>
      <c r="IQ70" s="149">
        <v>65.7</v>
      </c>
      <c r="IR70" s="148">
        <f t="shared" si="1"/>
        <v>-45.500000000000007</v>
      </c>
      <c r="IS70" s="149">
        <v>-13.2</v>
      </c>
      <c r="IT70" s="149">
        <v>-27.1</v>
      </c>
      <c r="IU70" s="149">
        <v>-7</v>
      </c>
      <c r="IV70" s="149">
        <v>-13.7</v>
      </c>
      <c r="IW70" s="149">
        <v>-29.2</v>
      </c>
      <c r="IX70" s="149">
        <v>6.3</v>
      </c>
      <c r="IY70" s="149">
        <v>-3.4</v>
      </c>
      <c r="IZ70" s="149">
        <v>-11.2</v>
      </c>
      <c r="JA70" s="149">
        <v>-10.1</v>
      </c>
      <c r="JB70" s="149">
        <v>-6.6</v>
      </c>
      <c r="JC70" s="149">
        <v>11.8</v>
      </c>
      <c r="JD70" s="149">
        <v>57.9</v>
      </c>
      <c r="JE70" s="148">
        <f t="shared" si="2"/>
        <v>-105.30000000000001</v>
      </c>
      <c r="JF70" s="149">
        <v>-318.5</v>
      </c>
      <c r="JG70" s="149">
        <v>27</v>
      </c>
      <c r="JH70" s="149">
        <v>-61.8</v>
      </c>
      <c r="JI70" s="149">
        <v>-20.9</v>
      </c>
      <c r="JJ70" s="149">
        <v>-15.8</v>
      </c>
      <c r="JK70" s="149">
        <v>11.4</v>
      </c>
      <c r="JL70" s="149">
        <v>35.1</v>
      </c>
      <c r="JM70" s="149">
        <v>24.5</v>
      </c>
      <c r="JN70" s="149">
        <v>18.2</v>
      </c>
      <c r="JO70" s="149">
        <v>20.399999999999999</v>
      </c>
      <c r="JP70" s="149">
        <v>46.8</v>
      </c>
      <c r="JQ70" s="149">
        <v>128.30000000000001</v>
      </c>
      <c r="JR70" s="148">
        <f t="shared" si="3"/>
        <v>80.999999999999986</v>
      </c>
      <c r="JS70" s="149">
        <v>19.100000000000001</v>
      </c>
      <c r="JT70" s="149">
        <v>10.9</v>
      </c>
      <c r="JU70" s="149">
        <v>22.9</v>
      </c>
      <c r="JV70" s="149">
        <v>31.8</v>
      </c>
      <c r="JW70" s="149">
        <v>4.0999999999999996</v>
      </c>
      <c r="JX70" s="149">
        <v>-49.9</v>
      </c>
      <c r="JY70" s="149">
        <v>31.9</v>
      </c>
      <c r="JZ70" s="149">
        <v>37.9</v>
      </c>
      <c r="KA70" s="149">
        <v>34.4</v>
      </c>
      <c r="KB70" s="149">
        <v>-2.4</v>
      </c>
      <c r="KC70" s="149">
        <v>4</v>
      </c>
      <c r="KD70" s="149">
        <v>-63.7</v>
      </c>
      <c r="KE70" s="148">
        <f t="shared" si="4"/>
        <v>343.4</v>
      </c>
      <c r="KF70" s="148">
        <v>-16.8</v>
      </c>
      <c r="KG70" s="148">
        <v>-15.3</v>
      </c>
      <c r="KH70" s="148">
        <v>-44.5</v>
      </c>
      <c r="KI70" s="148">
        <v>-30.4</v>
      </c>
      <c r="KJ70" s="148">
        <v>-53.5</v>
      </c>
      <c r="KK70" s="148">
        <v>-43.2</v>
      </c>
      <c r="KL70" s="148">
        <v>-12.6</v>
      </c>
      <c r="KM70" s="148">
        <v>-13.9</v>
      </c>
      <c r="KN70" s="148">
        <v>-10.7</v>
      </c>
      <c r="KO70" s="148">
        <v>-14.7</v>
      </c>
      <c r="KP70" s="148">
        <v>20.2</v>
      </c>
      <c r="KQ70" s="148">
        <v>578.79999999999995</v>
      </c>
      <c r="KR70" s="148">
        <f t="shared" si="5"/>
        <v>-353.2</v>
      </c>
      <c r="KS70" s="148">
        <v>-18.3</v>
      </c>
      <c r="KT70" s="148">
        <v>-68.5</v>
      </c>
      <c r="KU70" s="148">
        <v>-28.9</v>
      </c>
      <c r="KV70" s="148">
        <v>-39.700000000000003</v>
      </c>
      <c r="KW70" s="148">
        <v>-67.7</v>
      </c>
      <c r="KX70" s="148">
        <v>-44.3</v>
      </c>
      <c r="KY70" s="148">
        <v>-17.399999999999999</v>
      </c>
      <c r="KZ70" s="148">
        <v>-9.3000000000000007</v>
      </c>
      <c r="LA70" s="148">
        <v>-24</v>
      </c>
      <c r="LB70" s="148">
        <v>-15.1</v>
      </c>
      <c r="LC70" s="148">
        <v>-20</v>
      </c>
      <c r="LD70" s="148"/>
    </row>
    <row r="71" spans="2:316">
      <c r="B71" s="40" t="s">
        <v>98</v>
      </c>
      <c r="C71" s="66" t="s">
        <v>532</v>
      </c>
      <c r="D71" s="22" t="s">
        <v>41</v>
      </c>
      <c r="E71" s="148">
        <f>+SUM(F71:Q71)</f>
        <v>0</v>
      </c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9"/>
      <c r="AZ71" s="149"/>
      <c r="BA71" s="149"/>
      <c r="BB71" s="149"/>
      <c r="BC71" s="149"/>
      <c r="BD71" s="149"/>
      <c r="BE71" s="148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8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8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8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8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8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8"/>
      <c r="EF71" s="149"/>
      <c r="EG71" s="149"/>
      <c r="EH71" s="149"/>
      <c r="EI71" s="149"/>
      <c r="EJ71" s="149"/>
      <c r="EK71" s="149"/>
      <c r="EL71" s="149"/>
      <c r="EM71" s="149"/>
      <c r="EN71" s="149"/>
      <c r="EO71" s="149"/>
      <c r="EP71" s="149"/>
      <c r="EQ71" s="149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9"/>
      <c r="GM71" s="149"/>
      <c r="GN71" s="149"/>
      <c r="GO71" s="149"/>
      <c r="GP71" s="149"/>
      <c r="GQ71" s="149"/>
      <c r="GR71" s="148"/>
      <c r="GS71" s="149"/>
      <c r="GT71" s="149"/>
      <c r="GU71" s="149"/>
      <c r="GV71" s="149"/>
      <c r="GW71" s="149"/>
      <c r="GX71" s="149"/>
      <c r="GY71" s="149"/>
      <c r="GZ71" s="149"/>
      <c r="HA71" s="149"/>
      <c r="HB71" s="149"/>
      <c r="HC71" s="149"/>
      <c r="HD71" s="149"/>
      <c r="HE71" s="148"/>
      <c r="HF71" s="149"/>
      <c r="HG71" s="149"/>
      <c r="HH71" s="149"/>
      <c r="HI71" s="149"/>
      <c r="HJ71" s="149"/>
      <c r="HK71" s="149"/>
      <c r="HL71" s="149"/>
      <c r="HM71" s="149"/>
      <c r="HN71" s="149"/>
      <c r="HO71" s="149"/>
      <c r="HP71" s="149"/>
      <c r="HQ71" s="149"/>
      <c r="HR71" s="148"/>
      <c r="HS71" s="149"/>
      <c r="HT71" s="149"/>
      <c r="HU71" s="149"/>
      <c r="HV71" s="149"/>
      <c r="HW71" s="149"/>
      <c r="HX71" s="149"/>
      <c r="HY71" s="149"/>
      <c r="HZ71" s="149"/>
      <c r="IA71" s="149"/>
      <c r="IB71" s="149"/>
      <c r="IC71" s="149"/>
      <c r="ID71" s="149"/>
      <c r="IE71" s="148">
        <f t="shared" si="0"/>
        <v>-9.3000000000000007</v>
      </c>
      <c r="IF71" s="149">
        <v>-0.3</v>
      </c>
      <c r="IG71" s="149">
        <v>-3</v>
      </c>
      <c r="IH71" s="149">
        <v>-0.1</v>
      </c>
      <c r="II71" s="149">
        <v>-0.3</v>
      </c>
      <c r="IJ71" s="149">
        <v>-0.9</v>
      </c>
      <c r="IK71" s="149">
        <v>-0.1</v>
      </c>
      <c r="IL71" s="149">
        <v>-0.3</v>
      </c>
      <c r="IM71" s="149">
        <v>-3</v>
      </c>
      <c r="IN71" s="149">
        <v>-0.1</v>
      </c>
      <c r="IO71" s="149">
        <v>-0.3</v>
      </c>
      <c r="IP71" s="149">
        <v>-0.8</v>
      </c>
      <c r="IQ71" s="149">
        <v>-0.1</v>
      </c>
      <c r="IR71" s="148">
        <f t="shared" si="1"/>
        <v>-11.2</v>
      </c>
      <c r="IS71" s="149">
        <v>-0.3</v>
      </c>
      <c r="IT71" s="149">
        <v>-3</v>
      </c>
      <c r="IU71" s="149">
        <v>-0.1</v>
      </c>
      <c r="IV71" s="149">
        <v>-0.3</v>
      </c>
      <c r="IW71" s="149">
        <v>-0.8</v>
      </c>
      <c r="IX71" s="149">
        <v>-0.1</v>
      </c>
      <c r="IY71" s="149">
        <v>-0.3</v>
      </c>
      <c r="IZ71" s="149">
        <v>-2.9</v>
      </c>
      <c r="JA71" s="149">
        <v>-0.7</v>
      </c>
      <c r="JB71" s="149">
        <v>-0.3</v>
      </c>
      <c r="JC71" s="149">
        <v>-0.8</v>
      </c>
      <c r="JD71" s="149">
        <v>-1.6</v>
      </c>
      <c r="JE71" s="148">
        <f t="shared" si="2"/>
        <v>-8.5</v>
      </c>
      <c r="JF71" s="149">
        <v>-0.3</v>
      </c>
      <c r="JG71" s="149">
        <v>-2.9</v>
      </c>
      <c r="JH71" s="149">
        <v>-0.1</v>
      </c>
      <c r="JI71" s="149">
        <v>-0.3</v>
      </c>
      <c r="JJ71" s="149">
        <v>-0.8</v>
      </c>
      <c r="JK71" s="149">
        <v>0</v>
      </c>
      <c r="JL71" s="149">
        <v>-0.3</v>
      </c>
      <c r="JM71" s="149">
        <v>-3</v>
      </c>
      <c r="JN71" s="149">
        <v>0</v>
      </c>
      <c r="JO71" s="149">
        <v>0</v>
      </c>
      <c r="JP71" s="149">
        <v>-0.8</v>
      </c>
      <c r="JQ71" s="149">
        <v>0</v>
      </c>
      <c r="JR71" s="148">
        <f t="shared" si="3"/>
        <v>-11.8</v>
      </c>
      <c r="JS71" s="149">
        <v>0</v>
      </c>
      <c r="JT71" s="149">
        <v>-2.9</v>
      </c>
      <c r="JU71" s="149">
        <v>0</v>
      </c>
      <c r="JV71" s="149">
        <v>0</v>
      </c>
      <c r="JW71" s="149">
        <v>-0.8</v>
      </c>
      <c r="JX71" s="149">
        <v>0</v>
      </c>
      <c r="JY71" s="149">
        <v>0</v>
      </c>
      <c r="JZ71" s="149">
        <v>-2.9</v>
      </c>
      <c r="KA71" s="149">
        <v>0</v>
      </c>
      <c r="KB71" s="149">
        <v>0</v>
      </c>
      <c r="KC71" s="149">
        <v>-0.8</v>
      </c>
      <c r="KD71" s="149">
        <v>-4.4000000000000004</v>
      </c>
      <c r="KE71" s="148">
        <f t="shared" si="4"/>
        <v>-5.7</v>
      </c>
      <c r="KF71" s="148">
        <v>0</v>
      </c>
      <c r="KG71" s="148">
        <v>-3</v>
      </c>
      <c r="KH71" s="148">
        <v>0</v>
      </c>
      <c r="KI71" s="148">
        <v>0</v>
      </c>
      <c r="KJ71" s="148">
        <v>-0.6</v>
      </c>
      <c r="KK71" s="148">
        <v>0</v>
      </c>
      <c r="KL71" s="148">
        <v>0</v>
      </c>
      <c r="KM71" s="148">
        <v>-2.1</v>
      </c>
      <c r="KN71" s="148">
        <v>0</v>
      </c>
      <c r="KO71" s="148">
        <v>0</v>
      </c>
      <c r="KP71" s="148">
        <v>0</v>
      </c>
      <c r="KQ71" s="148">
        <v>0</v>
      </c>
      <c r="KR71" s="148">
        <f t="shared" si="5"/>
        <v>97.9</v>
      </c>
      <c r="KS71" s="148">
        <v>100</v>
      </c>
      <c r="KT71" s="148">
        <v>-2.1</v>
      </c>
      <c r="KU71" s="148">
        <v>0</v>
      </c>
      <c r="KV71" s="148">
        <v>0</v>
      </c>
      <c r="KW71" s="148">
        <v>0</v>
      </c>
      <c r="KX71" s="148">
        <v>0</v>
      </c>
      <c r="KY71" s="148">
        <v>0</v>
      </c>
      <c r="KZ71" s="148">
        <v>0</v>
      </c>
      <c r="LA71" s="148">
        <v>0</v>
      </c>
      <c r="LB71" s="148">
        <v>0</v>
      </c>
      <c r="LC71" s="148">
        <v>0</v>
      </c>
      <c r="LD71" s="148"/>
    </row>
    <row r="72" spans="2:316">
      <c r="B72" s="42" t="s">
        <v>533</v>
      </c>
      <c r="C72" s="67" t="s">
        <v>534</v>
      </c>
      <c r="D72" s="22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/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/>
      <c r="GS72" s="149"/>
      <c r="GT72" s="149"/>
      <c r="GU72" s="149"/>
      <c r="GV72" s="149"/>
      <c r="GW72" s="149"/>
      <c r="GX72" s="149"/>
      <c r="GY72" s="149"/>
      <c r="GZ72" s="149"/>
      <c r="HA72" s="149"/>
      <c r="HB72" s="149"/>
      <c r="HC72" s="149"/>
      <c r="HD72" s="149"/>
      <c r="HE72" s="148"/>
      <c r="HF72" s="149"/>
      <c r="HG72" s="149"/>
      <c r="HH72" s="149"/>
      <c r="HI72" s="149"/>
      <c r="HJ72" s="149"/>
      <c r="HK72" s="149"/>
      <c r="HL72" s="149"/>
      <c r="HM72" s="149"/>
      <c r="HN72" s="149"/>
      <c r="HO72" s="149"/>
      <c r="HP72" s="149"/>
      <c r="HQ72" s="149"/>
      <c r="HR72" s="148"/>
      <c r="HS72" s="149"/>
      <c r="HT72" s="149"/>
      <c r="HU72" s="149"/>
      <c r="HV72" s="149"/>
      <c r="HW72" s="149"/>
      <c r="HX72" s="149"/>
      <c r="HY72" s="149"/>
      <c r="HZ72" s="149"/>
      <c r="IA72" s="149"/>
      <c r="IB72" s="149"/>
      <c r="IC72" s="149"/>
      <c r="ID72" s="149"/>
      <c r="IE72" s="148">
        <f t="shared" si="0"/>
        <v>0</v>
      </c>
      <c r="IF72" s="149"/>
      <c r="IG72" s="149"/>
      <c r="IH72" s="149"/>
      <c r="II72" s="149"/>
      <c r="IJ72" s="149"/>
      <c r="IK72" s="149"/>
      <c r="IL72" s="149"/>
      <c r="IM72" s="149"/>
      <c r="IN72" s="149"/>
      <c r="IO72" s="149"/>
      <c r="IP72" s="149"/>
      <c r="IQ72" s="149"/>
      <c r="IR72" s="148">
        <f t="shared" si="1"/>
        <v>0</v>
      </c>
      <c r="IS72" s="149"/>
      <c r="IT72" s="149"/>
      <c r="IU72" s="149"/>
      <c r="IV72" s="149"/>
      <c r="IW72" s="149"/>
      <c r="IX72" s="149"/>
      <c r="IY72" s="149"/>
      <c r="IZ72" s="149"/>
      <c r="JA72" s="149"/>
      <c r="JB72" s="149"/>
      <c r="JC72" s="149"/>
      <c r="JD72" s="149"/>
      <c r="JE72" s="148">
        <f t="shared" si="2"/>
        <v>0</v>
      </c>
      <c r="JF72" s="149"/>
      <c r="JG72" s="149"/>
      <c r="JH72" s="149"/>
      <c r="JI72" s="149"/>
      <c r="JJ72" s="149"/>
      <c r="JK72" s="149"/>
      <c r="JL72" s="149"/>
      <c r="JM72" s="149"/>
      <c r="JN72" s="149"/>
      <c r="JO72" s="149"/>
      <c r="JP72" s="149"/>
      <c r="JQ72" s="149"/>
      <c r="JR72" s="148">
        <f t="shared" si="3"/>
        <v>0</v>
      </c>
      <c r="JS72" s="149"/>
      <c r="JT72" s="149"/>
      <c r="JU72" s="149"/>
      <c r="JV72" s="149"/>
      <c r="JW72" s="149"/>
      <c r="JX72" s="149"/>
      <c r="JY72" s="149"/>
      <c r="JZ72" s="149"/>
      <c r="KA72" s="149"/>
      <c r="KB72" s="149"/>
      <c r="KC72" s="149"/>
      <c r="KD72" s="149"/>
      <c r="KE72" s="148">
        <f t="shared" si="4"/>
        <v>0</v>
      </c>
      <c r="KF72" s="148"/>
      <c r="KG72" s="148"/>
      <c r="KH72" s="148"/>
      <c r="KI72" s="148"/>
      <c r="KJ72" s="148"/>
      <c r="KK72" s="148"/>
      <c r="KL72" s="148"/>
      <c r="KM72" s="148"/>
      <c r="KN72" s="148"/>
      <c r="KO72" s="148"/>
      <c r="KP72" s="148"/>
      <c r="KQ72" s="148"/>
      <c r="KR72" s="148">
        <f t="shared" si="5"/>
        <v>0</v>
      </c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</row>
    <row r="73" spans="2:316">
      <c r="B73" s="42" t="s">
        <v>535</v>
      </c>
      <c r="C73" s="67" t="s">
        <v>390</v>
      </c>
      <c r="D73" s="22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/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/>
      <c r="GS73" s="149"/>
      <c r="GT73" s="149"/>
      <c r="GU73" s="149"/>
      <c r="GV73" s="149"/>
      <c r="GW73" s="149"/>
      <c r="GX73" s="149"/>
      <c r="GY73" s="149"/>
      <c r="GZ73" s="149"/>
      <c r="HA73" s="149"/>
      <c r="HB73" s="149"/>
      <c r="HC73" s="149"/>
      <c r="HD73" s="149"/>
      <c r="HE73" s="148"/>
      <c r="HF73" s="149"/>
      <c r="HG73" s="149"/>
      <c r="HH73" s="149"/>
      <c r="HI73" s="149"/>
      <c r="HJ73" s="149"/>
      <c r="HK73" s="149"/>
      <c r="HL73" s="149"/>
      <c r="HM73" s="149"/>
      <c r="HN73" s="149"/>
      <c r="HO73" s="149"/>
      <c r="HP73" s="149"/>
      <c r="HQ73" s="149"/>
      <c r="HR73" s="148"/>
      <c r="HS73" s="149"/>
      <c r="HT73" s="149"/>
      <c r="HU73" s="149"/>
      <c r="HV73" s="149"/>
      <c r="HW73" s="149"/>
      <c r="HX73" s="149"/>
      <c r="HY73" s="149"/>
      <c r="HZ73" s="149"/>
      <c r="IA73" s="149"/>
      <c r="IB73" s="149"/>
      <c r="IC73" s="149"/>
      <c r="ID73" s="149"/>
      <c r="IE73" s="148">
        <f t="shared" ref="IE73:IE99" si="6">+SUM(IF73:IQ73)</f>
        <v>0</v>
      </c>
      <c r="IF73" s="149"/>
      <c r="IG73" s="149"/>
      <c r="IH73" s="149"/>
      <c r="II73" s="149"/>
      <c r="IJ73" s="149"/>
      <c r="IK73" s="149"/>
      <c r="IL73" s="149"/>
      <c r="IM73" s="149"/>
      <c r="IN73" s="149"/>
      <c r="IO73" s="149"/>
      <c r="IP73" s="149"/>
      <c r="IQ73" s="149"/>
      <c r="IR73" s="148">
        <f t="shared" ref="IR73:IR99" si="7">+SUM(IS73:JD73)</f>
        <v>0</v>
      </c>
      <c r="IS73" s="149"/>
      <c r="IT73" s="149"/>
      <c r="IU73" s="149"/>
      <c r="IV73" s="149"/>
      <c r="IW73" s="149"/>
      <c r="IX73" s="149"/>
      <c r="IY73" s="149"/>
      <c r="IZ73" s="149"/>
      <c r="JA73" s="149"/>
      <c r="JB73" s="149"/>
      <c r="JC73" s="149"/>
      <c r="JD73" s="149"/>
      <c r="JE73" s="148">
        <f t="shared" ref="JE73:JE99" si="8">+SUM(JF73:JQ73)</f>
        <v>0</v>
      </c>
      <c r="JF73" s="149"/>
      <c r="JG73" s="149"/>
      <c r="JH73" s="149"/>
      <c r="JI73" s="149"/>
      <c r="JJ73" s="149"/>
      <c r="JK73" s="149"/>
      <c r="JL73" s="149"/>
      <c r="JM73" s="149"/>
      <c r="JN73" s="149"/>
      <c r="JO73" s="149"/>
      <c r="JP73" s="149"/>
      <c r="JQ73" s="149"/>
      <c r="JR73" s="148">
        <f t="shared" ref="JR73:JR99" si="9">+SUM(JS73:KD73)</f>
        <v>0</v>
      </c>
      <c r="JS73" s="149"/>
      <c r="JT73" s="149"/>
      <c r="JU73" s="149"/>
      <c r="JV73" s="149"/>
      <c r="JW73" s="149"/>
      <c r="JX73" s="149"/>
      <c r="JY73" s="149"/>
      <c r="JZ73" s="149"/>
      <c r="KA73" s="149"/>
      <c r="KB73" s="149"/>
      <c r="KC73" s="149"/>
      <c r="KD73" s="149"/>
      <c r="KE73" s="148">
        <f t="shared" ref="KE73:KE99" si="10">+SUM(KF73:KQ73)</f>
        <v>0</v>
      </c>
      <c r="KF73" s="148"/>
      <c r="KG73" s="148"/>
      <c r="KH73" s="148"/>
      <c r="KI73" s="148"/>
      <c r="KJ73" s="148"/>
      <c r="KK73" s="148"/>
      <c r="KL73" s="148"/>
      <c r="KM73" s="148"/>
      <c r="KN73" s="148"/>
      <c r="KO73" s="148"/>
      <c r="KP73" s="148"/>
      <c r="KQ73" s="148"/>
      <c r="KR73" s="148">
        <f t="shared" ref="KR73:KR99" si="11">+SUM(KS73:LD73)</f>
        <v>0</v>
      </c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</row>
    <row r="74" spans="2:316">
      <c r="B74" s="42" t="s">
        <v>536</v>
      </c>
      <c r="C74" s="67" t="s">
        <v>537</v>
      </c>
      <c r="D74" s="22" t="s">
        <v>41</v>
      </c>
      <c r="E74" s="148">
        <f>+SUM(F74:Q74)</f>
        <v>0</v>
      </c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9"/>
      <c r="AZ74" s="149"/>
      <c r="BA74" s="149"/>
      <c r="BB74" s="149"/>
      <c r="BC74" s="149"/>
      <c r="BD74" s="149"/>
      <c r="BE74" s="148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8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8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8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8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8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8"/>
      <c r="EF74" s="149"/>
      <c r="EG74" s="149"/>
      <c r="EH74" s="149"/>
      <c r="EI74" s="149"/>
      <c r="EJ74" s="149"/>
      <c r="EK74" s="149"/>
      <c r="EL74" s="149"/>
      <c r="EM74" s="149"/>
      <c r="EN74" s="149"/>
      <c r="EO74" s="149"/>
      <c r="EP74" s="149"/>
      <c r="EQ74" s="149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9"/>
      <c r="GM74" s="149"/>
      <c r="GN74" s="149"/>
      <c r="GO74" s="149"/>
      <c r="GP74" s="149"/>
      <c r="GQ74" s="149"/>
      <c r="GR74" s="148"/>
      <c r="GS74" s="149"/>
      <c r="GT74" s="149"/>
      <c r="GU74" s="149"/>
      <c r="GV74" s="149"/>
      <c r="GW74" s="149"/>
      <c r="GX74" s="149"/>
      <c r="GY74" s="149"/>
      <c r="GZ74" s="149"/>
      <c r="HA74" s="149"/>
      <c r="HB74" s="149"/>
      <c r="HC74" s="149"/>
      <c r="HD74" s="149"/>
      <c r="HE74" s="148"/>
      <c r="HF74" s="149"/>
      <c r="HG74" s="149"/>
      <c r="HH74" s="149"/>
      <c r="HI74" s="149"/>
      <c r="HJ74" s="149"/>
      <c r="HK74" s="149"/>
      <c r="HL74" s="149"/>
      <c r="HM74" s="149"/>
      <c r="HN74" s="149"/>
      <c r="HO74" s="149"/>
      <c r="HP74" s="149"/>
      <c r="HQ74" s="149"/>
      <c r="HR74" s="148"/>
      <c r="HS74" s="149"/>
      <c r="HT74" s="149"/>
      <c r="HU74" s="149"/>
      <c r="HV74" s="149"/>
      <c r="HW74" s="149"/>
      <c r="HX74" s="149"/>
      <c r="HY74" s="149"/>
      <c r="HZ74" s="149"/>
      <c r="IA74" s="149"/>
      <c r="IB74" s="149"/>
      <c r="IC74" s="149"/>
      <c r="ID74" s="149"/>
      <c r="IE74" s="148">
        <f t="shared" si="6"/>
        <v>0</v>
      </c>
      <c r="IF74" s="149"/>
      <c r="IG74" s="149"/>
      <c r="IH74" s="149"/>
      <c r="II74" s="149"/>
      <c r="IJ74" s="149"/>
      <c r="IK74" s="149"/>
      <c r="IL74" s="149"/>
      <c r="IM74" s="149"/>
      <c r="IN74" s="149"/>
      <c r="IO74" s="149"/>
      <c r="IP74" s="149"/>
      <c r="IQ74" s="149"/>
      <c r="IR74" s="148">
        <f t="shared" si="7"/>
        <v>0</v>
      </c>
      <c r="IS74" s="149"/>
      <c r="IT74" s="149"/>
      <c r="IU74" s="149"/>
      <c r="IV74" s="149"/>
      <c r="IW74" s="149"/>
      <c r="IX74" s="149"/>
      <c r="IY74" s="149"/>
      <c r="IZ74" s="149"/>
      <c r="JA74" s="149"/>
      <c r="JB74" s="149"/>
      <c r="JC74" s="149"/>
      <c r="JD74" s="149"/>
      <c r="JE74" s="148">
        <f t="shared" si="8"/>
        <v>0</v>
      </c>
      <c r="JF74" s="149"/>
      <c r="JG74" s="149"/>
      <c r="JH74" s="149"/>
      <c r="JI74" s="149"/>
      <c r="JJ74" s="149"/>
      <c r="JK74" s="149"/>
      <c r="JL74" s="149"/>
      <c r="JM74" s="149"/>
      <c r="JN74" s="149"/>
      <c r="JO74" s="149"/>
      <c r="JP74" s="149"/>
      <c r="JQ74" s="149"/>
      <c r="JR74" s="148">
        <f t="shared" si="9"/>
        <v>0</v>
      </c>
      <c r="JS74" s="149"/>
      <c r="JT74" s="149"/>
      <c r="JU74" s="149"/>
      <c r="JV74" s="149"/>
      <c r="JW74" s="149"/>
      <c r="JX74" s="149"/>
      <c r="JY74" s="149"/>
      <c r="JZ74" s="149"/>
      <c r="KA74" s="149"/>
      <c r="KB74" s="149"/>
      <c r="KC74" s="149"/>
      <c r="KD74" s="149"/>
      <c r="KE74" s="148">
        <f t="shared" si="10"/>
        <v>0</v>
      </c>
      <c r="KF74" s="148"/>
      <c r="KG74" s="148"/>
      <c r="KH74" s="148"/>
      <c r="KI74" s="148"/>
      <c r="KJ74" s="148"/>
      <c r="KK74" s="148"/>
      <c r="KL74" s="148"/>
      <c r="KM74" s="148"/>
      <c r="KN74" s="148"/>
      <c r="KO74" s="148"/>
      <c r="KP74" s="148"/>
      <c r="KQ74" s="148"/>
      <c r="KR74" s="148">
        <f t="shared" si="11"/>
        <v>0</v>
      </c>
      <c r="KS74" s="148"/>
      <c r="KT74" s="148"/>
      <c r="KU74" s="148"/>
      <c r="KV74" s="148"/>
      <c r="KW74" s="148"/>
      <c r="KX74" s="148"/>
      <c r="KY74" s="148"/>
      <c r="KZ74" s="148"/>
      <c r="LA74" s="148"/>
      <c r="LB74" s="148"/>
      <c r="LC74" s="148"/>
      <c r="LD74" s="148"/>
    </row>
    <row r="75" spans="2:316">
      <c r="B75" s="42" t="s">
        <v>538</v>
      </c>
      <c r="C75" s="67" t="s">
        <v>539</v>
      </c>
      <c r="D75" s="22" t="s">
        <v>41</v>
      </c>
      <c r="E75" s="148">
        <f>+SUM(F75:Q75)</f>
        <v>0</v>
      </c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9"/>
      <c r="AZ75" s="149"/>
      <c r="BA75" s="149"/>
      <c r="BB75" s="149"/>
      <c r="BC75" s="149"/>
      <c r="BD75" s="149"/>
      <c r="BE75" s="148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8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8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8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8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8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8"/>
      <c r="EF75" s="149"/>
      <c r="EG75" s="149"/>
      <c r="EH75" s="149"/>
      <c r="EI75" s="149"/>
      <c r="EJ75" s="149"/>
      <c r="EK75" s="149"/>
      <c r="EL75" s="149"/>
      <c r="EM75" s="149"/>
      <c r="EN75" s="149"/>
      <c r="EO75" s="149"/>
      <c r="EP75" s="149"/>
      <c r="EQ75" s="149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9"/>
      <c r="GM75" s="149"/>
      <c r="GN75" s="149"/>
      <c r="GO75" s="149"/>
      <c r="GP75" s="149"/>
      <c r="GQ75" s="149"/>
      <c r="GR75" s="148"/>
      <c r="GS75" s="149"/>
      <c r="GT75" s="149"/>
      <c r="GU75" s="149"/>
      <c r="GV75" s="149"/>
      <c r="GW75" s="149"/>
      <c r="GX75" s="149"/>
      <c r="GY75" s="149"/>
      <c r="GZ75" s="149"/>
      <c r="HA75" s="149"/>
      <c r="HB75" s="149"/>
      <c r="HC75" s="149"/>
      <c r="HD75" s="149"/>
      <c r="HE75" s="148"/>
      <c r="HF75" s="149"/>
      <c r="HG75" s="149"/>
      <c r="HH75" s="149"/>
      <c r="HI75" s="149"/>
      <c r="HJ75" s="149"/>
      <c r="HK75" s="149"/>
      <c r="HL75" s="149"/>
      <c r="HM75" s="149"/>
      <c r="HN75" s="149"/>
      <c r="HO75" s="149"/>
      <c r="HP75" s="149"/>
      <c r="HQ75" s="149"/>
      <c r="HR75" s="148"/>
      <c r="HS75" s="149"/>
      <c r="HT75" s="149"/>
      <c r="HU75" s="149"/>
      <c r="HV75" s="149"/>
      <c r="HW75" s="149"/>
      <c r="HX75" s="149"/>
      <c r="HY75" s="149"/>
      <c r="HZ75" s="149"/>
      <c r="IA75" s="149"/>
      <c r="IB75" s="149"/>
      <c r="IC75" s="149"/>
      <c r="ID75" s="149"/>
      <c r="IE75" s="148">
        <f t="shared" si="6"/>
        <v>-9.3000000000000007</v>
      </c>
      <c r="IF75" s="149">
        <v>-0.3</v>
      </c>
      <c r="IG75" s="149">
        <v>-3</v>
      </c>
      <c r="IH75" s="149">
        <v>-0.1</v>
      </c>
      <c r="II75" s="149">
        <v>-0.3</v>
      </c>
      <c r="IJ75" s="149">
        <v>-0.9</v>
      </c>
      <c r="IK75" s="149">
        <v>-0.1</v>
      </c>
      <c r="IL75" s="149">
        <v>-0.3</v>
      </c>
      <c r="IM75" s="149">
        <v>-3</v>
      </c>
      <c r="IN75" s="149">
        <v>-0.1</v>
      </c>
      <c r="IO75" s="149">
        <v>-0.3</v>
      </c>
      <c r="IP75" s="149">
        <v>-0.8</v>
      </c>
      <c r="IQ75" s="149">
        <v>-0.1</v>
      </c>
      <c r="IR75" s="148">
        <f t="shared" si="7"/>
        <v>-11.2</v>
      </c>
      <c r="IS75" s="149">
        <v>-0.3</v>
      </c>
      <c r="IT75" s="149">
        <v>-3</v>
      </c>
      <c r="IU75" s="149">
        <v>-0.1</v>
      </c>
      <c r="IV75" s="149">
        <v>-0.3</v>
      </c>
      <c r="IW75" s="149">
        <v>-0.8</v>
      </c>
      <c r="IX75" s="149">
        <v>-0.1</v>
      </c>
      <c r="IY75" s="149">
        <v>-0.3</v>
      </c>
      <c r="IZ75" s="149">
        <v>-2.9</v>
      </c>
      <c r="JA75" s="149">
        <v>-0.7</v>
      </c>
      <c r="JB75" s="149">
        <v>-0.3</v>
      </c>
      <c r="JC75" s="149">
        <v>-0.8</v>
      </c>
      <c r="JD75" s="149">
        <v>-1.6</v>
      </c>
      <c r="JE75" s="148">
        <f t="shared" si="8"/>
        <v>-8.4</v>
      </c>
      <c r="JF75" s="149">
        <v>-0.3</v>
      </c>
      <c r="JG75" s="149">
        <v>-2.9</v>
      </c>
      <c r="JH75" s="149">
        <v>-0.1</v>
      </c>
      <c r="JI75" s="149">
        <v>-0.3</v>
      </c>
      <c r="JJ75" s="149">
        <v>-0.8</v>
      </c>
      <c r="JK75" s="149"/>
      <c r="JL75" s="149">
        <v>-0.3</v>
      </c>
      <c r="JM75" s="149">
        <v>-2.9</v>
      </c>
      <c r="JN75" s="149"/>
      <c r="JO75" s="149">
        <v>0</v>
      </c>
      <c r="JP75" s="149">
        <v>-0.8</v>
      </c>
      <c r="JQ75" s="149"/>
      <c r="JR75" s="148">
        <f t="shared" si="9"/>
        <v>-11.8</v>
      </c>
      <c r="JS75" s="149">
        <v>0</v>
      </c>
      <c r="JT75" s="149">
        <v>-2.9</v>
      </c>
      <c r="JU75" s="149">
        <v>0</v>
      </c>
      <c r="JV75" s="149">
        <v>0</v>
      </c>
      <c r="JW75" s="149">
        <v>-0.8</v>
      </c>
      <c r="JX75" s="149"/>
      <c r="JY75" s="149"/>
      <c r="JZ75" s="149">
        <v>-2.9</v>
      </c>
      <c r="KA75" s="149"/>
      <c r="KB75" s="149"/>
      <c r="KC75" s="149">
        <v>-0.8</v>
      </c>
      <c r="KD75" s="149">
        <v>-4.4000000000000004</v>
      </c>
      <c r="KE75" s="148">
        <f t="shared" si="10"/>
        <v>-5.7</v>
      </c>
      <c r="KF75" s="148"/>
      <c r="KG75" s="148">
        <v>-3</v>
      </c>
      <c r="KH75" s="148"/>
      <c r="KI75" s="148"/>
      <c r="KJ75" s="148">
        <v>-0.6</v>
      </c>
      <c r="KK75" s="148"/>
      <c r="KL75" s="148"/>
      <c r="KM75" s="148">
        <v>-2.1</v>
      </c>
      <c r="KN75" s="148"/>
      <c r="KO75" s="148"/>
      <c r="KP75" s="148"/>
      <c r="KQ75" s="148"/>
      <c r="KR75" s="148">
        <f t="shared" si="11"/>
        <v>97.9</v>
      </c>
      <c r="KS75" s="148">
        <v>100</v>
      </c>
      <c r="KT75" s="148">
        <v>-2.1</v>
      </c>
      <c r="KU75" s="148"/>
      <c r="KV75" s="148"/>
      <c r="KW75" s="148"/>
      <c r="KX75" s="148"/>
      <c r="KY75" s="148"/>
      <c r="KZ75" s="148"/>
      <c r="LA75" s="148"/>
      <c r="LB75" s="148"/>
      <c r="LC75" s="148"/>
      <c r="LD75" s="148"/>
    </row>
    <row r="76" spans="2:316">
      <c r="B76" s="42" t="s">
        <v>540</v>
      </c>
      <c r="C76" s="67" t="s">
        <v>541</v>
      </c>
      <c r="D76" s="22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/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/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/>
      <c r="GS76" s="149"/>
      <c r="GT76" s="149"/>
      <c r="GU76" s="149"/>
      <c r="GV76" s="149"/>
      <c r="GW76" s="149"/>
      <c r="GX76" s="149"/>
      <c r="GY76" s="149"/>
      <c r="GZ76" s="149"/>
      <c r="HA76" s="149"/>
      <c r="HB76" s="149"/>
      <c r="HC76" s="149"/>
      <c r="HD76" s="149"/>
      <c r="HE76" s="149"/>
      <c r="HF76" s="149"/>
      <c r="HG76" s="149"/>
      <c r="HH76" s="149"/>
      <c r="HI76" s="149"/>
      <c r="HJ76" s="149"/>
      <c r="HK76" s="149"/>
      <c r="HL76" s="149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149"/>
      <c r="HY76" s="149"/>
      <c r="HZ76" s="149"/>
      <c r="IA76" s="149"/>
      <c r="IB76" s="149"/>
      <c r="IC76" s="149"/>
      <c r="ID76" s="149"/>
      <c r="IE76" s="149">
        <f t="shared" si="6"/>
        <v>0</v>
      </c>
      <c r="IF76" s="149"/>
      <c r="IG76" s="149"/>
      <c r="IH76" s="149"/>
      <c r="II76" s="149"/>
      <c r="IJ76" s="149"/>
      <c r="IK76" s="149"/>
      <c r="IL76" s="149"/>
      <c r="IM76" s="149"/>
      <c r="IN76" s="149"/>
      <c r="IO76" s="149"/>
      <c r="IP76" s="149"/>
      <c r="IQ76" s="149"/>
      <c r="IR76" s="149">
        <f t="shared" si="7"/>
        <v>0</v>
      </c>
      <c r="IS76" s="149"/>
      <c r="IT76" s="149"/>
      <c r="IU76" s="149"/>
      <c r="IV76" s="149"/>
      <c r="IW76" s="149"/>
      <c r="IX76" s="149"/>
      <c r="IY76" s="149"/>
      <c r="IZ76" s="149"/>
      <c r="JA76" s="149"/>
      <c r="JB76" s="149"/>
      <c r="JC76" s="149"/>
      <c r="JD76" s="149"/>
      <c r="JE76" s="149">
        <f t="shared" si="8"/>
        <v>0</v>
      </c>
      <c r="JF76" s="149"/>
      <c r="JG76" s="149"/>
      <c r="JH76" s="149"/>
      <c r="JI76" s="149"/>
      <c r="JJ76" s="149"/>
      <c r="JK76" s="149"/>
      <c r="JL76" s="149"/>
      <c r="JM76" s="149"/>
      <c r="JN76" s="149"/>
      <c r="JO76" s="149"/>
      <c r="JP76" s="149"/>
      <c r="JQ76" s="149"/>
      <c r="JR76" s="149">
        <f t="shared" si="9"/>
        <v>0</v>
      </c>
      <c r="JS76" s="149"/>
      <c r="JT76" s="149"/>
      <c r="JU76" s="149"/>
      <c r="JV76" s="149"/>
      <c r="JW76" s="149"/>
      <c r="JX76" s="149"/>
      <c r="JY76" s="149"/>
      <c r="JZ76" s="149"/>
      <c r="KA76" s="149"/>
      <c r="KB76" s="149"/>
      <c r="KC76" s="149"/>
      <c r="KD76" s="149"/>
      <c r="KE76" s="148">
        <f t="shared" si="10"/>
        <v>0</v>
      </c>
      <c r="KF76" s="148"/>
      <c r="KG76" s="148"/>
      <c r="KH76" s="148"/>
      <c r="KI76" s="148"/>
      <c r="KJ76" s="148"/>
      <c r="KK76" s="148"/>
      <c r="KL76" s="148"/>
      <c r="KM76" s="148"/>
      <c r="KN76" s="148"/>
      <c r="KO76" s="148"/>
      <c r="KP76" s="148"/>
      <c r="KQ76" s="148"/>
      <c r="KR76" s="148">
        <f t="shared" si="11"/>
        <v>0</v>
      </c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</row>
    <row r="77" spans="2:316">
      <c r="B77" s="42" t="s">
        <v>542</v>
      </c>
      <c r="C77" s="67" t="s">
        <v>412</v>
      </c>
      <c r="D77" s="22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/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/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/>
      <c r="GS77" s="149"/>
      <c r="GT77" s="149"/>
      <c r="GU77" s="149"/>
      <c r="GV77" s="149"/>
      <c r="GW77" s="149"/>
      <c r="GX77" s="149"/>
      <c r="GY77" s="149"/>
      <c r="GZ77" s="149"/>
      <c r="HA77" s="149"/>
      <c r="HB77" s="149"/>
      <c r="HC77" s="149"/>
      <c r="HD77" s="149"/>
      <c r="HE77" s="149"/>
      <c r="HF77" s="149"/>
      <c r="HG77" s="149"/>
      <c r="HH77" s="149"/>
      <c r="HI77" s="149"/>
      <c r="HJ77" s="149"/>
      <c r="HK77" s="149"/>
      <c r="HL77" s="149"/>
      <c r="HM77" s="149"/>
      <c r="HN77" s="149"/>
      <c r="HO77" s="149"/>
      <c r="HP77" s="149"/>
      <c r="HQ77" s="149"/>
      <c r="HR77" s="149"/>
      <c r="HS77" s="149"/>
      <c r="HT77" s="149"/>
      <c r="HU77" s="149"/>
      <c r="HV77" s="149"/>
      <c r="HW77" s="149"/>
      <c r="HX77" s="149"/>
      <c r="HY77" s="149"/>
      <c r="HZ77" s="149"/>
      <c r="IA77" s="149"/>
      <c r="IB77" s="149"/>
      <c r="IC77" s="149"/>
      <c r="ID77" s="149"/>
      <c r="IE77" s="149">
        <f t="shared" si="6"/>
        <v>0</v>
      </c>
      <c r="IF77" s="149"/>
      <c r="IG77" s="149"/>
      <c r="IH77" s="149"/>
      <c r="II77" s="149"/>
      <c r="IJ77" s="149"/>
      <c r="IK77" s="149"/>
      <c r="IL77" s="149"/>
      <c r="IM77" s="149"/>
      <c r="IN77" s="149"/>
      <c r="IO77" s="149"/>
      <c r="IP77" s="149"/>
      <c r="IQ77" s="149"/>
      <c r="IR77" s="149">
        <f t="shared" si="7"/>
        <v>0</v>
      </c>
      <c r="IS77" s="149"/>
      <c r="IT77" s="149"/>
      <c r="IU77" s="149"/>
      <c r="IV77" s="149"/>
      <c r="IW77" s="149"/>
      <c r="IX77" s="149"/>
      <c r="IY77" s="149"/>
      <c r="IZ77" s="149"/>
      <c r="JA77" s="149"/>
      <c r="JB77" s="149"/>
      <c r="JC77" s="149"/>
      <c r="JD77" s="149"/>
      <c r="JE77" s="149">
        <f t="shared" si="8"/>
        <v>0</v>
      </c>
      <c r="JF77" s="149"/>
      <c r="JG77" s="149"/>
      <c r="JH77" s="149"/>
      <c r="JI77" s="149"/>
      <c r="JJ77" s="149"/>
      <c r="JK77" s="149"/>
      <c r="JL77" s="149"/>
      <c r="JM77" s="149"/>
      <c r="JN77" s="149"/>
      <c r="JO77" s="149"/>
      <c r="JP77" s="149"/>
      <c r="JQ77" s="149"/>
      <c r="JR77" s="149">
        <f t="shared" si="9"/>
        <v>0</v>
      </c>
      <c r="JS77" s="149"/>
      <c r="JT77" s="149"/>
      <c r="JU77" s="149"/>
      <c r="JV77" s="149"/>
      <c r="JW77" s="149"/>
      <c r="JX77" s="149"/>
      <c r="JY77" s="149"/>
      <c r="JZ77" s="149"/>
      <c r="KA77" s="149"/>
      <c r="KB77" s="149"/>
      <c r="KC77" s="149"/>
      <c r="KD77" s="149"/>
      <c r="KE77" s="148">
        <f t="shared" si="10"/>
        <v>0</v>
      </c>
      <c r="KF77" s="148"/>
      <c r="KG77" s="148"/>
      <c r="KH77" s="148"/>
      <c r="KI77" s="148"/>
      <c r="KJ77" s="148"/>
      <c r="KK77" s="148"/>
      <c r="KL77" s="148"/>
      <c r="KM77" s="148"/>
      <c r="KN77" s="148"/>
      <c r="KO77" s="148"/>
      <c r="KP77" s="148"/>
      <c r="KQ77" s="148"/>
      <c r="KR77" s="148">
        <f t="shared" si="11"/>
        <v>0</v>
      </c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</row>
    <row r="78" spans="2:316">
      <c r="B78" s="42" t="s">
        <v>543</v>
      </c>
      <c r="C78" s="67" t="s">
        <v>544</v>
      </c>
      <c r="D78" s="22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/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/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/>
      <c r="GS78" s="149"/>
      <c r="GT78" s="149"/>
      <c r="GU78" s="149"/>
      <c r="GV78" s="149"/>
      <c r="GW78" s="149"/>
      <c r="GX78" s="149"/>
      <c r="GY78" s="149"/>
      <c r="GZ78" s="149"/>
      <c r="HA78" s="149"/>
      <c r="HB78" s="149"/>
      <c r="HC78" s="149"/>
      <c r="HD78" s="149"/>
      <c r="HE78" s="149"/>
      <c r="HF78" s="149"/>
      <c r="HG78" s="149"/>
      <c r="HH78" s="149"/>
      <c r="HI78" s="149"/>
      <c r="HJ78" s="149"/>
      <c r="HK78" s="149"/>
      <c r="HL78" s="149"/>
      <c r="HM78" s="149"/>
      <c r="HN78" s="149"/>
      <c r="HO78" s="149"/>
      <c r="HP78" s="149"/>
      <c r="HQ78" s="149"/>
      <c r="HR78" s="149"/>
      <c r="HS78" s="149"/>
      <c r="HT78" s="149"/>
      <c r="HU78" s="149"/>
      <c r="HV78" s="149"/>
      <c r="HW78" s="149"/>
      <c r="HX78" s="149"/>
      <c r="HY78" s="149"/>
      <c r="HZ78" s="149"/>
      <c r="IA78" s="149"/>
      <c r="IB78" s="149"/>
      <c r="IC78" s="149"/>
      <c r="ID78" s="149"/>
      <c r="IE78" s="149">
        <f t="shared" si="6"/>
        <v>0</v>
      </c>
      <c r="IF78" s="149"/>
      <c r="IG78" s="149"/>
      <c r="IH78" s="149"/>
      <c r="II78" s="149"/>
      <c r="IJ78" s="149"/>
      <c r="IK78" s="149"/>
      <c r="IL78" s="149"/>
      <c r="IM78" s="149"/>
      <c r="IN78" s="149"/>
      <c r="IO78" s="149"/>
      <c r="IP78" s="149"/>
      <c r="IQ78" s="149"/>
      <c r="IR78" s="149">
        <f t="shared" si="7"/>
        <v>0</v>
      </c>
      <c r="IS78" s="149"/>
      <c r="IT78" s="149"/>
      <c r="IU78" s="149"/>
      <c r="IV78" s="149"/>
      <c r="IW78" s="149"/>
      <c r="IX78" s="149"/>
      <c r="IY78" s="149"/>
      <c r="IZ78" s="149"/>
      <c r="JA78" s="149"/>
      <c r="JB78" s="149"/>
      <c r="JC78" s="149"/>
      <c r="JD78" s="149"/>
      <c r="JE78" s="149">
        <f t="shared" si="8"/>
        <v>0</v>
      </c>
      <c r="JF78" s="149"/>
      <c r="JG78" s="149"/>
      <c r="JH78" s="149"/>
      <c r="JI78" s="149"/>
      <c r="JJ78" s="149"/>
      <c r="JK78" s="149"/>
      <c r="JL78" s="149"/>
      <c r="JM78" s="149"/>
      <c r="JN78" s="149"/>
      <c r="JO78" s="149"/>
      <c r="JP78" s="149"/>
      <c r="JQ78" s="149"/>
      <c r="JR78" s="149">
        <f t="shared" si="9"/>
        <v>0</v>
      </c>
      <c r="JS78" s="149"/>
      <c r="JT78" s="149"/>
      <c r="JU78" s="149"/>
      <c r="JV78" s="149"/>
      <c r="JW78" s="149"/>
      <c r="JX78" s="149"/>
      <c r="JY78" s="149"/>
      <c r="JZ78" s="149"/>
      <c r="KA78" s="149"/>
      <c r="KB78" s="149"/>
      <c r="KC78" s="149"/>
      <c r="KD78" s="149"/>
      <c r="KE78" s="148">
        <f t="shared" si="10"/>
        <v>0</v>
      </c>
      <c r="KF78" s="148"/>
      <c r="KG78" s="148"/>
      <c r="KH78" s="148"/>
      <c r="KI78" s="148"/>
      <c r="KJ78" s="148"/>
      <c r="KK78" s="148"/>
      <c r="KL78" s="148"/>
      <c r="KM78" s="148"/>
      <c r="KN78" s="148"/>
      <c r="KO78" s="148"/>
      <c r="KP78" s="148"/>
      <c r="KQ78" s="148"/>
      <c r="KR78" s="148">
        <f t="shared" si="11"/>
        <v>0</v>
      </c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</row>
    <row r="79" spans="2:316">
      <c r="B79" s="23" t="s">
        <v>545</v>
      </c>
      <c r="C79" s="73" t="s">
        <v>546</v>
      </c>
      <c r="D79" s="24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/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/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/>
      <c r="GS79" s="149"/>
      <c r="GT79" s="149"/>
      <c r="GU79" s="149"/>
      <c r="GV79" s="149"/>
      <c r="GW79" s="149"/>
      <c r="GX79" s="149"/>
      <c r="GY79" s="149"/>
      <c r="GZ79" s="149"/>
      <c r="HA79" s="149"/>
      <c r="HB79" s="149"/>
      <c r="HC79" s="149"/>
      <c r="HD79" s="149"/>
      <c r="HE79" s="149"/>
      <c r="HF79" s="149"/>
      <c r="HG79" s="149"/>
      <c r="HH79" s="149"/>
      <c r="HI79" s="149"/>
      <c r="HJ79" s="149"/>
      <c r="HK79" s="149"/>
      <c r="HL79" s="149"/>
      <c r="HM79" s="149"/>
      <c r="HN79" s="149"/>
      <c r="HO79" s="149"/>
      <c r="HP79" s="149"/>
      <c r="HQ79" s="149"/>
      <c r="HR79" s="149"/>
      <c r="HS79" s="149"/>
      <c r="HT79" s="149"/>
      <c r="HU79" s="149"/>
      <c r="HV79" s="149"/>
      <c r="HW79" s="149"/>
      <c r="HX79" s="149"/>
      <c r="HY79" s="149"/>
      <c r="HZ79" s="149"/>
      <c r="IA79" s="149"/>
      <c r="IB79" s="149"/>
      <c r="IC79" s="149"/>
      <c r="ID79" s="149"/>
      <c r="IE79" s="149">
        <f t="shared" si="6"/>
        <v>0</v>
      </c>
      <c r="IF79" s="149"/>
      <c r="IG79" s="149"/>
      <c r="IH79" s="149"/>
      <c r="II79" s="149"/>
      <c r="IJ79" s="149"/>
      <c r="IK79" s="149"/>
      <c r="IL79" s="149"/>
      <c r="IM79" s="149"/>
      <c r="IN79" s="149"/>
      <c r="IO79" s="149"/>
      <c r="IP79" s="149"/>
      <c r="IQ79" s="149"/>
      <c r="IR79" s="149">
        <f t="shared" si="7"/>
        <v>0</v>
      </c>
      <c r="IS79" s="149"/>
      <c r="IT79" s="149"/>
      <c r="IU79" s="149"/>
      <c r="IV79" s="149"/>
      <c r="IW79" s="149"/>
      <c r="IX79" s="149"/>
      <c r="IY79" s="149"/>
      <c r="IZ79" s="149"/>
      <c r="JA79" s="149"/>
      <c r="JB79" s="149"/>
      <c r="JC79" s="149"/>
      <c r="JD79" s="149"/>
      <c r="JE79" s="149">
        <f t="shared" si="8"/>
        <v>0</v>
      </c>
      <c r="JF79" s="149"/>
      <c r="JG79" s="149"/>
      <c r="JH79" s="149"/>
      <c r="JI79" s="149"/>
      <c r="JJ79" s="149"/>
      <c r="JK79" s="149"/>
      <c r="JL79" s="149"/>
      <c r="JM79" s="149"/>
      <c r="JN79" s="149"/>
      <c r="JO79" s="149"/>
      <c r="JP79" s="149"/>
      <c r="JQ79" s="149"/>
      <c r="JR79" s="149">
        <f t="shared" si="9"/>
        <v>0</v>
      </c>
      <c r="JS79" s="149"/>
      <c r="JT79" s="149"/>
      <c r="JU79" s="149"/>
      <c r="JV79" s="149"/>
      <c r="JW79" s="149"/>
      <c r="JX79" s="149"/>
      <c r="JY79" s="149"/>
      <c r="JZ79" s="149"/>
      <c r="KA79" s="149"/>
      <c r="KB79" s="149"/>
      <c r="KC79" s="149"/>
      <c r="KD79" s="149"/>
      <c r="KE79" s="148">
        <f t="shared" si="10"/>
        <v>0</v>
      </c>
      <c r="KF79" s="148"/>
      <c r="KG79" s="148"/>
      <c r="KH79" s="148"/>
      <c r="KI79" s="148"/>
      <c r="KJ79" s="148"/>
      <c r="KK79" s="148"/>
      <c r="KL79" s="148"/>
      <c r="KM79" s="148"/>
      <c r="KN79" s="148"/>
      <c r="KO79" s="148"/>
      <c r="KP79" s="148"/>
      <c r="KQ79" s="148"/>
      <c r="KR79" s="148">
        <f t="shared" si="11"/>
        <v>0</v>
      </c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</row>
    <row r="80" spans="2:316">
      <c r="B80" s="42" t="s">
        <v>71</v>
      </c>
      <c r="C80" s="142" t="s">
        <v>102</v>
      </c>
      <c r="D80" s="22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/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/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/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/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/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f t="shared" si="6"/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f t="shared" si="7"/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f t="shared" si="8"/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f t="shared" si="9"/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>
        <f t="shared" si="10"/>
        <v>0</v>
      </c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>
        <f t="shared" si="11"/>
        <v>0</v>
      </c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</row>
    <row r="81" spans="2:316">
      <c r="B81" s="42" t="s">
        <v>547</v>
      </c>
      <c r="C81" s="30" t="s">
        <v>548</v>
      </c>
      <c r="D81" s="22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9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9"/>
      <c r="AS81" s="148"/>
      <c r="AT81" s="148"/>
      <c r="AU81" s="148"/>
      <c r="AV81" s="148"/>
      <c r="AW81" s="148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  <c r="EK81" s="149"/>
      <c r="EL81" s="149"/>
      <c r="EM81" s="149"/>
      <c r="EN81" s="149"/>
      <c r="EO81" s="149"/>
      <c r="EP81" s="149"/>
      <c r="EQ81" s="149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9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9"/>
      <c r="GF81" s="148"/>
      <c r="GG81" s="148"/>
      <c r="GH81" s="148"/>
      <c r="GI81" s="148"/>
      <c r="GJ81" s="148"/>
      <c r="GK81" s="149"/>
      <c r="GL81" s="149"/>
      <c r="GM81" s="149"/>
      <c r="GN81" s="149"/>
      <c r="GO81" s="149"/>
      <c r="GP81" s="149"/>
      <c r="GQ81" s="149"/>
      <c r="GR81" s="149"/>
      <c r="GS81" s="149"/>
      <c r="GT81" s="149"/>
      <c r="GU81" s="149"/>
      <c r="GV81" s="149"/>
      <c r="GW81" s="149"/>
      <c r="GX81" s="149"/>
      <c r="GY81" s="149"/>
      <c r="GZ81" s="149"/>
      <c r="HA81" s="149"/>
      <c r="HB81" s="149"/>
      <c r="HC81" s="149"/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49"/>
      <c r="HO81" s="149"/>
      <c r="HP81" s="149"/>
      <c r="HQ81" s="149"/>
      <c r="HR81" s="149"/>
      <c r="HS81" s="149"/>
      <c r="HT81" s="149"/>
      <c r="HU81" s="149"/>
      <c r="HV81" s="149"/>
      <c r="HW81" s="149"/>
      <c r="HX81" s="149"/>
      <c r="HY81" s="149"/>
      <c r="HZ81" s="149"/>
      <c r="IA81" s="149"/>
      <c r="IB81" s="149"/>
      <c r="IC81" s="149"/>
      <c r="ID81" s="149"/>
      <c r="IE81" s="149">
        <f t="shared" si="6"/>
        <v>0</v>
      </c>
      <c r="IF81" s="149"/>
      <c r="IG81" s="149"/>
      <c r="IH81" s="149"/>
      <c r="II81" s="149"/>
      <c r="IJ81" s="149"/>
      <c r="IK81" s="149"/>
      <c r="IL81" s="149"/>
      <c r="IM81" s="149"/>
      <c r="IN81" s="149"/>
      <c r="IO81" s="149"/>
      <c r="IP81" s="149"/>
      <c r="IQ81" s="149"/>
      <c r="IR81" s="149">
        <f t="shared" si="7"/>
        <v>0</v>
      </c>
      <c r="IS81" s="149"/>
      <c r="IT81" s="149"/>
      <c r="IU81" s="149"/>
      <c r="IV81" s="149"/>
      <c r="IW81" s="149"/>
      <c r="IX81" s="149"/>
      <c r="IY81" s="149"/>
      <c r="IZ81" s="149"/>
      <c r="JA81" s="149"/>
      <c r="JB81" s="149"/>
      <c r="JC81" s="149"/>
      <c r="JD81" s="149"/>
      <c r="JE81" s="149">
        <f t="shared" si="8"/>
        <v>0</v>
      </c>
      <c r="JF81" s="149"/>
      <c r="JG81" s="149"/>
      <c r="JH81" s="149"/>
      <c r="JI81" s="149"/>
      <c r="JJ81" s="149"/>
      <c r="JK81" s="149"/>
      <c r="JL81" s="149"/>
      <c r="JM81" s="149"/>
      <c r="JN81" s="149"/>
      <c r="JO81" s="149"/>
      <c r="JP81" s="149"/>
      <c r="JQ81" s="149"/>
      <c r="JR81" s="149">
        <f t="shared" si="9"/>
        <v>0</v>
      </c>
      <c r="JS81" s="149"/>
      <c r="JT81" s="149"/>
      <c r="JU81" s="149"/>
      <c r="JV81" s="149"/>
      <c r="JW81" s="149"/>
      <c r="JX81" s="149"/>
      <c r="JY81" s="149"/>
      <c r="JZ81" s="149"/>
      <c r="KA81" s="149"/>
      <c r="KB81" s="149"/>
      <c r="KC81" s="149"/>
      <c r="KD81" s="149"/>
      <c r="KE81" s="148">
        <f t="shared" si="10"/>
        <v>0</v>
      </c>
      <c r="KF81" s="148"/>
      <c r="KG81" s="148"/>
      <c r="KH81" s="148"/>
      <c r="KI81" s="148"/>
      <c r="KJ81" s="148"/>
      <c r="KK81" s="148"/>
      <c r="KL81" s="148"/>
      <c r="KM81" s="148"/>
      <c r="KN81" s="148"/>
      <c r="KO81" s="148"/>
      <c r="KP81" s="148"/>
      <c r="KQ81" s="148"/>
      <c r="KR81" s="148">
        <f t="shared" si="11"/>
        <v>0</v>
      </c>
      <c r="KS81" s="148"/>
      <c r="KT81" s="148"/>
      <c r="KU81" s="148"/>
      <c r="KV81" s="148"/>
      <c r="KW81" s="148"/>
      <c r="KX81" s="148"/>
      <c r="KY81" s="148"/>
      <c r="KZ81" s="148"/>
      <c r="LA81" s="148"/>
      <c r="LB81" s="148"/>
      <c r="LC81" s="148"/>
      <c r="LD81" s="148"/>
    </row>
    <row r="82" spans="2:316">
      <c r="B82" s="42" t="s">
        <v>549</v>
      </c>
      <c r="C82" s="67" t="s">
        <v>550</v>
      </c>
      <c r="D82" s="22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9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9"/>
      <c r="AS82" s="148"/>
      <c r="AT82" s="148"/>
      <c r="AU82" s="148"/>
      <c r="AV82" s="148"/>
      <c r="AW82" s="148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  <c r="EK82" s="149"/>
      <c r="EL82" s="149"/>
      <c r="EM82" s="149"/>
      <c r="EN82" s="149"/>
      <c r="EO82" s="149"/>
      <c r="EP82" s="149"/>
      <c r="EQ82" s="149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9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9"/>
      <c r="GF82" s="148"/>
      <c r="GG82" s="148"/>
      <c r="GH82" s="148"/>
      <c r="GI82" s="148"/>
      <c r="GJ82" s="148"/>
      <c r="GK82" s="149"/>
      <c r="GL82" s="149"/>
      <c r="GM82" s="149"/>
      <c r="GN82" s="149"/>
      <c r="GO82" s="149"/>
      <c r="GP82" s="149"/>
      <c r="GQ82" s="149"/>
      <c r="GR82" s="149"/>
      <c r="GS82" s="149"/>
      <c r="GT82" s="149"/>
      <c r="GU82" s="149"/>
      <c r="GV82" s="149"/>
      <c r="GW82" s="149"/>
      <c r="GX82" s="149"/>
      <c r="GY82" s="149"/>
      <c r="GZ82" s="149"/>
      <c r="HA82" s="149"/>
      <c r="HB82" s="149"/>
      <c r="HC82" s="149"/>
      <c r="HD82" s="149"/>
      <c r="HE82" s="149"/>
      <c r="HF82" s="149"/>
      <c r="HG82" s="149"/>
      <c r="HH82" s="149"/>
      <c r="HI82" s="149"/>
      <c r="HJ82" s="149"/>
      <c r="HK82" s="149"/>
      <c r="HL82" s="149"/>
      <c r="HM82" s="149"/>
      <c r="HN82" s="149"/>
      <c r="HO82" s="149"/>
      <c r="HP82" s="149"/>
      <c r="HQ82" s="149"/>
      <c r="HR82" s="149"/>
      <c r="HS82" s="149"/>
      <c r="HT82" s="149"/>
      <c r="HU82" s="149"/>
      <c r="HV82" s="149"/>
      <c r="HW82" s="149"/>
      <c r="HX82" s="149"/>
      <c r="HY82" s="149"/>
      <c r="HZ82" s="149"/>
      <c r="IA82" s="149"/>
      <c r="IB82" s="149"/>
      <c r="IC82" s="149"/>
      <c r="ID82" s="149"/>
      <c r="IE82" s="149">
        <f t="shared" si="6"/>
        <v>0</v>
      </c>
      <c r="IF82" s="149"/>
      <c r="IG82" s="149"/>
      <c r="IH82" s="149"/>
      <c r="II82" s="149"/>
      <c r="IJ82" s="149"/>
      <c r="IK82" s="149"/>
      <c r="IL82" s="149"/>
      <c r="IM82" s="149"/>
      <c r="IN82" s="149"/>
      <c r="IO82" s="149"/>
      <c r="IP82" s="149"/>
      <c r="IQ82" s="149"/>
      <c r="IR82" s="149">
        <f t="shared" si="7"/>
        <v>0</v>
      </c>
      <c r="IS82" s="149"/>
      <c r="IT82" s="149"/>
      <c r="IU82" s="149"/>
      <c r="IV82" s="149"/>
      <c r="IW82" s="149"/>
      <c r="IX82" s="149"/>
      <c r="IY82" s="149"/>
      <c r="IZ82" s="149"/>
      <c r="JA82" s="149"/>
      <c r="JB82" s="149"/>
      <c r="JC82" s="149"/>
      <c r="JD82" s="149"/>
      <c r="JE82" s="149">
        <f t="shared" si="8"/>
        <v>0</v>
      </c>
      <c r="JF82" s="149"/>
      <c r="JG82" s="149"/>
      <c r="JH82" s="149"/>
      <c r="JI82" s="149"/>
      <c r="JJ82" s="149"/>
      <c r="JK82" s="149"/>
      <c r="JL82" s="149"/>
      <c r="JM82" s="149"/>
      <c r="JN82" s="149"/>
      <c r="JO82" s="149"/>
      <c r="JP82" s="149"/>
      <c r="JQ82" s="149"/>
      <c r="JR82" s="149">
        <f t="shared" si="9"/>
        <v>0</v>
      </c>
      <c r="JS82" s="149"/>
      <c r="JT82" s="149"/>
      <c r="JU82" s="149"/>
      <c r="JV82" s="149"/>
      <c r="JW82" s="149"/>
      <c r="JX82" s="149"/>
      <c r="JY82" s="149"/>
      <c r="JZ82" s="149"/>
      <c r="KA82" s="149"/>
      <c r="KB82" s="149"/>
      <c r="KC82" s="149"/>
      <c r="KD82" s="149"/>
      <c r="KE82" s="148">
        <f t="shared" si="10"/>
        <v>0</v>
      </c>
      <c r="KF82" s="148"/>
      <c r="KG82" s="148"/>
      <c r="KH82" s="148"/>
      <c r="KI82" s="148"/>
      <c r="KJ82" s="148"/>
      <c r="KK82" s="148"/>
      <c r="KL82" s="148"/>
      <c r="KM82" s="148"/>
      <c r="KN82" s="148"/>
      <c r="KO82" s="148"/>
      <c r="KP82" s="148"/>
      <c r="KQ82" s="148"/>
      <c r="KR82" s="148">
        <f t="shared" si="11"/>
        <v>0</v>
      </c>
      <c r="KS82" s="148"/>
      <c r="KT82" s="148"/>
      <c r="KU82" s="148"/>
      <c r="KV82" s="148"/>
      <c r="KW82" s="148"/>
      <c r="KX82" s="148"/>
      <c r="KY82" s="148"/>
      <c r="KZ82" s="148"/>
      <c r="LA82" s="148"/>
      <c r="LB82" s="148"/>
      <c r="LC82" s="148"/>
      <c r="LD82" s="148"/>
    </row>
    <row r="83" spans="2:316">
      <c r="B83" s="42" t="s">
        <v>551</v>
      </c>
      <c r="C83" s="67" t="s">
        <v>552</v>
      </c>
      <c r="D83" s="22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9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9"/>
      <c r="AS83" s="148"/>
      <c r="AT83" s="148"/>
      <c r="AU83" s="148"/>
      <c r="AV83" s="148"/>
      <c r="AW83" s="148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  <c r="EK83" s="149"/>
      <c r="EL83" s="149"/>
      <c r="EM83" s="149"/>
      <c r="EN83" s="149"/>
      <c r="EO83" s="149"/>
      <c r="EP83" s="149"/>
      <c r="EQ83" s="149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9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9"/>
      <c r="GF83" s="148"/>
      <c r="GG83" s="148"/>
      <c r="GH83" s="148"/>
      <c r="GI83" s="148"/>
      <c r="GJ83" s="148"/>
      <c r="GK83" s="149"/>
      <c r="GL83" s="149"/>
      <c r="GM83" s="149"/>
      <c r="GN83" s="149"/>
      <c r="GO83" s="149"/>
      <c r="GP83" s="149"/>
      <c r="GQ83" s="149"/>
      <c r="GR83" s="149"/>
      <c r="GS83" s="149"/>
      <c r="GT83" s="149"/>
      <c r="GU83" s="149"/>
      <c r="GV83" s="149"/>
      <c r="GW83" s="149"/>
      <c r="GX83" s="149"/>
      <c r="GY83" s="149"/>
      <c r="GZ83" s="149"/>
      <c r="HA83" s="149"/>
      <c r="HB83" s="149"/>
      <c r="HC83" s="149"/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49"/>
      <c r="HO83" s="149"/>
      <c r="HP83" s="149"/>
      <c r="HQ83" s="149"/>
      <c r="HR83" s="149"/>
      <c r="HS83" s="149"/>
      <c r="HT83" s="149"/>
      <c r="HU83" s="149"/>
      <c r="HV83" s="149"/>
      <c r="HW83" s="149"/>
      <c r="HX83" s="149"/>
      <c r="HY83" s="149"/>
      <c r="HZ83" s="149"/>
      <c r="IA83" s="149"/>
      <c r="IB83" s="149"/>
      <c r="IC83" s="149"/>
      <c r="ID83" s="149"/>
      <c r="IE83" s="149">
        <f t="shared" si="6"/>
        <v>0</v>
      </c>
      <c r="IF83" s="149"/>
      <c r="IG83" s="149"/>
      <c r="IH83" s="149"/>
      <c r="II83" s="149"/>
      <c r="IJ83" s="149"/>
      <c r="IK83" s="149"/>
      <c r="IL83" s="149"/>
      <c r="IM83" s="149"/>
      <c r="IN83" s="149"/>
      <c r="IO83" s="149"/>
      <c r="IP83" s="149"/>
      <c r="IQ83" s="149"/>
      <c r="IR83" s="149">
        <f t="shared" si="7"/>
        <v>0</v>
      </c>
      <c r="IS83" s="149"/>
      <c r="IT83" s="149"/>
      <c r="IU83" s="149"/>
      <c r="IV83" s="149"/>
      <c r="IW83" s="149"/>
      <c r="IX83" s="149"/>
      <c r="IY83" s="149"/>
      <c r="IZ83" s="149"/>
      <c r="JA83" s="149"/>
      <c r="JB83" s="149"/>
      <c r="JC83" s="149"/>
      <c r="JD83" s="149"/>
      <c r="JE83" s="149">
        <f t="shared" si="8"/>
        <v>0</v>
      </c>
      <c r="JF83" s="149"/>
      <c r="JG83" s="149"/>
      <c r="JH83" s="149"/>
      <c r="JI83" s="149"/>
      <c r="JJ83" s="149"/>
      <c r="JK83" s="149"/>
      <c r="JL83" s="149"/>
      <c r="JM83" s="149"/>
      <c r="JN83" s="149"/>
      <c r="JO83" s="149"/>
      <c r="JP83" s="149"/>
      <c r="JQ83" s="149"/>
      <c r="JR83" s="149">
        <f t="shared" si="9"/>
        <v>0</v>
      </c>
      <c r="JS83" s="149"/>
      <c r="JT83" s="149"/>
      <c r="JU83" s="149"/>
      <c r="JV83" s="149"/>
      <c r="JW83" s="149"/>
      <c r="JX83" s="149"/>
      <c r="JY83" s="149"/>
      <c r="JZ83" s="149"/>
      <c r="KA83" s="149"/>
      <c r="KB83" s="149"/>
      <c r="KC83" s="149"/>
      <c r="KD83" s="149"/>
      <c r="KE83" s="148">
        <f t="shared" si="10"/>
        <v>0</v>
      </c>
      <c r="KF83" s="148"/>
      <c r="KG83" s="148"/>
      <c r="KH83" s="148"/>
      <c r="KI83" s="148"/>
      <c r="KJ83" s="148"/>
      <c r="KK83" s="148"/>
      <c r="KL83" s="148"/>
      <c r="KM83" s="148"/>
      <c r="KN83" s="148"/>
      <c r="KO83" s="148"/>
      <c r="KP83" s="148"/>
      <c r="KQ83" s="148"/>
      <c r="KR83" s="148">
        <f t="shared" si="11"/>
        <v>0</v>
      </c>
      <c r="KS83" s="148"/>
      <c r="KT83" s="148"/>
      <c r="KU83" s="148"/>
      <c r="KV83" s="148"/>
      <c r="KW83" s="148"/>
      <c r="KX83" s="148"/>
      <c r="KY83" s="148"/>
      <c r="KZ83" s="148"/>
      <c r="LA83" s="148"/>
      <c r="LB83" s="148"/>
      <c r="LC83" s="148"/>
      <c r="LD83" s="148"/>
    </row>
    <row r="84" spans="2:316">
      <c r="B84" s="42" t="s">
        <v>553</v>
      </c>
      <c r="C84" s="67" t="s">
        <v>554</v>
      </c>
      <c r="D84" s="22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9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9"/>
      <c r="AS84" s="148"/>
      <c r="AT84" s="148"/>
      <c r="AU84" s="148"/>
      <c r="AV84" s="148"/>
      <c r="AW84" s="148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  <c r="EK84" s="149"/>
      <c r="EL84" s="149"/>
      <c r="EM84" s="149"/>
      <c r="EN84" s="149"/>
      <c r="EO84" s="149"/>
      <c r="EP84" s="149"/>
      <c r="EQ84" s="149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9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9"/>
      <c r="GF84" s="148"/>
      <c r="GG84" s="148"/>
      <c r="GH84" s="148"/>
      <c r="GI84" s="148"/>
      <c r="GJ84" s="148"/>
      <c r="GK84" s="149"/>
      <c r="GL84" s="149"/>
      <c r="GM84" s="149"/>
      <c r="GN84" s="149"/>
      <c r="GO84" s="149"/>
      <c r="GP84" s="149"/>
      <c r="GQ84" s="149"/>
      <c r="GR84" s="149"/>
      <c r="GS84" s="149"/>
      <c r="GT84" s="149"/>
      <c r="GU84" s="149"/>
      <c r="GV84" s="149"/>
      <c r="GW84" s="149"/>
      <c r="GX84" s="149"/>
      <c r="GY84" s="149"/>
      <c r="GZ84" s="149"/>
      <c r="HA84" s="149"/>
      <c r="HB84" s="149"/>
      <c r="HC84" s="149"/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49"/>
      <c r="HO84" s="149"/>
      <c r="HP84" s="149"/>
      <c r="HQ84" s="149"/>
      <c r="HR84" s="149"/>
      <c r="HS84" s="149"/>
      <c r="HT84" s="149"/>
      <c r="HU84" s="149"/>
      <c r="HV84" s="149"/>
      <c r="HW84" s="149"/>
      <c r="HX84" s="149"/>
      <c r="HY84" s="149"/>
      <c r="HZ84" s="149"/>
      <c r="IA84" s="149"/>
      <c r="IB84" s="149"/>
      <c r="IC84" s="149"/>
      <c r="ID84" s="149"/>
      <c r="IE84" s="149">
        <f t="shared" si="6"/>
        <v>0</v>
      </c>
      <c r="IF84" s="149"/>
      <c r="IG84" s="149"/>
      <c r="IH84" s="149"/>
      <c r="II84" s="149"/>
      <c r="IJ84" s="149"/>
      <c r="IK84" s="149"/>
      <c r="IL84" s="149"/>
      <c r="IM84" s="149"/>
      <c r="IN84" s="149"/>
      <c r="IO84" s="149"/>
      <c r="IP84" s="149"/>
      <c r="IQ84" s="149"/>
      <c r="IR84" s="149">
        <f t="shared" si="7"/>
        <v>0</v>
      </c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>
        <f t="shared" si="8"/>
        <v>0</v>
      </c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>
        <f t="shared" si="9"/>
        <v>0</v>
      </c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8">
        <f t="shared" si="10"/>
        <v>0</v>
      </c>
      <c r="KF84" s="148"/>
      <c r="KG84" s="148"/>
      <c r="KH84" s="148"/>
      <c r="KI84" s="148"/>
      <c r="KJ84" s="148"/>
      <c r="KK84" s="148"/>
      <c r="KL84" s="148"/>
      <c r="KM84" s="148"/>
      <c r="KN84" s="148"/>
      <c r="KO84" s="148"/>
      <c r="KP84" s="148"/>
      <c r="KQ84" s="148"/>
      <c r="KR84" s="148">
        <f t="shared" si="11"/>
        <v>0</v>
      </c>
      <c r="KS84" s="148"/>
      <c r="KT84" s="148"/>
      <c r="KU84" s="148"/>
      <c r="KV84" s="148"/>
      <c r="KW84" s="148"/>
      <c r="KX84" s="148"/>
      <c r="KY84" s="148"/>
      <c r="KZ84" s="148"/>
      <c r="LA84" s="148"/>
      <c r="LB84" s="148"/>
      <c r="LC84" s="148"/>
      <c r="LD84" s="148"/>
    </row>
    <row r="85" spans="2:316">
      <c r="B85" s="42" t="s">
        <v>555</v>
      </c>
      <c r="C85" s="30" t="s">
        <v>556</v>
      </c>
      <c r="D85" s="22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9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9"/>
      <c r="AS85" s="148"/>
      <c r="AT85" s="148"/>
      <c r="AU85" s="148"/>
      <c r="AV85" s="148"/>
      <c r="AW85" s="148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  <c r="EK85" s="149"/>
      <c r="EL85" s="149"/>
      <c r="EM85" s="149"/>
      <c r="EN85" s="149"/>
      <c r="EO85" s="149"/>
      <c r="EP85" s="149"/>
      <c r="EQ85" s="149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9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9"/>
      <c r="GF85" s="148"/>
      <c r="GG85" s="148"/>
      <c r="GH85" s="148"/>
      <c r="GI85" s="148"/>
      <c r="GJ85" s="148"/>
      <c r="GK85" s="149"/>
      <c r="GL85" s="149"/>
      <c r="GM85" s="149"/>
      <c r="GN85" s="149"/>
      <c r="GO85" s="149"/>
      <c r="GP85" s="149"/>
      <c r="GQ85" s="149"/>
      <c r="GR85" s="149"/>
      <c r="GS85" s="149"/>
      <c r="GT85" s="149"/>
      <c r="GU85" s="149"/>
      <c r="GV85" s="149"/>
      <c r="GW85" s="149"/>
      <c r="GX85" s="149"/>
      <c r="GY85" s="149"/>
      <c r="GZ85" s="149"/>
      <c r="HA85" s="149"/>
      <c r="HB85" s="149"/>
      <c r="HC85" s="149"/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49"/>
      <c r="HO85" s="149"/>
      <c r="HP85" s="149"/>
      <c r="HQ85" s="149"/>
      <c r="HR85" s="149"/>
      <c r="HS85" s="149"/>
      <c r="HT85" s="149"/>
      <c r="HU85" s="149"/>
      <c r="HV85" s="149"/>
      <c r="HW85" s="149"/>
      <c r="HX85" s="149"/>
      <c r="HY85" s="149"/>
      <c r="HZ85" s="149"/>
      <c r="IA85" s="149"/>
      <c r="IB85" s="149"/>
      <c r="IC85" s="149"/>
      <c r="ID85" s="149"/>
      <c r="IE85" s="149">
        <f t="shared" si="6"/>
        <v>0</v>
      </c>
      <c r="IF85" s="149"/>
      <c r="IG85" s="149"/>
      <c r="IH85" s="149"/>
      <c r="II85" s="149"/>
      <c r="IJ85" s="149"/>
      <c r="IK85" s="149"/>
      <c r="IL85" s="149"/>
      <c r="IM85" s="149"/>
      <c r="IN85" s="149"/>
      <c r="IO85" s="149"/>
      <c r="IP85" s="149"/>
      <c r="IQ85" s="149"/>
      <c r="IR85" s="149">
        <f t="shared" si="7"/>
        <v>0</v>
      </c>
      <c r="IS85" s="149"/>
      <c r="IT85" s="149"/>
      <c r="IU85" s="149"/>
      <c r="IV85" s="149"/>
      <c r="IW85" s="149"/>
      <c r="IX85" s="149"/>
      <c r="IY85" s="149"/>
      <c r="IZ85" s="149"/>
      <c r="JA85" s="149"/>
      <c r="JB85" s="149"/>
      <c r="JC85" s="149"/>
      <c r="JD85" s="149"/>
      <c r="JE85" s="149">
        <f t="shared" si="8"/>
        <v>0</v>
      </c>
      <c r="JF85" s="149"/>
      <c r="JG85" s="149"/>
      <c r="JH85" s="149"/>
      <c r="JI85" s="149"/>
      <c r="JJ85" s="149"/>
      <c r="JK85" s="149"/>
      <c r="JL85" s="149"/>
      <c r="JM85" s="149"/>
      <c r="JN85" s="149"/>
      <c r="JO85" s="149"/>
      <c r="JP85" s="149"/>
      <c r="JQ85" s="149"/>
      <c r="JR85" s="149">
        <f t="shared" si="9"/>
        <v>0</v>
      </c>
      <c r="JS85" s="149"/>
      <c r="JT85" s="149"/>
      <c r="JU85" s="149"/>
      <c r="JV85" s="149"/>
      <c r="JW85" s="149"/>
      <c r="JX85" s="149"/>
      <c r="JY85" s="149"/>
      <c r="JZ85" s="149"/>
      <c r="KA85" s="149"/>
      <c r="KB85" s="149"/>
      <c r="KC85" s="149"/>
      <c r="KD85" s="149"/>
      <c r="KE85" s="148">
        <f t="shared" si="10"/>
        <v>0</v>
      </c>
      <c r="KF85" s="148"/>
      <c r="KG85" s="148"/>
      <c r="KH85" s="148"/>
      <c r="KI85" s="148"/>
      <c r="KJ85" s="148"/>
      <c r="KK85" s="148"/>
      <c r="KL85" s="148"/>
      <c r="KM85" s="148"/>
      <c r="KN85" s="148"/>
      <c r="KO85" s="148"/>
      <c r="KP85" s="148"/>
      <c r="KQ85" s="148"/>
      <c r="KR85" s="148">
        <f t="shared" si="11"/>
        <v>0</v>
      </c>
      <c r="KS85" s="148"/>
      <c r="KT85" s="148"/>
      <c r="KU85" s="148"/>
      <c r="KV85" s="148"/>
      <c r="KW85" s="148"/>
      <c r="KX85" s="148"/>
      <c r="KY85" s="148"/>
      <c r="KZ85" s="148"/>
      <c r="LA85" s="148"/>
      <c r="LB85" s="148"/>
      <c r="LC85" s="148"/>
      <c r="LD85" s="148"/>
    </row>
    <row r="86" spans="2:316">
      <c r="B86" s="42" t="s">
        <v>557</v>
      </c>
      <c r="C86" s="67" t="s">
        <v>558</v>
      </c>
      <c r="D86" s="22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9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9"/>
      <c r="AS86" s="148"/>
      <c r="AT86" s="148"/>
      <c r="AU86" s="148"/>
      <c r="AV86" s="148"/>
      <c r="AW86" s="148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  <c r="EK86" s="149"/>
      <c r="EL86" s="149"/>
      <c r="EM86" s="149"/>
      <c r="EN86" s="149"/>
      <c r="EO86" s="149"/>
      <c r="EP86" s="149"/>
      <c r="EQ86" s="149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9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9"/>
      <c r="GF86" s="148"/>
      <c r="GG86" s="148"/>
      <c r="GH86" s="148"/>
      <c r="GI86" s="148"/>
      <c r="GJ86" s="148"/>
      <c r="GK86" s="149"/>
      <c r="GL86" s="149"/>
      <c r="GM86" s="149"/>
      <c r="GN86" s="149"/>
      <c r="GO86" s="149"/>
      <c r="GP86" s="149"/>
      <c r="GQ86" s="149"/>
      <c r="GR86" s="149"/>
      <c r="GS86" s="149"/>
      <c r="GT86" s="149"/>
      <c r="GU86" s="149"/>
      <c r="GV86" s="149"/>
      <c r="GW86" s="149"/>
      <c r="GX86" s="149"/>
      <c r="GY86" s="149"/>
      <c r="GZ86" s="149"/>
      <c r="HA86" s="149"/>
      <c r="HB86" s="149"/>
      <c r="HC86" s="149"/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49"/>
      <c r="HO86" s="149"/>
      <c r="HP86" s="149"/>
      <c r="HQ86" s="149"/>
      <c r="HR86" s="149"/>
      <c r="HS86" s="149"/>
      <c r="HT86" s="149"/>
      <c r="HU86" s="149"/>
      <c r="HV86" s="149"/>
      <c r="HW86" s="149"/>
      <c r="HX86" s="149"/>
      <c r="HY86" s="149"/>
      <c r="HZ86" s="149"/>
      <c r="IA86" s="149"/>
      <c r="IB86" s="149"/>
      <c r="IC86" s="149"/>
      <c r="ID86" s="149"/>
      <c r="IE86" s="149">
        <f t="shared" si="6"/>
        <v>0</v>
      </c>
      <c r="IF86" s="149"/>
      <c r="IG86" s="149"/>
      <c r="IH86" s="149"/>
      <c r="II86" s="149"/>
      <c r="IJ86" s="149"/>
      <c r="IK86" s="149"/>
      <c r="IL86" s="149"/>
      <c r="IM86" s="149"/>
      <c r="IN86" s="149"/>
      <c r="IO86" s="149"/>
      <c r="IP86" s="149"/>
      <c r="IQ86" s="149"/>
      <c r="IR86" s="149">
        <f t="shared" si="7"/>
        <v>0</v>
      </c>
      <c r="IS86" s="149"/>
      <c r="IT86" s="149"/>
      <c r="IU86" s="149"/>
      <c r="IV86" s="149"/>
      <c r="IW86" s="149"/>
      <c r="IX86" s="149"/>
      <c r="IY86" s="149"/>
      <c r="IZ86" s="149"/>
      <c r="JA86" s="149"/>
      <c r="JB86" s="149"/>
      <c r="JC86" s="149"/>
      <c r="JD86" s="149"/>
      <c r="JE86" s="149">
        <f t="shared" si="8"/>
        <v>0</v>
      </c>
      <c r="JF86" s="149"/>
      <c r="JG86" s="149"/>
      <c r="JH86" s="149"/>
      <c r="JI86" s="149"/>
      <c r="JJ86" s="149"/>
      <c r="JK86" s="149"/>
      <c r="JL86" s="149"/>
      <c r="JM86" s="149"/>
      <c r="JN86" s="149"/>
      <c r="JO86" s="149"/>
      <c r="JP86" s="149"/>
      <c r="JQ86" s="149"/>
      <c r="JR86" s="149">
        <f t="shared" si="9"/>
        <v>0</v>
      </c>
      <c r="JS86" s="149"/>
      <c r="JT86" s="149"/>
      <c r="JU86" s="149"/>
      <c r="JV86" s="149"/>
      <c r="JW86" s="149"/>
      <c r="JX86" s="149"/>
      <c r="JY86" s="149"/>
      <c r="JZ86" s="149"/>
      <c r="KA86" s="149"/>
      <c r="KB86" s="149"/>
      <c r="KC86" s="149"/>
      <c r="KD86" s="149"/>
      <c r="KE86" s="148">
        <f t="shared" si="10"/>
        <v>0</v>
      </c>
      <c r="KF86" s="148"/>
      <c r="KG86" s="148"/>
      <c r="KH86" s="148"/>
      <c r="KI86" s="148"/>
      <c r="KJ86" s="148"/>
      <c r="KK86" s="148"/>
      <c r="KL86" s="148"/>
      <c r="KM86" s="148"/>
      <c r="KN86" s="148"/>
      <c r="KO86" s="148"/>
      <c r="KP86" s="148"/>
      <c r="KQ86" s="148"/>
      <c r="KR86" s="148">
        <f t="shared" si="11"/>
        <v>0</v>
      </c>
      <c r="KS86" s="148"/>
      <c r="KT86" s="148"/>
      <c r="KU86" s="148"/>
      <c r="KV86" s="148"/>
      <c r="KW86" s="148"/>
      <c r="KX86" s="148"/>
      <c r="KY86" s="148"/>
      <c r="KZ86" s="148"/>
      <c r="LA86" s="148"/>
      <c r="LB86" s="148"/>
      <c r="LC86" s="148"/>
      <c r="LD86" s="148"/>
    </row>
    <row r="87" spans="2:316">
      <c r="B87" s="42" t="s">
        <v>559</v>
      </c>
      <c r="C87" s="67" t="s">
        <v>560</v>
      </c>
      <c r="D87" s="2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9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9"/>
      <c r="AS87" s="148"/>
      <c r="AT87" s="148"/>
      <c r="AU87" s="148"/>
      <c r="AV87" s="148"/>
      <c r="AW87" s="148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  <c r="EK87" s="149"/>
      <c r="EL87" s="149"/>
      <c r="EM87" s="149"/>
      <c r="EN87" s="149"/>
      <c r="EO87" s="149"/>
      <c r="EP87" s="149"/>
      <c r="EQ87" s="149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9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9"/>
      <c r="GF87" s="148"/>
      <c r="GG87" s="148"/>
      <c r="GH87" s="148"/>
      <c r="GI87" s="148"/>
      <c r="GJ87" s="148"/>
      <c r="GK87" s="149"/>
      <c r="GL87" s="149"/>
      <c r="GM87" s="149"/>
      <c r="GN87" s="149"/>
      <c r="GO87" s="149"/>
      <c r="GP87" s="149"/>
      <c r="GQ87" s="149"/>
      <c r="GR87" s="149"/>
      <c r="GS87" s="149"/>
      <c r="GT87" s="149"/>
      <c r="GU87" s="149"/>
      <c r="GV87" s="149"/>
      <c r="GW87" s="149"/>
      <c r="GX87" s="149"/>
      <c r="GY87" s="149"/>
      <c r="GZ87" s="149"/>
      <c r="HA87" s="149"/>
      <c r="HB87" s="149"/>
      <c r="HC87" s="149"/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49"/>
      <c r="HO87" s="149"/>
      <c r="HP87" s="149"/>
      <c r="HQ87" s="149"/>
      <c r="HR87" s="149"/>
      <c r="HS87" s="149"/>
      <c r="HT87" s="149"/>
      <c r="HU87" s="149"/>
      <c r="HV87" s="149"/>
      <c r="HW87" s="149"/>
      <c r="HX87" s="149"/>
      <c r="HY87" s="149"/>
      <c r="HZ87" s="149"/>
      <c r="IA87" s="149"/>
      <c r="IB87" s="149"/>
      <c r="IC87" s="149"/>
      <c r="ID87" s="149"/>
      <c r="IE87" s="149">
        <f t="shared" si="6"/>
        <v>0</v>
      </c>
      <c r="IF87" s="149"/>
      <c r="IG87" s="149"/>
      <c r="IH87" s="149"/>
      <c r="II87" s="149"/>
      <c r="IJ87" s="149"/>
      <c r="IK87" s="149"/>
      <c r="IL87" s="149"/>
      <c r="IM87" s="149"/>
      <c r="IN87" s="149"/>
      <c r="IO87" s="149"/>
      <c r="IP87" s="149"/>
      <c r="IQ87" s="149"/>
      <c r="IR87" s="149">
        <f t="shared" si="7"/>
        <v>0</v>
      </c>
      <c r="IS87" s="149"/>
      <c r="IT87" s="149"/>
      <c r="IU87" s="149"/>
      <c r="IV87" s="149"/>
      <c r="IW87" s="149"/>
      <c r="IX87" s="149"/>
      <c r="IY87" s="149"/>
      <c r="IZ87" s="149"/>
      <c r="JA87" s="149"/>
      <c r="JB87" s="149"/>
      <c r="JC87" s="149"/>
      <c r="JD87" s="149"/>
      <c r="JE87" s="149">
        <f t="shared" si="8"/>
        <v>0</v>
      </c>
      <c r="JF87" s="149"/>
      <c r="JG87" s="149"/>
      <c r="JH87" s="149"/>
      <c r="JI87" s="149"/>
      <c r="JJ87" s="149"/>
      <c r="JK87" s="149"/>
      <c r="JL87" s="149"/>
      <c r="JM87" s="149"/>
      <c r="JN87" s="149"/>
      <c r="JO87" s="149"/>
      <c r="JP87" s="149"/>
      <c r="JQ87" s="149"/>
      <c r="JR87" s="149">
        <f t="shared" si="9"/>
        <v>0</v>
      </c>
      <c r="JS87" s="149"/>
      <c r="JT87" s="149"/>
      <c r="JU87" s="149"/>
      <c r="JV87" s="149"/>
      <c r="JW87" s="149"/>
      <c r="JX87" s="149"/>
      <c r="JY87" s="149"/>
      <c r="JZ87" s="149"/>
      <c r="KA87" s="149"/>
      <c r="KB87" s="149"/>
      <c r="KC87" s="149"/>
      <c r="KD87" s="149"/>
      <c r="KE87" s="148">
        <f t="shared" si="10"/>
        <v>0</v>
      </c>
      <c r="KF87" s="148"/>
      <c r="KG87" s="148"/>
      <c r="KH87" s="148"/>
      <c r="KI87" s="148"/>
      <c r="KJ87" s="148"/>
      <c r="KK87" s="148"/>
      <c r="KL87" s="148"/>
      <c r="KM87" s="148"/>
      <c r="KN87" s="148"/>
      <c r="KO87" s="148"/>
      <c r="KP87" s="148"/>
      <c r="KQ87" s="148"/>
      <c r="KR87" s="148">
        <f t="shared" si="11"/>
        <v>0</v>
      </c>
      <c r="KS87" s="148"/>
      <c r="KT87" s="148"/>
      <c r="KU87" s="148"/>
      <c r="KV87" s="148"/>
      <c r="KW87" s="148"/>
      <c r="KX87" s="148"/>
      <c r="KY87" s="148"/>
      <c r="KZ87" s="148"/>
      <c r="LA87" s="148"/>
      <c r="LB87" s="148"/>
      <c r="LC87" s="148"/>
      <c r="LD87" s="148"/>
    </row>
    <row r="88" spans="2:316">
      <c r="B88" s="42" t="s">
        <v>561</v>
      </c>
      <c r="C88" s="67" t="s">
        <v>562</v>
      </c>
      <c r="D88" s="22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9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9"/>
      <c r="AS88" s="148"/>
      <c r="AT88" s="148"/>
      <c r="AU88" s="148"/>
      <c r="AV88" s="148"/>
      <c r="AW88" s="148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  <c r="EK88" s="149"/>
      <c r="EL88" s="149"/>
      <c r="EM88" s="149"/>
      <c r="EN88" s="149"/>
      <c r="EO88" s="149"/>
      <c r="EP88" s="149"/>
      <c r="EQ88" s="149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9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9"/>
      <c r="GF88" s="148"/>
      <c r="GG88" s="148"/>
      <c r="GH88" s="148"/>
      <c r="GI88" s="148"/>
      <c r="GJ88" s="148"/>
      <c r="GK88" s="149"/>
      <c r="GL88" s="149"/>
      <c r="GM88" s="149"/>
      <c r="GN88" s="149"/>
      <c r="GO88" s="149"/>
      <c r="GP88" s="149"/>
      <c r="GQ88" s="149"/>
      <c r="GR88" s="149"/>
      <c r="GS88" s="149"/>
      <c r="GT88" s="149"/>
      <c r="GU88" s="149"/>
      <c r="GV88" s="149"/>
      <c r="GW88" s="149"/>
      <c r="GX88" s="149"/>
      <c r="GY88" s="149"/>
      <c r="GZ88" s="149"/>
      <c r="HA88" s="149"/>
      <c r="HB88" s="149"/>
      <c r="HC88" s="149"/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49"/>
      <c r="HO88" s="149"/>
      <c r="HP88" s="149"/>
      <c r="HQ88" s="149"/>
      <c r="HR88" s="149"/>
      <c r="HS88" s="149"/>
      <c r="HT88" s="149"/>
      <c r="HU88" s="149"/>
      <c r="HV88" s="149"/>
      <c r="HW88" s="149"/>
      <c r="HX88" s="149"/>
      <c r="HY88" s="149"/>
      <c r="HZ88" s="149"/>
      <c r="IA88" s="149"/>
      <c r="IB88" s="149"/>
      <c r="IC88" s="149"/>
      <c r="ID88" s="149"/>
      <c r="IE88" s="149">
        <f t="shared" si="6"/>
        <v>0</v>
      </c>
      <c r="IF88" s="149"/>
      <c r="IG88" s="149"/>
      <c r="IH88" s="149"/>
      <c r="II88" s="149"/>
      <c r="IJ88" s="149"/>
      <c r="IK88" s="149"/>
      <c r="IL88" s="149"/>
      <c r="IM88" s="149"/>
      <c r="IN88" s="149"/>
      <c r="IO88" s="149"/>
      <c r="IP88" s="149"/>
      <c r="IQ88" s="149"/>
      <c r="IR88" s="149">
        <f t="shared" si="7"/>
        <v>0</v>
      </c>
      <c r="IS88" s="149"/>
      <c r="IT88" s="149"/>
      <c r="IU88" s="149"/>
      <c r="IV88" s="149"/>
      <c r="IW88" s="149"/>
      <c r="IX88" s="149"/>
      <c r="IY88" s="149"/>
      <c r="IZ88" s="149"/>
      <c r="JA88" s="149"/>
      <c r="JB88" s="149"/>
      <c r="JC88" s="149"/>
      <c r="JD88" s="149"/>
      <c r="JE88" s="149">
        <f t="shared" si="8"/>
        <v>0</v>
      </c>
      <c r="JF88" s="149"/>
      <c r="JG88" s="149"/>
      <c r="JH88" s="149"/>
      <c r="JI88" s="149"/>
      <c r="JJ88" s="149"/>
      <c r="JK88" s="149"/>
      <c r="JL88" s="149"/>
      <c r="JM88" s="149"/>
      <c r="JN88" s="149"/>
      <c r="JO88" s="149"/>
      <c r="JP88" s="149"/>
      <c r="JQ88" s="149"/>
      <c r="JR88" s="149">
        <f t="shared" si="9"/>
        <v>0</v>
      </c>
      <c r="JS88" s="149"/>
      <c r="JT88" s="149"/>
      <c r="JU88" s="149"/>
      <c r="JV88" s="149"/>
      <c r="JW88" s="149"/>
      <c r="JX88" s="149"/>
      <c r="JY88" s="149"/>
      <c r="JZ88" s="149"/>
      <c r="KA88" s="149"/>
      <c r="KB88" s="149"/>
      <c r="KC88" s="149"/>
      <c r="KD88" s="149"/>
      <c r="KE88" s="148">
        <f t="shared" si="10"/>
        <v>0</v>
      </c>
      <c r="KF88" s="148"/>
      <c r="KG88" s="148"/>
      <c r="KH88" s="148"/>
      <c r="KI88" s="148"/>
      <c r="KJ88" s="148"/>
      <c r="KK88" s="148"/>
      <c r="KL88" s="148"/>
      <c r="KM88" s="148"/>
      <c r="KN88" s="148"/>
      <c r="KO88" s="148"/>
      <c r="KP88" s="148"/>
      <c r="KQ88" s="148"/>
      <c r="KR88" s="148">
        <f t="shared" si="11"/>
        <v>0</v>
      </c>
      <c r="KS88" s="148"/>
      <c r="KT88" s="148"/>
      <c r="KU88" s="148"/>
      <c r="KV88" s="148"/>
      <c r="KW88" s="148"/>
      <c r="KX88" s="148"/>
      <c r="KY88" s="148"/>
      <c r="KZ88" s="148"/>
      <c r="LA88" s="148"/>
      <c r="LB88" s="148"/>
      <c r="LC88" s="148"/>
      <c r="LD88" s="148"/>
    </row>
    <row r="89" spans="2:316">
      <c r="B89" s="43" t="s">
        <v>563</v>
      </c>
      <c r="C89" s="32" t="s">
        <v>564</v>
      </c>
      <c r="D89" s="33" t="s">
        <v>41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/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/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/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/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/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/>
      <c r="GS89" s="149"/>
      <c r="GT89" s="149"/>
      <c r="GU89" s="149"/>
      <c r="GV89" s="149"/>
      <c r="GW89" s="149"/>
      <c r="GX89" s="149"/>
      <c r="GY89" s="149"/>
      <c r="GZ89" s="149"/>
      <c r="HA89" s="149"/>
      <c r="HB89" s="149"/>
      <c r="HC89" s="149"/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49"/>
      <c r="HO89" s="149"/>
      <c r="HP89" s="149"/>
      <c r="HQ89" s="149"/>
      <c r="HR89" s="149"/>
      <c r="HS89" s="149"/>
      <c r="HT89" s="149"/>
      <c r="HU89" s="149"/>
      <c r="HV89" s="149"/>
      <c r="HW89" s="149"/>
      <c r="HX89" s="149"/>
      <c r="HY89" s="149"/>
      <c r="HZ89" s="149"/>
      <c r="IA89" s="149"/>
      <c r="IB89" s="149"/>
      <c r="IC89" s="149"/>
      <c r="ID89" s="149"/>
      <c r="IE89" s="149">
        <f t="shared" si="6"/>
        <v>0</v>
      </c>
      <c r="IF89" s="149"/>
      <c r="IG89" s="149"/>
      <c r="IH89" s="149"/>
      <c r="II89" s="149"/>
      <c r="IJ89" s="149"/>
      <c r="IK89" s="149"/>
      <c r="IL89" s="149"/>
      <c r="IM89" s="149"/>
      <c r="IN89" s="149"/>
      <c r="IO89" s="149"/>
      <c r="IP89" s="149"/>
      <c r="IQ89" s="149"/>
      <c r="IR89" s="149">
        <f t="shared" si="7"/>
        <v>0</v>
      </c>
      <c r="IS89" s="149"/>
      <c r="IT89" s="149"/>
      <c r="IU89" s="149"/>
      <c r="IV89" s="149"/>
      <c r="IW89" s="149"/>
      <c r="IX89" s="149"/>
      <c r="IY89" s="149"/>
      <c r="IZ89" s="149"/>
      <c r="JA89" s="149"/>
      <c r="JB89" s="149"/>
      <c r="JC89" s="149"/>
      <c r="JD89" s="149"/>
      <c r="JE89" s="149">
        <f t="shared" si="8"/>
        <v>0</v>
      </c>
      <c r="JF89" s="149"/>
      <c r="JG89" s="149"/>
      <c r="JH89" s="149"/>
      <c r="JI89" s="149"/>
      <c r="JJ89" s="149"/>
      <c r="JK89" s="149"/>
      <c r="JL89" s="149"/>
      <c r="JM89" s="149"/>
      <c r="JN89" s="149"/>
      <c r="JO89" s="149"/>
      <c r="JP89" s="149"/>
      <c r="JQ89" s="149"/>
      <c r="JR89" s="149">
        <f t="shared" si="9"/>
        <v>0</v>
      </c>
      <c r="JS89" s="149"/>
      <c r="JT89" s="149"/>
      <c r="JU89" s="149"/>
      <c r="JV89" s="149"/>
      <c r="JW89" s="149"/>
      <c r="JX89" s="149"/>
      <c r="JY89" s="149"/>
      <c r="JZ89" s="149"/>
      <c r="KA89" s="149"/>
      <c r="KB89" s="149"/>
      <c r="KC89" s="149"/>
      <c r="KD89" s="149"/>
      <c r="KE89" s="148">
        <f t="shared" si="10"/>
        <v>0</v>
      </c>
      <c r="KF89" s="148"/>
      <c r="KG89" s="148"/>
      <c r="KH89" s="148"/>
      <c r="KI89" s="148"/>
      <c r="KJ89" s="148"/>
      <c r="KK89" s="148"/>
      <c r="KL89" s="148"/>
      <c r="KM89" s="148"/>
      <c r="KN89" s="148"/>
      <c r="KO89" s="148"/>
      <c r="KP89" s="148"/>
      <c r="KQ89" s="148"/>
      <c r="KR89" s="148">
        <f t="shared" si="11"/>
        <v>0</v>
      </c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</row>
    <row r="90" spans="2:316">
      <c r="B90" s="42" t="s">
        <v>565</v>
      </c>
      <c r="C90" s="30" t="s">
        <v>566</v>
      </c>
      <c r="D90" s="22" t="s">
        <v>41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/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/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/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/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/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/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f t="shared" si="6"/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f t="shared" si="7"/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f t="shared" si="8"/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f t="shared" si="9"/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>
        <f t="shared" si="10"/>
        <v>0</v>
      </c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>
        <f t="shared" si="11"/>
        <v>0</v>
      </c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</row>
    <row r="91" spans="2:316">
      <c r="B91" s="42" t="s">
        <v>567</v>
      </c>
      <c r="C91" s="67" t="s">
        <v>568</v>
      </c>
      <c r="D91" s="22" t="s">
        <v>41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/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/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/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/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/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/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/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f t="shared" si="6"/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f t="shared" si="7"/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f t="shared" si="8"/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f t="shared" si="9"/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>
        <f t="shared" si="10"/>
        <v>0</v>
      </c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>
        <f t="shared" si="11"/>
        <v>0</v>
      </c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</row>
    <row r="92" spans="2:316">
      <c r="B92" s="42" t="s">
        <v>569</v>
      </c>
      <c r="C92" s="67" t="s">
        <v>570</v>
      </c>
      <c r="D92" s="22" t="s">
        <v>41</v>
      </c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/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/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/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/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/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/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/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/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f t="shared" si="6"/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f t="shared" si="7"/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f t="shared" si="8"/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f t="shared" si="9"/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>
        <f t="shared" si="10"/>
        <v>0</v>
      </c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>
        <f t="shared" si="11"/>
        <v>0</v>
      </c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</row>
    <row r="93" spans="2:316">
      <c r="B93" s="42" t="s">
        <v>571</v>
      </c>
      <c r="C93" s="67" t="s">
        <v>564</v>
      </c>
      <c r="D93" s="22" t="s">
        <v>41</v>
      </c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/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/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/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/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/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f t="shared" si="6"/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f t="shared" si="7"/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f t="shared" si="8"/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f t="shared" si="9"/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>
        <f t="shared" si="10"/>
        <v>0</v>
      </c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>
        <f t="shared" si="11"/>
        <v>0</v>
      </c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</row>
    <row r="94" spans="2:316">
      <c r="B94" s="43" t="s">
        <v>572</v>
      </c>
      <c r="C94" s="71" t="s">
        <v>573</v>
      </c>
      <c r="D94" s="33" t="s">
        <v>41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/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/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/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/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/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/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/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/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f t="shared" si="6"/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f t="shared" si="7"/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f t="shared" si="8"/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f t="shared" si="9"/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>
        <f t="shared" si="10"/>
        <v>0</v>
      </c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>
        <f t="shared" si="11"/>
        <v>0</v>
      </c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</row>
    <row r="95" spans="2:316">
      <c r="B95" s="42" t="s">
        <v>426</v>
      </c>
      <c r="C95" s="30" t="s">
        <v>574</v>
      </c>
      <c r="D95" s="22" t="s">
        <v>41</v>
      </c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9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9"/>
      <c r="AS95" s="148"/>
      <c r="AT95" s="148"/>
      <c r="AU95" s="148"/>
      <c r="AV95" s="148"/>
      <c r="AW95" s="148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  <c r="EK95" s="149"/>
      <c r="EL95" s="149"/>
      <c r="EM95" s="149"/>
      <c r="EN95" s="149"/>
      <c r="EO95" s="149"/>
      <c r="EP95" s="149"/>
      <c r="EQ95" s="149"/>
      <c r="ER95" s="148"/>
      <c r="ES95" s="148"/>
      <c r="ET95" s="148"/>
      <c r="EU95" s="148"/>
      <c r="EV95" s="148"/>
      <c r="EW95" s="148"/>
      <c r="EX95" s="148"/>
      <c r="EY95" s="148"/>
      <c r="EZ95" s="148"/>
      <c r="FA95" s="148"/>
      <c r="FB95" s="148"/>
      <c r="FC95" s="148"/>
      <c r="FD95" s="148"/>
      <c r="FE95" s="148"/>
      <c r="FF95" s="148"/>
      <c r="FG95" s="148"/>
      <c r="FH95" s="148"/>
      <c r="FI95" s="148"/>
      <c r="FJ95" s="148"/>
      <c r="FK95" s="148"/>
      <c r="FL95" s="148"/>
      <c r="FM95" s="148"/>
      <c r="FN95" s="148"/>
      <c r="FO95" s="148"/>
      <c r="FP95" s="148"/>
      <c r="FQ95" s="148"/>
      <c r="FR95" s="149"/>
      <c r="FS95" s="148"/>
      <c r="FT95" s="148"/>
      <c r="FU95" s="148"/>
      <c r="FV95" s="148"/>
      <c r="FW95" s="148"/>
      <c r="FX95" s="148"/>
      <c r="FY95" s="148"/>
      <c r="FZ95" s="148"/>
      <c r="GA95" s="148"/>
      <c r="GB95" s="148"/>
      <c r="GC95" s="148"/>
      <c r="GD95" s="148"/>
      <c r="GE95" s="149"/>
      <c r="GF95" s="148"/>
      <c r="GG95" s="148"/>
      <c r="GH95" s="148"/>
      <c r="GI95" s="148"/>
      <c r="GJ95" s="148"/>
      <c r="GK95" s="149"/>
      <c r="GL95" s="149"/>
      <c r="GM95" s="149"/>
      <c r="GN95" s="149"/>
      <c r="GO95" s="149"/>
      <c r="GP95" s="149"/>
      <c r="GQ95" s="149"/>
      <c r="GR95" s="149"/>
      <c r="GS95" s="149"/>
      <c r="GT95" s="149"/>
      <c r="GU95" s="149"/>
      <c r="GV95" s="149"/>
      <c r="GW95" s="149"/>
      <c r="GX95" s="149"/>
      <c r="GY95" s="149"/>
      <c r="GZ95" s="149"/>
      <c r="HA95" s="149"/>
      <c r="HB95" s="149"/>
      <c r="HC95" s="149"/>
      <c r="HD95" s="149"/>
      <c r="HE95" s="149"/>
      <c r="HF95" s="149"/>
      <c r="HG95" s="149"/>
      <c r="HH95" s="149"/>
      <c r="HI95" s="149"/>
      <c r="HJ95" s="149"/>
      <c r="HK95" s="149"/>
      <c r="HL95" s="149"/>
      <c r="HM95" s="149"/>
      <c r="HN95" s="149"/>
      <c r="HO95" s="149"/>
      <c r="HP95" s="149"/>
      <c r="HQ95" s="149"/>
      <c r="HR95" s="149"/>
      <c r="HS95" s="149"/>
      <c r="HT95" s="149"/>
      <c r="HU95" s="149"/>
      <c r="HV95" s="149"/>
      <c r="HW95" s="149"/>
      <c r="HX95" s="149"/>
      <c r="HY95" s="149"/>
      <c r="HZ95" s="149"/>
      <c r="IA95" s="149"/>
      <c r="IB95" s="149"/>
      <c r="IC95" s="149"/>
      <c r="ID95" s="149"/>
      <c r="IE95" s="149">
        <f t="shared" si="6"/>
        <v>0</v>
      </c>
      <c r="IF95" s="149"/>
      <c r="IG95" s="149"/>
      <c r="IH95" s="149"/>
      <c r="II95" s="149"/>
      <c r="IJ95" s="149"/>
      <c r="IK95" s="149"/>
      <c r="IL95" s="149"/>
      <c r="IM95" s="149"/>
      <c r="IN95" s="149"/>
      <c r="IO95" s="149"/>
      <c r="IP95" s="149"/>
      <c r="IQ95" s="149"/>
      <c r="IR95" s="149">
        <f t="shared" si="7"/>
        <v>73</v>
      </c>
      <c r="IS95" s="149">
        <v>13.299999999999997</v>
      </c>
      <c r="IT95" s="149">
        <v>25</v>
      </c>
      <c r="IU95" s="149">
        <v>9.9</v>
      </c>
      <c r="IV95" s="149">
        <v>6.5</v>
      </c>
      <c r="IW95" s="149">
        <v>12.8</v>
      </c>
      <c r="IX95" s="149">
        <v>-0.99999999999999911</v>
      </c>
      <c r="IY95" s="149">
        <v>0.5</v>
      </c>
      <c r="IZ95" s="149">
        <v>13.199999999999998</v>
      </c>
      <c r="JA95" s="149">
        <v>9.9</v>
      </c>
      <c r="JB95" s="149">
        <v>9.3999999999999986</v>
      </c>
      <c r="JC95" s="149">
        <v>13.499999999999996</v>
      </c>
      <c r="JD95" s="149">
        <v>-40</v>
      </c>
      <c r="JE95" s="149">
        <f t="shared" si="8"/>
        <v>54.599999999999966</v>
      </c>
      <c r="JF95" s="149">
        <v>20.199999999999989</v>
      </c>
      <c r="JG95" s="149">
        <v>20.900000000000006</v>
      </c>
      <c r="JH95" s="149">
        <v>9.0999999999999943</v>
      </c>
      <c r="JI95" s="149">
        <v>27.2</v>
      </c>
      <c r="JJ95" s="149">
        <v>5.8999999999999986</v>
      </c>
      <c r="JK95" s="149">
        <v>-12.300000000000002</v>
      </c>
      <c r="JL95" s="149">
        <v>-1.0999999999999979</v>
      </c>
      <c r="JM95" s="149">
        <v>19.700000000000003</v>
      </c>
      <c r="JN95" s="149">
        <v>12.200000000000001</v>
      </c>
      <c r="JO95" s="149">
        <v>16</v>
      </c>
      <c r="JP95" s="149">
        <v>13.900000000000006</v>
      </c>
      <c r="JQ95" s="149">
        <v>-77.100000000000023</v>
      </c>
      <c r="JR95" s="149">
        <f t="shared" si="9"/>
        <v>15.400000000000034</v>
      </c>
      <c r="JS95" s="149">
        <v>35.299999999999997</v>
      </c>
      <c r="JT95" s="149">
        <v>30</v>
      </c>
      <c r="JU95" s="149">
        <v>12.700000000000006</v>
      </c>
      <c r="JV95" s="149">
        <v>21.599999999999994</v>
      </c>
      <c r="JW95" s="149">
        <v>15.999999999999998</v>
      </c>
      <c r="JX95" s="149">
        <v>22.200000000000003</v>
      </c>
      <c r="JY95" s="149">
        <v>7.8999999999999986</v>
      </c>
      <c r="JZ95" s="149">
        <v>6.6000000000000085</v>
      </c>
      <c r="KA95" s="149">
        <v>12.200000000000003</v>
      </c>
      <c r="KB95" s="149">
        <v>52.099999999999994</v>
      </c>
      <c r="KC95" s="149">
        <v>5.0999999999999961</v>
      </c>
      <c r="KD95" s="149">
        <v>-206.29999999999995</v>
      </c>
      <c r="KE95" s="148">
        <f t="shared" si="10"/>
        <v>0</v>
      </c>
      <c r="KF95" s="148"/>
      <c r="KG95" s="148"/>
      <c r="KH95" s="148"/>
      <c r="KI95" s="148"/>
      <c r="KJ95" s="148"/>
      <c r="KK95" s="148"/>
      <c r="KL95" s="148"/>
      <c r="KM95" s="148"/>
      <c r="KN95" s="148"/>
      <c r="KO95" s="148"/>
      <c r="KP95" s="148"/>
      <c r="KQ95" s="148"/>
      <c r="KR95" s="148">
        <f t="shared" si="11"/>
        <v>0</v>
      </c>
      <c r="KS95" s="148"/>
      <c r="KT95" s="148"/>
      <c r="KU95" s="148"/>
      <c r="KV95" s="148"/>
      <c r="KW95" s="148"/>
      <c r="KX95" s="148"/>
      <c r="KY95" s="148"/>
      <c r="KZ95" s="148"/>
      <c r="LA95" s="148"/>
      <c r="LB95" s="148"/>
      <c r="LC95" s="148"/>
      <c r="LD95" s="148"/>
    </row>
    <row r="96" spans="2:316">
      <c r="B96" s="42" t="s">
        <v>575</v>
      </c>
      <c r="C96" s="30" t="s">
        <v>576</v>
      </c>
      <c r="D96" s="22" t="s">
        <v>41</v>
      </c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9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9"/>
      <c r="AS96" s="148"/>
      <c r="AT96" s="148"/>
      <c r="AU96" s="148"/>
      <c r="AV96" s="148"/>
      <c r="AW96" s="148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  <c r="EK96" s="149"/>
      <c r="EL96" s="149"/>
      <c r="EM96" s="149"/>
      <c r="EN96" s="149"/>
      <c r="EO96" s="149"/>
      <c r="EP96" s="149"/>
      <c r="EQ96" s="149"/>
      <c r="ER96" s="148"/>
      <c r="ES96" s="148"/>
      <c r="ET96" s="148"/>
      <c r="EU96" s="148"/>
      <c r="EV96" s="148"/>
      <c r="EW96" s="148"/>
      <c r="EX96" s="148"/>
      <c r="EY96" s="148"/>
      <c r="EZ96" s="148"/>
      <c r="FA96" s="148"/>
      <c r="FB96" s="148"/>
      <c r="FC96" s="148"/>
      <c r="FD96" s="148"/>
      <c r="FE96" s="148"/>
      <c r="FF96" s="148"/>
      <c r="FG96" s="148"/>
      <c r="FH96" s="148"/>
      <c r="FI96" s="148"/>
      <c r="FJ96" s="148"/>
      <c r="FK96" s="148"/>
      <c r="FL96" s="148"/>
      <c r="FM96" s="148"/>
      <c r="FN96" s="148"/>
      <c r="FO96" s="148"/>
      <c r="FP96" s="148"/>
      <c r="FQ96" s="148"/>
      <c r="FR96" s="149"/>
      <c r="FS96" s="148"/>
      <c r="FT96" s="148"/>
      <c r="FU96" s="148"/>
      <c r="FV96" s="148"/>
      <c r="FW96" s="148"/>
      <c r="FX96" s="148"/>
      <c r="FY96" s="148"/>
      <c r="FZ96" s="148"/>
      <c r="GA96" s="148"/>
      <c r="GB96" s="148"/>
      <c r="GC96" s="148"/>
      <c r="GD96" s="148"/>
      <c r="GE96" s="149"/>
      <c r="GF96" s="148"/>
      <c r="GG96" s="148"/>
      <c r="GH96" s="148"/>
      <c r="GI96" s="148"/>
      <c r="GJ96" s="148"/>
      <c r="GK96" s="149"/>
      <c r="GL96" s="149"/>
      <c r="GM96" s="149"/>
      <c r="GN96" s="149"/>
      <c r="GO96" s="149"/>
      <c r="GP96" s="149"/>
      <c r="GQ96" s="149"/>
      <c r="GR96" s="149"/>
      <c r="GS96" s="149"/>
      <c r="GT96" s="149"/>
      <c r="GU96" s="149"/>
      <c r="GV96" s="149"/>
      <c r="GW96" s="149"/>
      <c r="GX96" s="149"/>
      <c r="GY96" s="149"/>
      <c r="GZ96" s="149"/>
      <c r="HA96" s="149"/>
      <c r="HB96" s="149"/>
      <c r="HC96" s="149"/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49"/>
      <c r="HO96" s="149"/>
      <c r="HP96" s="149"/>
      <c r="HQ96" s="149"/>
      <c r="HR96" s="149"/>
      <c r="HS96" s="149"/>
      <c r="HT96" s="149"/>
      <c r="HU96" s="149"/>
      <c r="HV96" s="149"/>
      <c r="HW96" s="149"/>
      <c r="HX96" s="149"/>
      <c r="HY96" s="149"/>
      <c r="HZ96" s="149"/>
      <c r="IA96" s="149"/>
      <c r="IB96" s="149"/>
      <c r="IC96" s="149"/>
      <c r="ID96" s="149"/>
      <c r="IE96" s="149">
        <f t="shared" si="6"/>
        <v>0</v>
      </c>
      <c r="IF96" s="149"/>
      <c r="IG96" s="149"/>
      <c r="IH96" s="149"/>
      <c r="II96" s="149"/>
      <c r="IJ96" s="149"/>
      <c r="IK96" s="149"/>
      <c r="IL96" s="149"/>
      <c r="IM96" s="149"/>
      <c r="IN96" s="149"/>
      <c r="IO96" s="149"/>
      <c r="IP96" s="149"/>
      <c r="IQ96" s="149"/>
      <c r="IR96" s="149">
        <f t="shared" si="7"/>
        <v>0</v>
      </c>
      <c r="IS96" s="149"/>
      <c r="IT96" s="149"/>
      <c r="IU96" s="149"/>
      <c r="IV96" s="149"/>
      <c r="IW96" s="149"/>
      <c r="IX96" s="149"/>
      <c r="IY96" s="149"/>
      <c r="IZ96" s="149"/>
      <c r="JA96" s="149"/>
      <c r="JB96" s="149"/>
      <c r="JC96" s="149"/>
      <c r="JD96" s="149"/>
      <c r="JE96" s="149">
        <f t="shared" si="8"/>
        <v>0</v>
      </c>
      <c r="JF96" s="149"/>
      <c r="JG96" s="149"/>
      <c r="JH96" s="149"/>
      <c r="JI96" s="149"/>
      <c r="JJ96" s="149"/>
      <c r="JK96" s="149"/>
      <c r="JL96" s="149"/>
      <c r="JM96" s="149"/>
      <c r="JN96" s="149"/>
      <c r="JO96" s="149"/>
      <c r="JP96" s="149"/>
      <c r="JQ96" s="149"/>
      <c r="JR96" s="149">
        <f t="shared" si="9"/>
        <v>0</v>
      </c>
      <c r="JS96" s="149"/>
      <c r="JT96" s="149"/>
      <c r="JU96" s="149"/>
      <c r="JV96" s="149"/>
      <c r="JW96" s="149"/>
      <c r="JX96" s="149"/>
      <c r="JY96" s="149"/>
      <c r="JZ96" s="149"/>
      <c r="KA96" s="149"/>
      <c r="KB96" s="149"/>
      <c r="KC96" s="149"/>
      <c r="KD96" s="149"/>
      <c r="KE96" s="148">
        <f t="shared" si="10"/>
        <v>0</v>
      </c>
      <c r="KF96" s="148"/>
      <c r="KG96" s="148"/>
      <c r="KH96" s="148"/>
      <c r="KI96" s="148"/>
      <c r="KJ96" s="148"/>
      <c r="KK96" s="148"/>
      <c r="KL96" s="148"/>
      <c r="KM96" s="148"/>
      <c r="KN96" s="148"/>
      <c r="KO96" s="148"/>
      <c r="KP96" s="148"/>
      <c r="KQ96" s="148"/>
      <c r="KR96" s="148">
        <f t="shared" si="11"/>
        <v>0</v>
      </c>
      <c r="KS96" s="148"/>
      <c r="KT96" s="148"/>
      <c r="KU96" s="148"/>
      <c r="KV96" s="148"/>
      <c r="KW96" s="148"/>
      <c r="KX96" s="148"/>
      <c r="KY96" s="148"/>
      <c r="KZ96" s="148"/>
      <c r="LA96" s="148"/>
      <c r="LB96" s="148"/>
      <c r="LC96" s="148"/>
      <c r="LD96" s="148"/>
    </row>
    <row r="97" spans="2:316">
      <c r="B97" s="42" t="s">
        <v>577</v>
      </c>
      <c r="C97" s="67" t="s">
        <v>578</v>
      </c>
      <c r="D97" s="22" t="s">
        <v>41</v>
      </c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9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9"/>
      <c r="AS97" s="148"/>
      <c r="AT97" s="148"/>
      <c r="AU97" s="148"/>
      <c r="AV97" s="148"/>
      <c r="AW97" s="148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8"/>
      <c r="ES97" s="148"/>
      <c r="ET97" s="148"/>
      <c r="EU97" s="148"/>
      <c r="EV97" s="148"/>
      <c r="EW97" s="148"/>
      <c r="EX97" s="148"/>
      <c r="EY97" s="148"/>
      <c r="EZ97" s="148"/>
      <c r="FA97" s="148"/>
      <c r="FB97" s="148"/>
      <c r="FC97" s="148"/>
      <c r="FD97" s="148"/>
      <c r="FE97" s="148"/>
      <c r="FF97" s="148"/>
      <c r="FG97" s="148"/>
      <c r="FH97" s="148"/>
      <c r="FI97" s="148"/>
      <c r="FJ97" s="148"/>
      <c r="FK97" s="148"/>
      <c r="FL97" s="148"/>
      <c r="FM97" s="148"/>
      <c r="FN97" s="148"/>
      <c r="FO97" s="148"/>
      <c r="FP97" s="148"/>
      <c r="FQ97" s="148"/>
      <c r="FR97" s="149"/>
      <c r="FS97" s="148"/>
      <c r="FT97" s="148"/>
      <c r="FU97" s="148"/>
      <c r="FV97" s="148"/>
      <c r="FW97" s="148"/>
      <c r="FX97" s="148"/>
      <c r="FY97" s="148"/>
      <c r="FZ97" s="148"/>
      <c r="GA97" s="148"/>
      <c r="GB97" s="148"/>
      <c r="GC97" s="148"/>
      <c r="GD97" s="148"/>
      <c r="GE97" s="149"/>
      <c r="GF97" s="148"/>
      <c r="GG97" s="148"/>
      <c r="GH97" s="148"/>
      <c r="GI97" s="148"/>
      <c r="GJ97" s="148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>
        <f t="shared" si="6"/>
        <v>0</v>
      </c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>
        <f t="shared" si="7"/>
        <v>0</v>
      </c>
      <c r="IS97" s="149"/>
      <c r="IT97" s="149"/>
      <c r="IU97" s="149"/>
      <c r="IV97" s="149"/>
      <c r="IW97" s="149"/>
      <c r="IX97" s="149"/>
      <c r="IY97" s="149"/>
      <c r="IZ97" s="149"/>
      <c r="JA97" s="149"/>
      <c r="JB97" s="149"/>
      <c r="JC97" s="149"/>
      <c r="JD97" s="149"/>
      <c r="JE97" s="149">
        <f t="shared" si="8"/>
        <v>0</v>
      </c>
      <c r="JF97" s="149"/>
      <c r="JG97" s="149"/>
      <c r="JH97" s="149"/>
      <c r="JI97" s="149"/>
      <c r="JJ97" s="149"/>
      <c r="JK97" s="149"/>
      <c r="JL97" s="149"/>
      <c r="JM97" s="149"/>
      <c r="JN97" s="149"/>
      <c r="JO97" s="149"/>
      <c r="JP97" s="149"/>
      <c r="JQ97" s="149"/>
      <c r="JR97" s="149">
        <f t="shared" si="9"/>
        <v>0</v>
      </c>
      <c r="JS97" s="149"/>
      <c r="JT97" s="149"/>
      <c r="JU97" s="149"/>
      <c r="JV97" s="149"/>
      <c r="JW97" s="149"/>
      <c r="JX97" s="149"/>
      <c r="JY97" s="149"/>
      <c r="JZ97" s="149"/>
      <c r="KA97" s="149"/>
      <c r="KB97" s="149"/>
      <c r="KC97" s="149"/>
      <c r="KD97" s="149"/>
      <c r="KE97" s="148">
        <f t="shared" si="10"/>
        <v>0</v>
      </c>
      <c r="KF97" s="148"/>
      <c r="KG97" s="148"/>
      <c r="KH97" s="148"/>
      <c r="KI97" s="148"/>
      <c r="KJ97" s="148"/>
      <c r="KK97" s="148"/>
      <c r="KL97" s="148"/>
      <c r="KM97" s="148"/>
      <c r="KN97" s="148"/>
      <c r="KO97" s="148"/>
      <c r="KP97" s="148"/>
      <c r="KQ97" s="148"/>
      <c r="KR97" s="148">
        <f t="shared" si="11"/>
        <v>0</v>
      </c>
      <c r="KS97" s="148"/>
      <c r="KT97" s="148"/>
      <c r="KU97" s="148"/>
      <c r="KV97" s="148"/>
      <c r="KW97" s="148"/>
      <c r="KX97" s="148"/>
      <c r="KY97" s="148"/>
      <c r="KZ97" s="148"/>
      <c r="LA97" s="148"/>
      <c r="LB97" s="148"/>
      <c r="LC97" s="148"/>
      <c r="LD97" s="148"/>
    </row>
    <row r="98" spans="2:316">
      <c r="B98" s="42" t="s">
        <v>579</v>
      </c>
      <c r="C98" s="67" t="s">
        <v>580</v>
      </c>
      <c r="D98" s="81" t="s">
        <v>41</v>
      </c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9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9"/>
      <c r="AS98" s="148"/>
      <c r="AT98" s="148"/>
      <c r="AU98" s="148"/>
      <c r="AV98" s="148"/>
      <c r="AW98" s="148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8"/>
      <c r="ES98" s="148"/>
      <c r="ET98" s="148"/>
      <c r="EU98" s="148"/>
      <c r="EV98" s="148"/>
      <c r="EW98" s="148"/>
      <c r="EX98" s="148"/>
      <c r="EY98" s="148"/>
      <c r="EZ98" s="148"/>
      <c r="FA98" s="148"/>
      <c r="FB98" s="148"/>
      <c r="FC98" s="148"/>
      <c r="FD98" s="148"/>
      <c r="FE98" s="148"/>
      <c r="FF98" s="148"/>
      <c r="FG98" s="148"/>
      <c r="FH98" s="148"/>
      <c r="FI98" s="148"/>
      <c r="FJ98" s="148"/>
      <c r="FK98" s="148"/>
      <c r="FL98" s="148"/>
      <c r="FM98" s="148"/>
      <c r="FN98" s="148"/>
      <c r="FO98" s="148"/>
      <c r="FP98" s="148"/>
      <c r="FQ98" s="148"/>
      <c r="FR98" s="149"/>
      <c r="FS98" s="148"/>
      <c r="FT98" s="148"/>
      <c r="FU98" s="148"/>
      <c r="FV98" s="148"/>
      <c r="FW98" s="148"/>
      <c r="FX98" s="148"/>
      <c r="FY98" s="148"/>
      <c r="FZ98" s="148"/>
      <c r="GA98" s="148"/>
      <c r="GB98" s="148"/>
      <c r="GC98" s="148"/>
      <c r="GD98" s="148"/>
      <c r="GE98" s="149"/>
      <c r="GF98" s="148"/>
      <c r="GG98" s="148"/>
      <c r="GH98" s="148"/>
      <c r="GI98" s="148"/>
      <c r="GJ98" s="148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>
        <f t="shared" si="6"/>
        <v>0</v>
      </c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>
        <f t="shared" si="7"/>
        <v>0</v>
      </c>
      <c r="IS98" s="149"/>
      <c r="IT98" s="149"/>
      <c r="IU98" s="149"/>
      <c r="IV98" s="149"/>
      <c r="IW98" s="149"/>
      <c r="IX98" s="149"/>
      <c r="IY98" s="149"/>
      <c r="IZ98" s="149"/>
      <c r="JA98" s="149"/>
      <c r="JB98" s="149"/>
      <c r="JC98" s="149"/>
      <c r="JD98" s="149"/>
      <c r="JE98" s="149">
        <f t="shared" si="8"/>
        <v>0</v>
      </c>
      <c r="JF98" s="149"/>
      <c r="JG98" s="149"/>
      <c r="JH98" s="149"/>
      <c r="JI98" s="149"/>
      <c r="JJ98" s="149"/>
      <c r="JK98" s="149"/>
      <c r="JL98" s="149"/>
      <c r="JM98" s="149"/>
      <c r="JN98" s="149"/>
      <c r="JO98" s="149"/>
      <c r="JP98" s="149"/>
      <c r="JQ98" s="149"/>
      <c r="JR98" s="149">
        <f t="shared" si="9"/>
        <v>0</v>
      </c>
      <c r="JS98" s="149"/>
      <c r="JT98" s="149"/>
      <c r="JU98" s="149"/>
      <c r="JV98" s="149"/>
      <c r="JW98" s="149"/>
      <c r="JX98" s="149"/>
      <c r="JY98" s="149"/>
      <c r="JZ98" s="149"/>
      <c r="KA98" s="149"/>
      <c r="KB98" s="149"/>
      <c r="KC98" s="149"/>
      <c r="KD98" s="149"/>
      <c r="KE98" s="148">
        <f t="shared" si="10"/>
        <v>0</v>
      </c>
      <c r="KF98" s="148"/>
      <c r="KG98" s="148"/>
      <c r="KH98" s="148"/>
      <c r="KI98" s="148"/>
      <c r="KJ98" s="148"/>
      <c r="KK98" s="148"/>
      <c r="KL98" s="148"/>
      <c r="KM98" s="148"/>
      <c r="KN98" s="148"/>
      <c r="KO98" s="148"/>
      <c r="KP98" s="148"/>
      <c r="KQ98" s="148"/>
      <c r="KR98" s="148">
        <f t="shared" si="11"/>
        <v>0</v>
      </c>
      <c r="KS98" s="148"/>
      <c r="KT98" s="148"/>
      <c r="KU98" s="148"/>
      <c r="KV98" s="148"/>
      <c r="KW98" s="148"/>
      <c r="KX98" s="148"/>
      <c r="KY98" s="148"/>
      <c r="KZ98" s="148"/>
      <c r="LA98" s="148"/>
      <c r="LB98" s="148"/>
      <c r="LC98" s="148"/>
      <c r="LD98" s="148"/>
    </row>
    <row r="99" spans="2:316">
      <c r="B99" s="23" t="s">
        <v>427</v>
      </c>
      <c r="C99" s="73" t="s">
        <v>581</v>
      </c>
      <c r="D99" s="82" t="s">
        <v>41</v>
      </c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9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9"/>
      <c r="AS99" s="148"/>
      <c r="AT99" s="148"/>
      <c r="AU99" s="148"/>
      <c r="AV99" s="148"/>
      <c r="AW99" s="148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8"/>
      <c r="ES99" s="148"/>
      <c r="ET99" s="148"/>
      <c r="EU99" s="148"/>
      <c r="EV99" s="148"/>
      <c r="EW99" s="148"/>
      <c r="EX99" s="148"/>
      <c r="EY99" s="148"/>
      <c r="EZ99" s="148"/>
      <c r="FA99" s="148"/>
      <c r="FB99" s="148"/>
      <c r="FC99" s="148"/>
      <c r="FD99" s="148"/>
      <c r="FE99" s="148"/>
      <c r="FF99" s="148"/>
      <c r="FG99" s="148"/>
      <c r="FH99" s="148"/>
      <c r="FI99" s="148"/>
      <c r="FJ99" s="148"/>
      <c r="FK99" s="148"/>
      <c r="FL99" s="148"/>
      <c r="FM99" s="148"/>
      <c r="FN99" s="148"/>
      <c r="FO99" s="148"/>
      <c r="FP99" s="148"/>
      <c r="FQ99" s="148"/>
      <c r="FR99" s="149"/>
      <c r="FS99" s="148"/>
      <c r="FT99" s="148"/>
      <c r="FU99" s="148"/>
      <c r="FV99" s="148"/>
      <c r="FW99" s="148"/>
      <c r="FX99" s="148"/>
      <c r="FY99" s="148"/>
      <c r="FZ99" s="148"/>
      <c r="GA99" s="148"/>
      <c r="GB99" s="148"/>
      <c r="GC99" s="148"/>
      <c r="GD99" s="148"/>
      <c r="GE99" s="149"/>
      <c r="GF99" s="148"/>
      <c r="GG99" s="148"/>
      <c r="GH99" s="148"/>
      <c r="GI99" s="148"/>
      <c r="GJ99" s="148"/>
      <c r="GK99" s="149"/>
      <c r="GL99" s="149"/>
      <c r="GM99" s="149"/>
      <c r="GN99" s="149"/>
      <c r="GO99" s="149"/>
      <c r="GP99" s="149"/>
      <c r="GQ99" s="149"/>
      <c r="GR99" s="149"/>
      <c r="GS99" s="149"/>
      <c r="GT99" s="149"/>
      <c r="GU99" s="149"/>
      <c r="GV99" s="149"/>
      <c r="GW99" s="149"/>
      <c r="GX99" s="149"/>
      <c r="GY99" s="149"/>
      <c r="GZ99" s="149"/>
      <c r="HA99" s="149"/>
      <c r="HB99" s="149"/>
      <c r="HC99" s="149"/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49"/>
      <c r="HO99" s="149"/>
      <c r="HP99" s="149"/>
      <c r="HQ99" s="149"/>
      <c r="HR99" s="149"/>
      <c r="HS99" s="149"/>
      <c r="HT99" s="149"/>
      <c r="HU99" s="149"/>
      <c r="HV99" s="149"/>
      <c r="HW99" s="149"/>
      <c r="HX99" s="149"/>
      <c r="HY99" s="149"/>
      <c r="HZ99" s="149"/>
      <c r="IA99" s="149"/>
      <c r="IB99" s="149"/>
      <c r="IC99" s="149"/>
      <c r="ID99" s="149"/>
      <c r="IE99" s="149">
        <f t="shared" si="6"/>
        <v>0</v>
      </c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>
        <f t="shared" si="7"/>
        <v>0</v>
      </c>
      <c r="IS99" s="149"/>
      <c r="IT99" s="149"/>
      <c r="IU99" s="149"/>
      <c r="IV99" s="149"/>
      <c r="IW99" s="149"/>
      <c r="IX99" s="149"/>
      <c r="IY99" s="149"/>
      <c r="IZ99" s="149"/>
      <c r="JA99" s="149"/>
      <c r="JB99" s="149"/>
      <c r="JC99" s="149"/>
      <c r="JD99" s="149"/>
      <c r="JE99" s="149">
        <f t="shared" si="8"/>
        <v>0</v>
      </c>
      <c r="JF99" s="149"/>
      <c r="JG99" s="149"/>
      <c r="JH99" s="149"/>
      <c r="JI99" s="149"/>
      <c r="JJ99" s="149"/>
      <c r="JK99" s="149"/>
      <c r="JL99" s="149"/>
      <c r="JM99" s="149"/>
      <c r="JN99" s="149"/>
      <c r="JO99" s="149"/>
      <c r="JP99" s="149"/>
      <c r="JQ99" s="149"/>
      <c r="JR99" s="149">
        <f t="shared" si="9"/>
        <v>0</v>
      </c>
      <c r="JS99" s="149"/>
      <c r="JT99" s="149"/>
      <c r="JU99" s="149"/>
      <c r="JV99" s="149"/>
      <c r="JW99" s="149"/>
      <c r="JX99" s="149"/>
      <c r="JY99" s="149"/>
      <c r="JZ99" s="149"/>
      <c r="KA99" s="149"/>
      <c r="KB99" s="149"/>
      <c r="KC99" s="149"/>
      <c r="KD99" s="149"/>
      <c r="KE99" s="148">
        <f t="shared" si="10"/>
        <v>0</v>
      </c>
      <c r="KF99" s="148"/>
      <c r="KG99" s="148"/>
      <c r="KH99" s="148"/>
      <c r="KI99" s="148"/>
      <c r="KJ99" s="148"/>
      <c r="KK99" s="148"/>
      <c r="KL99" s="148"/>
      <c r="KM99" s="148"/>
      <c r="KN99" s="148"/>
      <c r="KO99" s="148"/>
      <c r="KP99" s="148"/>
      <c r="KQ99" s="148"/>
      <c r="KR99" s="148">
        <f t="shared" si="11"/>
        <v>0</v>
      </c>
      <c r="KS99" s="148"/>
      <c r="KT99" s="148"/>
      <c r="KU99" s="148"/>
      <c r="KV99" s="148"/>
      <c r="KW99" s="148"/>
      <c r="KX99" s="148"/>
      <c r="KY99" s="148"/>
      <c r="KZ99" s="148"/>
      <c r="LA99" s="148"/>
      <c r="LB99" s="148"/>
      <c r="LC99" s="148"/>
      <c r="LD99" s="148"/>
    </row>
  </sheetData>
  <mergeCells count="27">
    <mergeCell ref="JS6:KD6"/>
    <mergeCell ref="KF6:KQ6"/>
    <mergeCell ref="KS6:LD6"/>
    <mergeCell ref="E2:LD3"/>
    <mergeCell ref="E4:LD5"/>
    <mergeCell ref="HF6:HQ6"/>
    <mergeCell ref="HS6:ID6"/>
    <mergeCell ref="IF6:IQ6"/>
    <mergeCell ref="IS6:JD6"/>
    <mergeCell ref="JF6:JQ6"/>
    <mergeCell ref="ES6:FD6"/>
    <mergeCell ref="FF6:FQ6"/>
    <mergeCell ref="FS6:GD6"/>
    <mergeCell ref="GF6:GQ6"/>
    <mergeCell ref="GS6:HD6"/>
    <mergeCell ref="CE6:CQ6"/>
    <mergeCell ref="CR6:DD6"/>
    <mergeCell ref="DF6:DQ6"/>
    <mergeCell ref="DS6:ED6"/>
    <mergeCell ref="EF6:EQ6"/>
    <mergeCell ref="BF6:BQ6"/>
    <mergeCell ref="BS6:CD6"/>
    <mergeCell ref="B5:C6"/>
    <mergeCell ref="F6:Q6"/>
    <mergeCell ref="S6:AD6"/>
    <mergeCell ref="AF6:AQ6"/>
    <mergeCell ref="AS6:BD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5" t="s">
        <v>750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5">
      <c r="B3" s="52" t="s">
        <v>981</v>
      </c>
      <c r="C3" s="57"/>
      <c r="D3" s="22"/>
      <c r="E3" s="235" t="s">
        <v>30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3" t="s">
        <v>982</v>
      </c>
      <c r="C5" s="244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3"/>
      <c r="C6" s="244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2024-04-18T20:28:53Z</dcterms:modified>
</cp:coreProperties>
</file>